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4985" windowHeight="3390" activeTab="0"/>
  </bookViews>
  <sheets>
    <sheet name="LB46Voters" sheetId="1" r:id="rId1"/>
    <sheet name="LB34 Tally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Ian C. Gifford</author>
  </authors>
  <commentList>
    <comment ref="Y97" authorId="0">
      <text>
        <r>
          <rPr>
            <b/>
            <sz val="8"/>
            <rFont val="Tahoma"/>
            <family val="0"/>
          </rPr>
          <t>Ian C. Gifford:</t>
        </r>
        <r>
          <rPr>
            <sz val="8"/>
            <rFont val="Tahoma"/>
            <family val="0"/>
          </rPr>
          <t xml:space="preserve">
.69518
</t>
        </r>
      </text>
    </comment>
    <comment ref="Y98" authorId="0">
      <text>
        <r>
          <rPr>
            <b/>
            <sz val="8"/>
            <rFont val="Tahoma"/>
            <family val="0"/>
          </rPr>
          <t>Ian C. Gifford:</t>
        </r>
        <r>
          <rPr>
            <sz val="8"/>
            <rFont val="Tahoma"/>
            <family val="0"/>
          </rPr>
          <t xml:space="preserve">
.29433</t>
        </r>
      </text>
    </comment>
  </commentList>
</comments>
</file>

<file path=xl/sharedStrings.xml><?xml version="1.0" encoding="utf-8"?>
<sst xmlns="http://schemas.openxmlformats.org/spreadsheetml/2006/main" count="5421" uniqueCount="1590">
  <si>
    <t>No</t>
  </si>
  <si>
    <t>lastname</t>
  </si>
  <si>
    <t>firstname initials</t>
  </si>
  <si>
    <t>w</t>
  </si>
  <si>
    <t>phone</t>
  </si>
  <si>
    <t>e_mail</t>
  </si>
  <si>
    <t>LB34</t>
  </si>
  <si>
    <t>Abe</t>
  </si>
  <si>
    <t>Venecia K.</t>
  </si>
  <si>
    <t>Nearly-Voter</t>
  </si>
  <si>
    <t>+1 408 592 6035</t>
  </si>
  <si>
    <t>vene13@hotmail.com</t>
  </si>
  <si>
    <t>Addeo</t>
  </si>
  <si>
    <t>Eric J.</t>
  </si>
  <si>
    <t>+1 201 348 7778</t>
  </si>
  <si>
    <t>addeoe@panasonic.com</t>
  </si>
  <si>
    <t>Adachi</t>
  </si>
  <si>
    <t>Tomoko</t>
  </si>
  <si>
    <t>Voter</t>
  </si>
  <si>
    <t>+81 44 549 2283</t>
  </si>
  <si>
    <t>tomo.adachi@toshiba.co.jp</t>
  </si>
  <si>
    <t>a</t>
  </si>
  <si>
    <t>Azizi</t>
  </si>
  <si>
    <t>Shahrnaz</t>
  </si>
  <si>
    <t>+1 858 385 4318</t>
  </si>
  <si>
    <t>shahrnaz.azizi@intel.com</t>
  </si>
  <si>
    <t>Baddeley</t>
  </si>
  <si>
    <t>David</t>
  </si>
  <si>
    <t>+41 22799 12 16</t>
  </si>
  <si>
    <t>David.Baddeley@motorola.com</t>
  </si>
  <si>
    <t>Barkway</t>
  </si>
  <si>
    <t>Michael</t>
  </si>
  <si>
    <t>+44  1223 421025</t>
  </si>
  <si>
    <t>mib@tality.com</t>
  </si>
  <si>
    <t>Barr</t>
  </si>
  <si>
    <t>+1 408 490 8293</t>
  </si>
  <si>
    <t>david.barr@c-cube.com</t>
  </si>
  <si>
    <t>Bartel</t>
  </si>
  <si>
    <t>Charles R.</t>
  </si>
  <si>
    <t>(412) 268-2665</t>
  </si>
  <si>
    <t>crb@cmu.edu</t>
  </si>
  <si>
    <t>Bengtsson</t>
  </si>
  <si>
    <t>Roger</t>
  </si>
  <si>
    <t>+46 40 10 51 62</t>
  </si>
  <si>
    <t>roger.l.bengtsson@telia.se</t>
  </si>
  <si>
    <t>Beucher</t>
  </si>
  <si>
    <t>Peter</t>
  </si>
  <si>
    <t>+1 255 922 9229 x6421</t>
  </si>
  <si>
    <t>peter.beucher@timedomain.com</t>
  </si>
  <si>
    <t>Brennan</t>
  </si>
  <si>
    <t>Jim</t>
  </si>
  <si>
    <t>208-773-2108</t>
  </si>
  <si>
    <t>jim_brennan@mabuhaynetworks.com</t>
  </si>
  <si>
    <t>Chen</t>
  </si>
  <si>
    <t>Yiming</t>
  </si>
  <si>
    <t>626-309-0151</t>
  </si>
  <si>
    <t>ymchen@netzero.net</t>
  </si>
  <si>
    <t>Choi</t>
  </si>
  <si>
    <t>Woo-Yong</t>
  </si>
  <si>
    <t/>
  </si>
  <si>
    <t>wychoi53@etri.re.kr</t>
  </si>
  <si>
    <t>Collins</t>
  </si>
  <si>
    <t>Anthony</t>
  </si>
  <si>
    <t>(240) 631-1910 X 307</t>
  </si>
  <si>
    <t>acollins@aryya.com</t>
  </si>
  <si>
    <t>Costas</t>
  </si>
  <si>
    <t>Thomas P</t>
  </si>
  <si>
    <t>(978) 685-6100 x801</t>
  </si>
  <si>
    <t>thomas.costas@gcdchips.com</t>
  </si>
  <si>
    <t>Domen</t>
  </si>
  <si>
    <t>Neal</t>
  </si>
  <si>
    <t>+1 408 721 2485</t>
  </si>
  <si>
    <t>neal.domen@nsc.com</t>
  </si>
  <si>
    <t>Doyle</t>
  </si>
  <si>
    <t>James</t>
  </si>
  <si>
    <t>416 646 2000</t>
  </si>
  <si>
    <t>jdoyle@vixs.com</t>
  </si>
  <si>
    <t>Duan</t>
  </si>
  <si>
    <t>Haoran</t>
  </si>
  <si>
    <t>541 738 3145</t>
  </si>
  <si>
    <t>haoran_duan@agilent.com</t>
  </si>
  <si>
    <t>Dunn</t>
  </si>
  <si>
    <t>Larry</t>
  </si>
  <si>
    <t>ldunn@cisco.com</t>
  </si>
  <si>
    <t>Eastlake III</t>
  </si>
  <si>
    <t>Donald E.</t>
  </si>
  <si>
    <t>508-851-8280</t>
  </si>
  <si>
    <t>Donald.Eastlake@motorola.com</t>
  </si>
  <si>
    <t>Ehrhardt</t>
  </si>
  <si>
    <t>Jack</t>
  </si>
  <si>
    <t>(804) 965-5455 x2222</t>
  </si>
  <si>
    <t>Jack.Ehrhardt@philips.com</t>
  </si>
  <si>
    <t>Fanshaw</t>
  </si>
  <si>
    <t>Dennis</t>
  </si>
  <si>
    <t>425 936 0545</t>
  </si>
  <si>
    <t>dennisf@microsoft.com</t>
  </si>
  <si>
    <t>Fisher</t>
  </si>
  <si>
    <t>Reed</t>
  </si>
  <si>
    <t>+1 678 482 2471</t>
  </si>
  <si>
    <t>rfisher@okitele.com</t>
  </si>
  <si>
    <t>Fogel</t>
  </si>
  <si>
    <t>Alain</t>
  </si>
  <si>
    <t>+1 972 9 743 9701</t>
  </si>
  <si>
    <t>alainf@hlan.com</t>
  </si>
  <si>
    <t>Fujita</t>
  </si>
  <si>
    <t>Toshihiro</t>
  </si>
  <si>
    <t>+81 3 5795 5778</t>
  </si>
  <si>
    <t>sukechan@sm.sony.co.jp</t>
  </si>
  <si>
    <t>Fukuoka</t>
  </si>
  <si>
    <t>Shinya</t>
  </si>
  <si>
    <t>s-fuku@crdl.pioneer.co.jp</t>
  </si>
  <si>
    <t>Gilbert</t>
  </si>
  <si>
    <t>Jeffrey</t>
  </si>
  <si>
    <t>(408) 773-5261</t>
  </si>
  <si>
    <t>gilbertj@atheros.com</t>
  </si>
  <si>
    <t>Gilmore</t>
  </si>
  <si>
    <t>Rob</t>
  </si>
  <si>
    <t>858 451 3438 x203</t>
  </si>
  <si>
    <t>rgilmore@mobilian.com</t>
  </si>
  <si>
    <t>Greer</t>
  </si>
  <si>
    <t>Kerry</t>
  </si>
  <si>
    <t>+1 321 308 6618</t>
  </si>
  <si>
    <t>kerry.greer@skycross.com</t>
  </si>
  <si>
    <t>Hessen-Schmidt</t>
  </si>
  <si>
    <t>Bent</t>
  </si>
  <si>
    <t>(613) 820-9244 x223</t>
  </si>
  <si>
    <t>bhs@sige.com</t>
  </si>
  <si>
    <t>Hilberman</t>
  </si>
  <si>
    <t>Dan</t>
  </si>
  <si>
    <t>+ 1 408 716 4253</t>
  </si>
  <si>
    <t>dan@calynet.com</t>
  </si>
  <si>
    <t>Hirano</t>
  </si>
  <si>
    <t>Jun</t>
  </si>
  <si>
    <t>+81 468 40 5165</t>
  </si>
  <si>
    <t>Jun.Hirano@yrp.mci.mei.co.jp</t>
  </si>
  <si>
    <t>Holt</t>
  </si>
  <si>
    <t>Keith</t>
  </si>
  <si>
    <t>916 855 5177</t>
  </si>
  <si>
    <t>keith.holt@intel.com</t>
  </si>
  <si>
    <t>Hwang</t>
  </si>
  <si>
    <t>Charles</t>
  </si>
  <si>
    <t>+1 720 304 9050 x206</t>
  </si>
  <si>
    <t>chuckh@channel-tech.com</t>
  </si>
  <si>
    <t>Jiang</t>
  </si>
  <si>
    <t>Hong</t>
  </si>
  <si>
    <t>+1 908 581 4432</t>
  </si>
  <si>
    <t>hong_c_jiang@yahoo.com</t>
  </si>
  <si>
    <t>Kasin</t>
  </si>
  <si>
    <t>Scoff</t>
  </si>
  <si>
    <t>(512) 602-8531</t>
  </si>
  <si>
    <t>Scott.Kasin@amd.com</t>
  </si>
  <si>
    <t>Kawai</t>
  </si>
  <si>
    <t>Toshi H.</t>
  </si>
  <si>
    <t>+81 3 5795 8503</t>
  </si>
  <si>
    <t>kawai@sm.sony.co.jp</t>
  </si>
  <si>
    <t>Kelly</t>
  </si>
  <si>
    <t>Patrick</t>
  </si>
  <si>
    <t>(512) 358-9000</t>
  </si>
  <si>
    <t>pkelly@bandspeed.com</t>
  </si>
  <si>
    <t>Kim</t>
  </si>
  <si>
    <t>Do</t>
  </si>
  <si>
    <t>+82 31 779 8400</t>
  </si>
  <si>
    <t>doyoung@samsung.com</t>
  </si>
  <si>
    <t>Edward</t>
  </si>
  <si>
    <t>(408) 946-5440 Ext)222</t>
  </si>
  <si>
    <t>edward@TeleCIS.com</t>
  </si>
  <si>
    <t>Youngsoo</t>
  </si>
  <si>
    <t>82-31-280-8196</t>
  </si>
  <si>
    <t>sunvale@sait.samsung.co.kr</t>
  </si>
  <si>
    <t>Akahane</t>
  </si>
  <si>
    <t>Masaaki</t>
  </si>
  <si>
    <t>+81 3 6409 3238</t>
  </si>
  <si>
    <t>akahane@wcs.sony.co.jp</t>
  </si>
  <si>
    <t>Kondylis</t>
  </si>
  <si>
    <t>George</t>
  </si>
  <si>
    <t>+1 408 543 3473</t>
  </si>
  <si>
    <t>kondylis@broadcom.com</t>
  </si>
  <si>
    <t>Koperda</t>
  </si>
  <si>
    <t>Frank</t>
  </si>
  <si>
    <t>+1 770 682 1336</t>
  </si>
  <si>
    <t>frank.koperda@highspeedsurfing.com</t>
  </si>
  <si>
    <t>Kossin</t>
  </si>
  <si>
    <t>Philip S.</t>
  </si>
  <si>
    <t>(310) 202-0252 Ext. 103</t>
  </si>
  <si>
    <t>pkossin@intrinsix.com</t>
  </si>
  <si>
    <t>Kubler</t>
  </si>
  <si>
    <t>Joseph</t>
  </si>
  <si>
    <t>+1 303  442 1850</t>
  </si>
  <si>
    <t>joe.kubler@intermec.com</t>
  </si>
  <si>
    <t>L.V.</t>
  </si>
  <si>
    <t>Jagannatha</t>
  </si>
  <si>
    <t>(678) 924-6534</t>
  </si>
  <si>
    <t>jagannath@agere.com</t>
  </si>
  <si>
    <t>Lam</t>
  </si>
  <si>
    <t>Jason</t>
  </si>
  <si>
    <t>(408) 764-9427</t>
  </si>
  <si>
    <t>jlam@fujitsupc.com</t>
  </si>
  <si>
    <t>LI</t>
  </si>
  <si>
    <t>Quinn</t>
  </si>
  <si>
    <t>+1 973 316 6072</t>
  </si>
  <si>
    <t>quinnli@broadcom.com</t>
  </si>
  <si>
    <t>Lu</t>
  </si>
  <si>
    <t>Willie</t>
  </si>
  <si>
    <t>+1 408 501 6591</t>
  </si>
  <si>
    <t>willie.lu@infineon.com</t>
  </si>
  <si>
    <t>Mangold</t>
  </si>
  <si>
    <t>Stefan</t>
  </si>
  <si>
    <t>+49 241 88 90 340</t>
  </si>
  <si>
    <t>stefan.mangold@comnets.rwth-aachen.de</t>
  </si>
  <si>
    <t>Moghe</t>
  </si>
  <si>
    <t>Sanjay</t>
  </si>
  <si>
    <t>(404) 876-7707</t>
  </si>
  <si>
    <t>smoghe@rf-solutions.com</t>
  </si>
  <si>
    <t>Moore</t>
  </si>
  <si>
    <t>Trevor</t>
  </si>
  <si>
    <t>+32 497 1026 75</t>
  </si>
  <si>
    <t>trevor.moore@mie.alcatel.be</t>
  </si>
  <si>
    <t>Morikura</t>
  </si>
  <si>
    <t>Masahiro</t>
  </si>
  <si>
    <t>+81 468 59 3132</t>
  </si>
  <si>
    <t>morikura@ansl.ntt.co.jp</t>
  </si>
  <si>
    <t>Nielsen</t>
  </si>
  <si>
    <t>Henry</t>
  </si>
  <si>
    <t>(541) 754-8192</t>
  </si>
  <si>
    <t>henry.nielsen@st.com</t>
  </si>
  <si>
    <t>Oppermann</t>
  </si>
  <si>
    <t>Ian</t>
  </si>
  <si>
    <t>+61 2 9519 8227</t>
  </si>
  <si>
    <t>IanO@southern-poro.com</t>
  </si>
  <si>
    <t>Parameswaran</t>
  </si>
  <si>
    <t>Subra</t>
  </si>
  <si>
    <t>+1 408 721 8216</t>
  </si>
  <si>
    <t>tps@bergana.com</t>
  </si>
  <si>
    <t>Pokorski</t>
  </si>
  <si>
    <t>Witold</t>
  </si>
  <si>
    <t>+49 62 21 905 11 32</t>
  </si>
  <si>
    <t>witold.pokorski@corle.nec.de</t>
  </si>
  <si>
    <t>Alimian</t>
  </si>
  <si>
    <t>Areg</t>
  </si>
  <si>
    <t>408 326 2229</t>
  </si>
  <si>
    <t>areg_alimian@3com.com</t>
  </si>
  <si>
    <t>Portillo</t>
  </si>
  <si>
    <t>Jerry</t>
  </si>
  <si>
    <t>(913) 315-9166</t>
  </si>
  <si>
    <t>jerry.f.portillo@mail.sprint.com</t>
  </si>
  <si>
    <t>Potter</t>
  </si>
  <si>
    <t>Al</t>
  </si>
  <si>
    <t>(717) 241-3425</t>
  </si>
  <si>
    <t>apotter@icsaLabs.com</t>
  </si>
  <si>
    <t>Rhyne</t>
  </si>
  <si>
    <t>Bill</t>
  </si>
  <si>
    <t>(336) 931-7065</t>
  </si>
  <si>
    <t>brhyne@rfmd.com</t>
  </si>
  <si>
    <t>Ronning</t>
  </si>
  <si>
    <t>Matt</t>
  </si>
  <si>
    <t>+1 480 650 7406</t>
  </si>
  <si>
    <t>matt.ronning@am.sony.com</t>
  </si>
  <si>
    <t>Rudnick</t>
  </si>
  <si>
    <t>Mike</t>
  </si>
  <si>
    <t>+1 503 681 8600 x281</t>
  </si>
  <si>
    <t>mike.rudnick@mobilian.com</t>
  </si>
  <si>
    <t>Schneider</t>
  </si>
  <si>
    <t>Tom</t>
  </si>
  <si>
    <t>+1972 233 4GNT</t>
  </si>
  <si>
    <t>tschneider@4GNT.com</t>
  </si>
  <si>
    <t>Schramm</t>
  </si>
  <si>
    <t>+49 911 5217 360</t>
  </si>
  <si>
    <t>Peter.Schramm@eedn.ericsson.se</t>
  </si>
  <si>
    <t>Smith</t>
  </si>
  <si>
    <t>Wendell</t>
  </si>
  <si>
    <t>512-437-4678</t>
  </si>
  <si>
    <t>wsmith@vixs.com</t>
  </si>
  <si>
    <t>Steele</t>
  </si>
  <si>
    <t>Greg</t>
  </si>
  <si>
    <t>(650) 780-5861</t>
  </si>
  <si>
    <t>GregSteele@woodsidenet.com</t>
  </si>
  <si>
    <t>Tanimoto</t>
  </si>
  <si>
    <t>Takuma</t>
  </si>
  <si>
    <t>+1 408 433 1990</t>
  </si>
  <si>
    <t>takuma.tanimoto@hsa.hitachi.com</t>
  </si>
  <si>
    <t>Taylor</t>
  </si>
  <si>
    <t>+33 1 30 95 42 50</t>
  </si>
  <si>
    <t>larry.taylor@acm.org</t>
  </si>
  <si>
    <t>Teegardin</t>
  </si>
  <si>
    <t>Ken</t>
  </si>
  <si>
    <t>720 890 4907</t>
  </si>
  <si>
    <t>ken@cian.systems.com</t>
  </si>
  <si>
    <t>Vaidyanathan</t>
  </si>
  <si>
    <t>Chandra</t>
  </si>
  <si>
    <t>240 683 802</t>
  </si>
  <si>
    <t>chandrav@ieee.org</t>
  </si>
  <si>
    <t>Vis</t>
  </si>
  <si>
    <t>Marv</t>
  </si>
  <si>
    <t>+1 303 464 6657</t>
  </si>
  <si>
    <t>mvis@colorado.cirrus.com</t>
  </si>
  <si>
    <t>Whiting</t>
  </si>
  <si>
    <t>Doug</t>
  </si>
  <si>
    <t>760-827-4502</t>
  </si>
  <si>
    <t>dwhiting@hifn.com</t>
  </si>
  <si>
    <t>Willey</t>
  </si>
  <si>
    <t>+1 510 780 5329</t>
  </si>
  <si>
    <t>dwilley@certicom.com</t>
  </si>
  <si>
    <t>Williams</t>
  </si>
  <si>
    <t>Tim</t>
  </si>
  <si>
    <t>timawill@pacbell.net</t>
  </si>
  <si>
    <t>Yildiz</t>
  </si>
  <si>
    <t>Kazim O.</t>
  </si>
  <si>
    <t>973 709 2014</t>
  </si>
  <si>
    <t>kazim_yildiz@nia.com</t>
  </si>
  <si>
    <t>Yong</t>
  </si>
  <si>
    <t>Kit C.</t>
  </si>
  <si>
    <t>(281) 298-9922 x102</t>
  </si>
  <si>
    <t>kity@lincom.com</t>
  </si>
  <si>
    <t>Yu</t>
  </si>
  <si>
    <t>Heejung</t>
  </si>
  <si>
    <t>heejung@etri.re.kr</t>
  </si>
  <si>
    <t>Altman</t>
  </si>
  <si>
    <t>Baruch</t>
  </si>
  <si>
    <t>+972 9 7667377</t>
  </si>
  <si>
    <t>baruch@commprize.com</t>
  </si>
  <si>
    <t>Amann</t>
  </si>
  <si>
    <t>+1 303 440 5330 x278</t>
  </si>
  <si>
    <t>kamann@spectralink.com</t>
  </si>
  <si>
    <t>Anton</t>
  </si>
  <si>
    <t>Butch</t>
  </si>
  <si>
    <t>+1 408 551 0800 x215</t>
  </si>
  <si>
    <t>butch@hereuare.com</t>
  </si>
  <si>
    <t>Bagby</t>
  </si>
  <si>
    <t>+1 408 326 3762</t>
  </si>
  <si>
    <t>david_bagby@3com.com</t>
  </si>
  <si>
    <t>Bain</t>
  </si>
  <si>
    <t>Jay</t>
  </si>
  <si>
    <t>+1 256 922 9229</t>
  </si>
  <si>
    <t>jay.bain@tdsi.com</t>
  </si>
  <si>
    <t>Bar-Noy</t>
  </si>
  <si>
    <t>Gil</t>
  </si>
  <si>
    <t>+972 9 743 9701 ext 200</t>
  </si>
  <si>
    <t>gilb@hlan.com</t>
  </si>
  <si>
    <t>Brummer</t>
  </si>
  <si>
    <t>Robert</t>
  </si>
  <si>
    <t>415 558 4709</t>
  </si>
  <si>
    <t>rdb@dolby.com</t>
  </si>
  <si>
    <t>Burak</t>
  </si>
  <si>
    <t>Kevin</t>
  </si>
  <si>
    <t>+1 508 851 8238</t>
  </si>
  <si>
    <t>Kevin.Burak@Motorola.com</t>
  </si>
  <si>
    <t>Buttar</t>
  </si>
  <si>
    <t>Alistair  G.</t>
  </si>
  <si>
    <t>+41 22 7991 243</t>
  </si>
  <si>
    <t>alistair.buttar@motorola.com</t>
  </si>
  <si>
    <t>Cam-Winget</t>
  </si>
  <si>
    <t>Nancy</t>
  </si>
  <si>
    <t>+1 408  773 5317</t>
  </si>
  <si>
    <t>nance@winget.net</t>
  </si>
  <si>
    <t>Carrafiello</t>
  </si>
  <si>
    <t>978 684 1552</t>
  </si>
  <si>
    <t>carrafie@enterasys.com</t>
  </si>
  <si>
    <t>Carson</t>
  </si>
  <si>
    <t>Pat</t>
  </si>
  <si>
    <t>+1 408 467 5218</t>
  </si>
  <si>
    <t>pcarson@tdktca.com</t>
  </si>
  <si>
    <t>Chesson</t>
  </si>
  <si>
    <t>+1 408 773 5258</t>
  </si>
  <si>
    <t>greg@atheros.com</t>
  </si>
  <si>
    <t>Ciotti</t>
  </si>
  <si>
    <t>+1 (281) 298-9922</t>
  </si>
  <si>
    <t>ciottif@lincom.com</t>
  </si>
  <si>
    <t>Dahl</t>
  </si>
  <si>
    <t>+1 925 279 6790</t>
  </si>
  <si>
    <t>peteadahl@netscape.net</t>
  </si>
  <si>
    <t>Dickmann</t>
  </si>
  <si>
    <t>Georg</t>
  </si>
  <si>
    <t>+41 1 802 33 49</t>
  </si>
  <si>
    <t>georg.dickmann@bridgeco.net</t>
  </si>
  <si>
    <t>Durand</t>
  </si>
  <si>
    <t>+1 978 684 1186</t>
  </si>
  <si>
    <t>rdurand@enterasys.com</t>
  </si>
  <si>
    <t>Dutkiewicz</t>
  </si>
  <si>
    <t>Eryk</t>
  </si>
  <si>
    <t>+61 2 9666 0644</t>
  </si>
  <si>
    <t>Eryk.Dutkiewicz@motorola.com</t>
  </si>
  <si>
    <t xml:space="preserve">Eastlake </t>
  </si>
  <si>
    <t xml:space="preserve">Donald </t>
  </si>
  <si>
    <t>Espinoza</t>
  </si>
  <si>
    <t>Javier</t>
  </si>
  <si>
    <t>+1 408 467 5230</t>
  </si>
  <si>
    <t xml:space="preserve"> HEspinoza@tdktca.com</t>
  </si>
  <si>
    <t>Feng</t>
  </si>
  <si>
    <t>Weishi</t>
  </si>
  <si>
    <t>+1 408 222 1922</t>
  </si>
  <si>
    <t>weishifeng@yahoo.com</t>
  </si>
  <si>
    <t>Ferguson</t>
  </si>
  <si>
    <t>Niels T.</t>
  </si>
  <si>
    <t>+31 20 463 09 77</t>
  </si>
  <si>
    <t>niels@ferguson.net</t>
  </si>
  <si>
    <t>Fujisawa</t>
  </si>
  <si>
    <t>Kenji</t>
  </si>
  <si>
    <t>+81 3 5795 8507</t>
  </si>
  <si>
    <t>fujisawa@sm.sony.co.jp</t>
  </si>
  <si>
    <t>Ghazi</t>
  </si>
  <si>
    <t>Vafa</t>
  </si>
  <si>
    <t>+1 206 675 9918</t>
  </si>
  <si>
    <t>vafa@cadence.com</t>
  </si>
  <si>
    <t>Hamilton</t>
  </si>
  <si>
    <t>Mark</t>
  </si>
  <si>
    <t>mark_hamilton@3com.com</t>
  </si>
  <si>
    <t>Hansen</t>
  </si>
  <si>
    <t>Christopher J.</t>
  </si>
  <si>
    <t>+1 408 543 3378</t>
  </si>
  <si>
    <t>chansen@broadcom.com</t>
  </si>
  <si>
    <t>Harada</t>
  </si>
  <si>
    <t>Yasuo</t>
  </si>
  <si>
    <t>+ 81 6 6900 9177</t>
  </si>
  <si>
    <t>yasuo@isl.mei.co.jp</t>
  </si>
  <si>
    <t>Hassan</t>
  </si>
  <si>
    <t>Amer A.</t>
  </si>
  <si>
    <t>+1 425 705 9590</t>
  </si>
  <si>
    <t>amerh@microsoft.com</t>
  </si>
  <si>
    <t>Hayes</t>
  </si>
  <si>
    <t>408 773 5275</t>
  </si>
  <si>
    <t>kevin@atheros.com</t>
  </si>
  <si>
    <t>Housley</t>
  </si>
  <si>
    <t>Russell</t>
  </si>
  <si>
    <t>703-435-1775</t>
  </si>
  <si>
    <t>rhousley@rsasecurity.com</t>
  </si>
  <si>
    <t>Inoue</t>
  </si>
  <si>
    <t>Yasuhiko</t>
  </si>
  <si>
    <t>+81 468 55 5097</t>
  </si>
  <si>
    <t>yinoue@ansl.ntt.co.jp</t>
  </si>
  <si>
    <t>Johansson</t>
  </si>
  <si>
    <t>+1 510 527 3926</t>
  </si>
  <si>
    <t>PJohansson@acm.org</t>
  </si>
  <si>
    <t>Joonsuk</t>
  </si>
  <si>
    <t>+1 408 543 3455</t>
  </si>
  <si>
    <t>joonsuk@broadcom.com</t>
  </si>
  <si>
    <t>Kleindl</t>
  </si>
  <si>
    <t>Günter</t>
  </si>
  <si>
    <t>43 51707 35738</t>
  </si>
  <si>
    <t>guenter.kleindl@siemens.at</t>
  </si>
  <si>
    <t>Larsson</t>
  </si>
  <si>
    <t>+46 8 764 14 30</t>
  </si>
  <si>
    <t>peter.larsson@era.ericsson.se</t>
  </si>
  <si>
    <t>Leach, Jr.</t>
  </si>
  <si>
    <t>David J.</t>
  </si>
  <si>
    <t>+1 210  614 4096 x114</t>
  </si>
  <si>
    <t>dleach02@intersil.com</t>
  </si>
  <si>
    <t>Letanche</t>
  </si>
  <si>
    <t>Onno</t>
  </si>
  <si>
    <t>+31 30 6097 454</t>
  </si>
  <si>
    <t>oletanche@agere.com</t>
  </si>
  <si>
    <t>Lo</t>
  </si>
  <si>
    <t>Titus</t>
  </si>
  <si>
    <t>+1 425 603 0900</t>
  </si>
  <si>
    <t>titus.lo@ieee.org</t>
  </si>
  <si>
    <t>Makishima</t>
  </si>
  <si>
    <t>Douglas</t>
  </si>
  <si>
    <t>+1 408 399 3618</t>
  </si>
  <si>
    <t>dmakishima@hifn.com</t>
  </si>
  <si>
    <t>McGarr</t>
  </si>
  <si>
    <t>Gary</t>
  </si>
  <si>
    <t>+ 1 281 829 3706</t>
  </si>
  <si>
    <t>gmcgarr@atheros.com</t>
  </si>
  <si>
    <t>McIntosh</t>
  </si>
  <si>
    <t>813 288 7388 X117</t>
  </si>
  <si>
    <t>bmcintosh@fortresstech.com</t>
  </si>
  <si>
    <t>Medina</t>
  </si>
  <si>
    <t>Jorge</t>
  </si>
  <si>
    <t>(407) 829-4440</t>
  </si>
  <si>
    <t>jorgem@d2d.com</t>
  </si>
  <si>
    <t>Meier</t>
  </si>
  <si>
    <t>Robert C.</t>
  </si>
  <si>
    <t>+1 330 664 7850</t>
  </si>
  <si>
    <t>rmeier@cisco.com</t>
  </si>
  <si>
    <t>+1 425 703 9861</t>
  </si>
  <si>
    <t>timmoore@microsoft.com</t>
  </si>
  <si>
    <t>Moskowitz</t>
  </si>
  <si>
    <t>+1 248 968 9809</t>
  </si>
  <si>
    <t>rgm@trusecure.com</t>
  </si>
  <si>
    <t>Narasimhan</t>
  </si>
  <si>
    <t>Ravi</t>
  </si>
  <si>
    <t>+1 408 522 2315</t>
  </si>
  <si>
    <t>ravin@marvell.com</t>
  </si>
  <si>
    <t>Nitsche</t>
  </si>
  <si>
    <t>Gunnar</t>
  </si>
  <si>
    <t>+49 351 808 0054</t>
  </si>
  <si>
    <t>Gunnar.Nitsche@systemonic.de</t>
  </si>
  <si>
    <t>Ohtani</t>
  </si>
  <si>
    <t>Yoshihiro</t>
  </si>
  <si>
    <t>81-743-65-4529</t>
  </si>
  <si>
    <t>ohtani@slab.tnr.sharp.co.jp</t>
  </si>
  <si>
    <t>Paul</t>
  </si>
  <si>
    <t>Lizy</t>
  </si>
  <si>
    <t>301 444 8861</t>
  </si>
  <si>
    <t>Lizy.Paul@motorola.com</t>
  </si>
  <si>
    <t>Pek-Yew</t>
  </si>
  <si>
    <t>Tan</t>
  </si>
  <si>
    <t>+65 381 5470</t>
  </si>
  <si>
    <t>pytan@psl.com.sg</t>
  </si>
  <si>
    <t>Perrot</t>
  </si>
  <si>
    <t>Sebastien</t>
  </si>
  <si>
    <t>+33 2 99 27 3965</t>
  </si>
  <si>
    <t>perrots@thmulti.com</t>
  </si>
  <si>
    <t>Ptasinski</t>
  </si>
  <si>
    <t>(408) 543-3316</t>
  </si>
  <si>
    <t>henryp@broadcom.com</t>
  </si>
  <si>
    <t>Rangwala</t>
  </si>
  <si>
    <t>Noman</t>
  </si>
  <si>
    <t>+1 415  661 1794</t>
  </si>
  <si>
    <t>noman.rangwala@analog.com</t>
  </si>
  <si>
    <t>+1 720 304 9050 x203</t>
  </si>
  <si>
    <t>daver@channel-tech.com</t>
  </si>
  <si>
    <t>Richards</t>
  </si>
  <si>
    <t>+1 256 922 9229 x6364</t>
  </si>
  <si>
    <t>Jim.richards@timedomain.com</t>
  </si>
  <si>
    <t>Rollins</t>
  </si>
  <si>
    <t>Kent G.</t>
  </si>
  <si>
    <t>+1 407 829-4440</t>
  </si>
  <si>
    <t>kentr@d2d.com</t>
  </si>
  <si>
    <t>Sanwalka</t>
  </si>
  <si>
    <t>Anil K.</t>
  </si>
  <si>
    <t>+1 416 754 8007</t>
  </si>
  <si>
    <t>anil@neesus.com</t>
  </si>
  <si>
    <t>Singla</t>
  </si>
  <si>
    <t>Aman</t>
  </si>
  <si>
    <t>+1 408 773 5272</t>
  </si>
  <si>
    <t>aman@atheros.com</t>
  </si>
  <si>
    <t>Storma</t>
  </si>
  <si>
    <t>Susan</t>
  </si>
  <si>
    <t>+1 407 659 5365</t>
  </si>
  <si>
    <t>sstorma@meshnetworks.com</t>
  </si>
  <si>
    <t>Su</t>
  </si>
  <si>
    <t>510-687-3474</t>
  </si>
  <si>
    <t>MichaelSu@viatech.com</t>
  </si>
  <si>
    <t>Takemoto</t>
  </si>
  <si>
    <t>Minoru</t>
  </si>
  <si>
    <t>takemoto@slab.tnr.sharp.co.jp</t>
  </si>
  <si>
    <t>Teik-Kheong</t>
  </si>
  <si>
    <t>+1 408 326 6524</t>
  </si>
  <si>
    <t>tantk@pacific.net.sg</t>
  </si>
  <si>
    <t>Texerman</t>
  </si>
  <si>
    <t>Yossi</t>
  </si>
  <si>
    <t>+972 9 743 0161 ext 309</t>
  </si>
  <si>
    <t>yossit@hlan.com</t>
  </si>
  <si>
    <t>Trzaskus</t>
  </si>
  <si>
    <t>Walt</t>
  </si>
  <si>
    <t>407 829 4440</t>
  </si>
  <si>
    <t>trzaskus@d2d.com</t>
  </si>
  <si>
    <t>Ueda</t>
  </si>
  <si>
    <t>Toru</t>
  </si>
  <si>
    <t>+81 743 65 4529</t>
  </si>
  <si>
    <t>ueda@slab.tenri.sharp.co.jp</t>
  </si>
  <si>
    <t>Urano</t>
  </si>
  <si>
    <t>Naoki</t>
  </si>
  <si>
    <t>+81 743 65 0987</t>
  </si>
  <si>
    <t>urano@slab.tnr.sharp.co.jp</t>
  </si>
  <si>
    <t>van Houtum</t>
  </si>
  <si>
    <t>Wim J.</t>
  </si>
  <si>
    <t>+31 40 27 44619</t>
  </si>
  <si>
    <t>Wim.van.Houtum@philips.com</t>
  </si>
  <si>
    <t>Volpano</t>
  </si>
  <si>
    <t>+1 (408) 360-4900</t>
  </si>
  <si>
    <t>volpano@cranitesystems.net</t>
  </si>
  <si>
    <t>Walker</t>
  </si>
  <si>
    <t>Jesse R.</t>
  </si>
  <si>
    <t>+1 503 712 1849</t>
  </si>
  <si>
    <t>jesse.walker@intel.com</t>
  </si>
  <si>
    <t>Wright</t>
  </si>
  <si>
    <t>(978) 684-1361</t>
  </si>
  <si>
    <t>cwright@enterasys.com</t>
  </si>
  <si>
    <t>Yee</t>
  </si>
  <si>
    <t>Jung</t>
  </si>
  <si>
    <t>+1 613 234 2046</t>
  </si>
  <si>
    <t>jyee@icefyre.com</t>
  </si>
  <si>
    <t>Ying</t>
  </si>
  <si>
    <t>Wen-Ping</t>
  </si>
  <si>
    <t>+1 425 825 1770 x 109</t>
  </si>
  <si>
    <t>wying@nextcomminc.com</t>
  </si>
  <si>
    <t>Zorn</t>
  </si>
  <si>
    <t>Glen</t>
  </si>
  <si>
    <t>+1 425 471 4861</t>
  </si>
  <si>
    <t>gwz@cisco.com</t>
  </si>
  <si>
    <t>Andrade</t>
  </si>
  <si>
    <t>Merwyn</t>
  </si>
  <si>
    <t>+1 408 526 4628</t>
  </si>
  <si>
    <t>mandrade@cisco.com</t>
  </si>
  <si>
    <t>Portaro</t>
  </si>
  <si>
    <t>(304) 379-9328</t>
  </si>
  <si>
    <t>jimp@neteam.net</t>
  </si>
  <si>
    <t>Aramaki</t>
  </si>
  <si>
    <t>Takashi</t>
  </si>
  <si>
    <t>Takashi.Aramaki@yrp.mci.mei.co.jp</t>
  </si>
  <si>
    <t>f</t>
  </si>
  <si>
    <t>Arnett</t>
  </si>
  <si>
    <t>+1 408 774 3179</t>
  </si>
  <si>
    <t>larnett@ieee.org</t>
  </si>
  <si>
    <t>Bard</t>
  </si>
  <si>
    <t>Steve</t>
  </si>
  <si>
    <t>+1 503 264 2923</t>
  </si>
  <si>
    <t>steve.bard@intel.com</t>
  </si>
  <si>
    <t>Beltz</t>
  </si>
  <si>
    <t>Randolph</t>
  </si>
  <si>
    <t>+1 978 684 1145</t>
  </si>
  <si>
    <t>rbeltz@enterasys.com</t>
  </si>
  <si>
    <t>Biddulph</t>
  </si>
  <si>
    <t>Stuart</t>
  </si>
  <si>
    <t>+1 801 320 7602</t>
  </si>
  <si>
    <t>Stuart_Biddulph@3com.com</t>
  </si>
  <si>
    <t>Blake-Wilson</t>
  </si>
  <si>
    <t>Simon</t>
  </si>
  <si>
    <t>(905) 501-3786</t>
  </si>
  <si>
    <t>sblakewilson@certicom.com</t>
  </si>
  <si>
    <t>Boer</t>
  </si>
  <si>
    <t>Jan</t>
  </si>
  <si>
    <t>+31 30 609 7483</t>
  </si>
  <si>
    <t>janboer@agere.com</t>
  </si>
  <si>
    <t>Cafarelli</t>
  </si>
  <si>
    <t>Dominick</t>
  </si>
  <si>
    <t>973 709 2004</t>
  </si>
  <si>
    <t>dominick_cafarelli@nai.com</t>
  </si>
  <si>
    <t>Caldwell</t>
  </si>
  <si>
    <t>Colum</t>
  </si>
  <si>
    <t>+353 1 677 9555</t>
  </si>
  <si>
    <t>colum.caldwell@supergold.com</t>
  </si>
  <si>
    <t>Cheng</t>
  </si>
  <si>
    <t>Brian</t>
  </si>
  <si>
    <t>+ 1 613 592 2122</t>
  </si>
  <si>
    <t>brian_cheng@mitel.com</t>
  </si>
  <si>
    <t>Chhaya</t>
  </si>
  <si>
    <t>Harshal S.</t>
  </si>
  <si>
    <t>(214) 480-6995</t>
  </si>
  <si>
    <t>hchbaya@ti.com</t>
  </si>
  <si>
    <t>Chokron</t>
  </si>
  <si>
    <t>+1 978 250 0770 ext. 17</t>
  </si>
  <si>
    <t>pchokron@enrichnet.com</t>
  </si>
  <si>
    <t>Connors</t>
  </si>
  <si>
    <t>+1 858 259 9240 x117</t>
  </si>
  <si>
    <t>dconnors@magisnetworks.com</t>
  </si>
  <si>
    <t>Cyr</t>
  </si>
  <si>
    <t>Russell J.</t>
  </si>
  <si>
    <t>978-929-9889</t>
  </si>
  <si>
    <t>russell@engim.com</t>
  </si>
  <si>
    <t>de Wit</t>
  </si>
  <si>
    <t>+31 (0) 46 442 2192</t>
  </si>
  <si>
    <t>peter de wit_tdk@compuserve.com</t>
  </si>
  <si>
    <t>Diepstraten</t>
  </si>
  <si>
    <t>Wim</t>
  </si>
  <si>
    <t>+31 30 609 7482</t>
  </si>
  <si>
    <t>wdiepstraten@agere.com</t>
  </si>
  <si>
    <t>Dunnihoo</t>
  </si>
  <si>
    <t>+1 512 912 6529</t>
  </si>
  <si>
    <t>jeffhoo@crystal.cirrus.com</t>
  </si>
  <si>
    <t>Euscher</t>
  </si>
  <si>
    <t>Christoph</t>
  </si>
  <si>
    <t>+49 2871 91 2861</t>
  </si>
  <si>
    <t>christhoph.euscher@siemens.com</t>
  </si>
  <si>
    <t>Flaks</t>
  </si>
  <si>
    <t>+1 415 558 0373</t>
  </si>
  <si>
    <t>jsf@dolby.com</t>
  </si>
  <si>
    <t>Friedman</t>
  </si>
  <si>
    <t>Aharon</t>
  </si>
  <si>
    <t>813 288 7368</t>
  </si>
  <si>
    <t>aharon@fortresstech.com</t>
  </si>
  <si>
    <t>Ganz</t>
  </si>
  <si>
    <t>Zvi</t>
  </si>
  <si>
    <t>+1 413-549-5660</t>
  </si>
  <si>
    <t>zvi@mediaone.net</t>
  </si>
  <si>
    <t>Ghori</t>
  </si>
  <si>
    <t>Amar</t>
  </si>
  <si>
    <t>+1 916 939 9400</t>
  </si>
  <si>
    <t>amar.ghori@sharewave.com</t>
  </si>
  <si>
    <t>Gowans</t>
  </si>
  <si>
    <t>Andrew J.</t>
  </si>
  <si>
    <t>+44 20 7211 0309</t>
  </si>
  <si>
    <t>radcom53@dircon.co.uk</t>
  </si>
  <si>
    <t>Gu</t>
  </si>
  <si>
    <t>Daqing</t>
  </si>
  <si>
    <t>+1 908 665 1200 Ext 25</t>
  </si>
  <si>
    <t>dgu@merl.com</t>
  </si>
  <si>
    <t>Heiskala</t>
  </si>
  <si>
    <t>Juha</t>
  </si>
  <si>
    <t>+1 972 894 5516</t>
  </si>
  <si>
    <t>juha.heiskala@nokia.com</t>
  </si>
  <si>
    <t>Heller</t>
  </si>
  <si>
    <t>+1 954 752 7520</t>
  </si>
  <si>
    <t>gheller@hellercap.com</t>
  </si>
  <si>
    <t>Hoghooghi</t>
  </si>
  <si>
    <t>+1 (301) 444-8834</t>
  </si>
  <si>
    <t>emh002@email.mot.com</t>
  </si>
  <si>
    <t>Hudak</t>
  </si>
  <si>
    <t>Dave</t>
  </si>
  <si>
    <t>614  822 5275 ext. 113</t>
  </si>
  <si>
    <t>DHudak@Karlnet.com</t>
  </si>
  <si>
    <t>Ide</t>
  </si>
  <si>
    <t>Hiroshi</t>
  </si>
  <si>
    <t>310 616 1434</t>
  </si>
  <si>
    <t>ide@buffalotech.com</t>
  </si>
  <si>
    <t>Iizuka</t>
  </si>
  <si>
    <t>Masataka</t>
  </si>
  <si>
    <t>+81 468 59 8692</t>
  </si>
  <si>
    <t>iizuka@ansl.ntt.co.jp</t>
  </si>
  <si>
    <t>Ishii</t>
  </si>
  <si>
    <t>Katsumi</t>
  </si>
  <si>
    <t>+1 408 988 4515</t>
  </si>
  <si>
    <t>kirk@jvclab.com</t>
  </si>
  <si>
    <t>Je Son</t>
  </si>
  <si>
    <t>82-31-779-6533</t>
  </si>
  <si>
    <t>jaggy@samsung.com</t>
  </si>
  <si>
    <t>Johnson</t>
  </si>
  <si>
    <t>Sherry</t>
  </si>
  <si>
    <t>+ (630) 529-1029 x15/</t>
  </si>
  <si>
    <t>sherry_j@cybiko.com</t>
  </si>
  <si>
    <t>Karaoguz</t>
  </si>
  <si>
    <t>Jeyhan</t>
  </si>
  <si>
    <t>+1 949 585 6168</t>
  </si>
  <si>
    <t>jeyhan@broadcom.com</t>
  </si>
  <si>
    <t>Kasslin</t>
  </si>
  <si>
    <t>Mika</t>
  </si>
  <si>
    <t>+358 7180 36294</t>
  </si>
  <si>
    <t>mika.kasslin@nokia.com</t>
  </si>
  <si>
    <t>Kennedy</t>
  </si>
  <si>
    <t>Richard</t>
  </si>
  <si>
    <t>+1 281 514 8695</t>
  </si>
  <si>
    <t>rkennedy100@sbcglobal.net</t>
  </si>
  <si>
    <t>Khun-Jush</t>
  </si>
  <si>
    <t>Jamshid</t>
  </si>
  <si>
    <t>+49 911 5217 260</t>
  </si>
  <si>
    <t>jamshid.khun-jush@eed.ericsson.se</t>
  </si>
  <si>
    <t>Je Woo</t>
  </si>
  <si>
    <t>(408) 946-5440 Ext)221</t>
  </si>
  <si>
    <t>jewkim@TeleCIS.com</t>
  </si>
  <si>
    <t>Kimura</t>
  </si>
  <si>
    <t>+1 201 271 3039</t>
  </si>
  <si>
    <t>kenkimur@bellatlantic.net</t>
  </si>
  <si>
    <t>Knobbe</t>
  </si>
  <si>
    <t>+1 310 737 1661</t>
  </si>
  <si>
    <t>Roger_Knobbe@nai.com</t>
  </si>
  <si>
    <t>Kuehnel</t>
  </si>
  <si>
    <t>Thomas</t>
  </si>
  <si>
    <t>+1 650 693 2820</t>
  </si>
  <si>
    <t>kuehnel@ccrl.nj.nec.com</t>
  </si>
  <si>
    <t>Kuo</t>
  </si>
  <si>
    <t>Geng-Sheng</t>
  </si>
  <si>
    <t>+886 2 8661 7453</t>
  </si>
  <si>
    <t>gskuo@ieee.org</t>
  </si>
  <si>
    <t>Lanzl</t>
  </si>
  <si>
    <t>Colin</t>
  </si>
  <si>
    <t>781  687-0578</t>
  </si>
  <si>
    <t>clanzl@aware.com</t>
  </si>
  <si>
    <t>LaRosa</t>
  </si>
  <si>
    <t>Jon</t>
  </si>
  <si>
    <t>(603) 430-7710 x12</t>
  </si>
  <si>
    <t>jal@mtghouse.com</t>
  </si>
  <si>
    <t>Li</t>
  </si>
  <si>
    <t>William</t>
  </si>
  <si>
    <t>+1 510-249-0944</t>
  </si>
  <si>
    <t>wli@comsilica.com</t>
  </si>
  <si>
    <t>Yunxin</t>
  </si>
  <si>
    <t>+61 2 9666 0536</t>
  </si>
  <si>
    <t>yunxin.li@motorola.com</t>
  </si>
  <si>
    <t>Livingston</t>
  </si>
  <si>
    <t>+1 303 464 6684</t>
  </si>
  <si>
    <t>jayl@colorado.cirrus.com</t>
  </si>
  <si>
    <t>Marks</t>
  </si>
  <si>
    <t>+1 303 497 3037</t>
  </si>
  <si>
    <t>r.b.marks@ieee.org</t>
  </si>
  <si>
    <t>Martin</t>
  </si>
  <si>
    <t>Leslie A.</t>
  </si>
  <si>
    <t>+1 319 295 3692</t>
  </si>
  <si>
    <t>lamartin@rockwellcollins.com</t>
  </si>
  <si>
    <t>McCallister</t>
  </si>
  <si>
    <t>Ron</t>
  </si>
  <si>
    <t>480 607 4831</t>
  </si>
  <si>
    <t>rmccalli@intersil.com</t>
  </si>
  <si>
    <t>Mirfakhraei</t>
  </si>
  <si>
    <t>Khashayar</t>
  </si>
  <si>
    <t>+1 408 965 2139</t>
  </si>
  <si>
    <t>mirfakhr@pctel.com</t>
  </si>
  <si>
    <t>Moose</t>
  </si>
  <si>
    <t>+1 408 727 7995 x232</t>
  </si>
  <si>
    <t>paulm@advbroadband.com</t>
  </si>
  <si>
    <t>Naeve</t>
  </si>
  <si>
    <t>Marco</t>
  </si>
  <si>
    <t>+1 414 449  7270</t>
  </si>
  <si>
    <t>marconaeve@eaton.com</t>
  </si>
  <si>
    <t>Nevo</t>
  </si>
  <si>
    <t>+1 503 681 8600 x229</t>
  </si>
  <si>
    <t>ron.nevo@mobilian.com</t>
  </si>
  <si>
    <t>Pilla</t>
  </si>
  <si>
    <t>Anselmo</t>
  </si>
  <si>
    <t>+1 416 646 2000 x261</t>
  </si>
  <si>
    <t>apilla@vixs.com</t>
  </si>
  <si>
    <t>Poncini</t>
  </si>
  <si>
    <t>Victoria M.</t>
  </si>
  <si>
    <t>+1 425 882-8080</t>
  </si>
  <si>
    <t>vponcini@microsoft.com</t>
  </si>
  <si>
    <t>Press</t>
  </si>
  <si>
    <t>+1 336 931 7338</t>
  </si>
  <si>
    <t>mpress@rfmd.com</t>
  </si>
  <si>
    <t>Razavilar</t>
  </si>
  <si>
    <t>Javad</t>
  </si>
  <si>
    <t>+1 858 523 2372</t>
  </si>
  <si>
    <t>jrazavilar@magisnetworks.com</t>
  </si>
  <si>
    <t>Rommer</t>
  </si>
  <si>
    <t>+46 31 344 60 33</t>
  </si>
  <si>
    <t>Stefan.Rommer@erv.ericsson.se</t>
  </si>
  <si>
    <t>Rydnell</t>
  </si>
  <si>
    <t>+46 31 344 63 20</t>
  </si>
  <si>
    <t>gunnar.rydnell@erv.ericsson.se</t>
  </si>
  <si>
    <t>Sakusabe</t>
  </si>
  <si>
    <t>Kenichi</t>
  </si>
  <si>
    <t>+81 3 5435 3698</t>
  </si>
  <si>
    <t>sakusabe@mosk.semicon.sony.co.jp</t>
  </si>
  <si>
    <t>Schell</t>
  </si>
  <si>
    <t>(609) 520-0071</t>
  </si>
  <si>
    <t>edward.schell@dmsl.hitachi.com</t>
  </si>
  <si>
    <t>Shaw</t>
  </si>
  <si>
    <t>Rick</t>
  </si>
  <si>
    <t>+1 801 617 2560</t>
  </si>
  <si>
    <t>shaw.rick@microlinear.com</t>
  </si>
  <si>
    <t>H. Keith</t>
  </si>
  <si>
    <t>760 710 3051</t>
  </si>
  <si>
    <t>hksmith@ieee.org</t>
  </si>
  <si>
    <t>Srikantan</t>
  </si>
  <si>
    <t>Geetha</t>
  </si>
  <si>
    <t>+1 510 249 0944 x123</t>
  </si>
  <si>
    <t>geetha@comsilica.com</t>
  </si>
  <si>
    <t>Subbiah</t>
  </si>
  <si>
    <t>Barani</t>
  </si>
  <si>
    <t>(408) 326-6738</t>
  </si>
  <si>
    <t>barani_subbiah@3com.com</t>
  </si>
  <si>
    <t>Temme</t>
  </si>
  <si>
    <t>Carl</t>
  </si>
  <si>
    <t>+1 408 773 5208</t>
  </si>
  <si>
    <t>carl.temme@stanfordalumni.org</t>
  </si>
  <si>
    <t>Terry</t>
  </si>
  <si>
    <t>John</t>
  </si>
  <si>
    <t>+1 972 894 5742</t>
  </si>
  <si>
    <t>john.terry@nokia.com</t>
  </si>
  <si>
    <t>Tomcik</t>
  </si>
  <si>
    <t>James D.</t>
  </si>
  <si>
    <t>858 658 3231</t>
  </si>
  <si>
    <t>jtomcik@qualcomm.com</t>
  </si>
  <si>
    <t>Turki</t>
  </si>
  <si>
    <t>Khaled</t>
  </si>
  <si>
    <t>+1 214  480 6908</t>
  </si>
  <si>
    <t>khaled@ti.com</t>
  </si>
  <si>
    <t>Tzamaloukas</t>
  </si>
  <si>
    <t>510 249 0581 Ext. 116</t>
  </si>
  <si>
    <t>mike_tzamaloukas@ambicom.com</t>
  </si>
  <si>
    <t>Van Erven</t>
  </si>
  <si>
    <t>Niels</t>
  </si>
  <si>
    <t>+1 858  674 8533</t>
  </si>
  <si>
    <t>niels_vanerven@3com.com</t>
  </si>
  <si>
    <t>Venkatraman</t>
  </si>
  <si>
    <t>Mahesh</t>
  </si>
  <si>
    <t>+1 510 249 0944 ext 127</t>
  </si>
  <si>
    <t>mahesh@comsilica.com</t>
  </si>
  <si>
    <t>Vereshchak</t>
  </si>
  <si>
    <t>Alex</t>
  </si>
  <si>
    <t>+1 919 932 3310</t>
  </si>
  <si>
    <t>aver@umbtech.com</t>
  </si>
  <si>
    <t>Vollbrecht</t>
  </si>
  <si>
    <t>(734) 821-1205</t>
  </si>
  <si>
    <t>jrv@interlinknetworks.com</t>
  </si>
  <si>
    <t>Peter K.</t>
  </si>
  <si>
    <t>(617) 663-5710</t>
  </si>
  <si>
    <t>PETER.WlLLIAMS@GRANUM.COM</t>
  </si>
  <si>
    <t>Wilson</t>
  </si>
  <si>
    <t>+1 905 501 3786</t>
  </si>
  <si>
    <t>Yamashita</t>
  </si>
  <si>
    <t>Hidehiro</t>
  </si>
  <si>
    <t>+1 408 861 3921</t>
  </si>
  <si>
    <t>hyama@research.panasonic.com</t>
  </si>
  <si>
    <t>(408) 452-4905</t>
  </si>
  <si>
    <t>patrick_yu@ieee.org</t>
  </si>
  <si>
    <t>Zegelin</t>
  </si>
  <si>
    <t>Chris</t>
  </si>
  <si>
    <t>(800) 354-3556 Ext. 2667</t>
  </si>
  <si>
    <t>chrisz@sj.symbol.com</t>
  </si>
  <si>
    <t>Awater</t>
  </si>
  <si>
    <t>Geert A.</t>
  </si>
  <si>
    <t>+31 346 259 652</t>
  </si>
  <si>
    <t>awater@woodsidenet.com</t>
  </si>
  <si>
    <t>n</t>
  </si>
  <si>
    <t>Batra</t>
  </si>
  <si>
    <t>Anuj</t>
  </si>
  <si>
    <t>+1214  480 4220</t>
  </si>
  <si>
    <t>batra@ti.com</t>
  </si>
  <si>
    <t>Black</t>
  </si>
  <si>
    <t>+44 778 677453</t>
  </si>
  <si>
    <t>simon.a.black@nokia.com</t>
  </si>
  <si>
    <t>Chickinsky</t>
  </si>
  <si>
    <t>Alan</t>
  </si>
  <si>
    <t>+1 703 633 8300</t>
  </si>
  <si>
    <t>achickinsky@tasc.com</t>
  </si>
  <si>
    <t>Chindapol</t>
  </si>
  <si>
    <t>Aik</t>
  </si>
  <si>
    <t>+1 858 521 3546</t>
  </si>
  <si>
    <t>aik.chindapol@icn.siemens.com</t>
  </si>
  <si>
    <t>Sunghyun</t>
  </si>
  <si>
    <t>+1 914 945 6506</t>
  </si>
  <si>
    <t>szc@philabs.research.philips.com</t>
  </si>
  <si>
    <t>Cole</t>
  </si>
  <si>
    <t>512 602 2454</t>
  </si>
  <si>
    <t>terry.cole@amd.com</t>
  </si>
  <si>
    <t>Conkling</t>
  </si>
  <si>
    <t>Craig</t>
  </si>
  <si>
    <t>+1 408 474 5306</t>
  </si>
  <si>
    <t>craig.conkling@philips.com</t>
  </si>
  <si>
    <t>De Vegt</t>
  </si>
  <si>
    <t>Rolf</t>
  </si>
  <si>
    <t>+1 650 780 5846</t>
  </si>
  <si>
    <t>rolf@woodsidenet.com</t>
  </si>
  <si>
    <t>Ecclesine</t>
  </si>
  <si>
    <t>+1 408 527 0815</t>
  </si>
  <si>
    <t>petere@ieee.org</t>
  </si>
  <si>
    <t>Edney</t>
  </si>
  <si>
    <t>+44 1223 423 123</t>
  </si>
  <si>
    <t>jon.edney@ntlworld.com</t>
  </si>
  <si>
    <t>Falk</t>
  </si>
  <si>
    <t>Lars</t>
  </si>
  <si>
    <t>+46 40 10 51 33</t>
  </si>
  <si>
    <t>lars.p.falk@telia.se</t>
  </si>
  <si>
    <t>Fischer</t>
  </si>
  <si>
    <t>+1 210 614 4096</t>
  </si>
  <si>
    <t>mfischer@choicemicro.com</t>
  </si>
  <si>
    <t>Gahler</t>
  </si>
  <si>
    <t>Marcus</t>
  </si>
  <si>
    <t>+1 425 603 0900 x117</t>
  </si>
  <si>
    <t>mgahler@nextcomm.com</t>
  </si>
  <si>
    <t>Gardner</t>
  </si>
  <si>
    <t>+1 650 780 5858</t>
  </si>
  <si>
    <t>jamesgardner@woodsidenet.com</t>
  </si>
  <si>
    <t>Garg</t>
  </si>
  <si>
    <t>Atul</t>
  </si>
  <si>
    <t>+1 408 991 5755</t>
  </si>
  <si>
    <t>atul.garg@philips.com</t>
  </si>
  <si>
    <t>Gilb</t>
  </si>
  <si>
    <t>+1 858 436 2201</t>
  </si>
  <si>
    <t>gilb@ieee.org</t>
  </si>
  <si>
    <t>Green</t>
  </si>
  <si>
    <t>+1 408 749 4948</t>
  </si>
  <si>
    <t>patrick.green@amd.com</t>
  </si>
  <si>
    <t>Haisch</t>
  </si>
  <si>
    <t>Fred</t>
  </si>
  <si>
    <t>(678) 924-6600</t>
  </si>
  <si>
    <t>haisch@agere.com</t>
  </si>
  <si>
    <t>Halasz</t>
  </si>
  <si>
    <t>+1 330 664 7389</t>
  </si>
  <si>
    <t>dhala@cisco.com</t>
  </si>
  <si>
    <t>Victor</t>
  </si>
  <si>
    <t>+31 30 609 7528</t>
  </si>
  <si>
    <t>vichayes@agere.com</t>
  </si>
  <si>
    <t>Hillman</t>
  </si>
  <si>
    <t>Garth</t>
  </si>
  <si>
    <t>+1 512 602 7869</t>
  </si>
  <si>
    <t>garth.hillman@amd.com</t>
  </si>
  <si>
    <t>Hoeben</t>
  </si>
  <si>
    <t>Maarten</t>
  </si>
  <si>
    <t>+31 30 229 6083</t>
  </si>
  <si>
    <t>maarten.hoeben@intersil.com</t>
  </si>
  <si>
    <t>Howley, Jr</t>
  </si>
  <si>
    <t>Frank P</t>
  </si>
  <si>
    <t>+1 408 773 5205</t>
  </si>
  <si>
    <t>Frank_Howley@yahoo.com</t>
  </si>
  <si>
    <t>Jones</t>
  </si>
  <si>
    <t>VK</t>
  </si>
  <si>
    <t>+1650.475.1915</t>
  </si>
  <si>
    <t>vkjones@woodsidenet.com</t>
  </si>
  <si>
    <t>Jose</t>
  </si>
  <si>
    <t>Bobby</t>
  </si>
  <si>
    <t>+1 916 939 9400 x3241</t>
  </si>
  <si>
    <t>ebobbyjose@yahoo.com</t>
  </si>
  <si>
    <t>Kandala</t>
  </si>
  <si>
    <t>Srinivas</t>
  </si>
  <si>
    <t>(360) 817-7512</t>
  </si>
  <si>
    <t>srini@sharplabs.com</t>
  </si>
  <si>
    <t>Stuart J.</t>
  </si>
  <si>
    <t>+1 408 474 7356</t>
  </si>
  <si>
    <t>stuart.kerry@philips.com</t>
  </si>
  <si>
    <t>Klik</t>
  </si>
  <si>
    <t>Cees</t>
  </si>
  <si>
    <t>+31 35 689 4106</t>
  </si>
  <si>
    <t>Cees.Klik@philips.com</t>
  </si>
  <si>
    <t>Kowalski</t>
  </si>
  <si>
    <t>John M.</t>
  </si>
  <si>
    <t>+1 360 817 7520</t>
  </si>
  <si>
    <t>kowalskj@sharplabs.com</t>
  </si>
  <si>
    <t>Liang</t>
  </si>
  <si>
    <t>Jie</t>
  </si>
  <si>
    <t>(214) 480-4105</t>
  </si>
  <si>
    <t>jliang@ieee.org</t>
  </si>
  <si>
    <t>Mehta</t>
  </si>
  <si>
    <t>Pratik</t>
  </si>
  <si>
    <t>+1 512 723 6214</t>
  </si>
  <si>
    <t>Pratik_Mehta@Dell.com</t>
  </si>
  <si>
    <t>Meyer</t>
  </si>
  <si>
    <t>Klaus</t>
  </si>
  <si>
    <t>+49 351 277 6063</t>
  </si>
  <si>
    <t>klaus.meyer@amd.com</t>
  </si>
  <si>
    <t>Mishra</t>
  </si>
  <si>
    <t>Partho</t>
  </si>
  <si>
    <t>parthomishra@woodsidenet.com</t>
  </si>
  <si>
    <t>Monteban</t>
  </si>
  <si>
    <t>Leo</t>
  </si>
  <si>
    <t>+31 30 609 7526</t>
  </si>
  <si>
    <t>monteban@agere.com</t>
  </si>
  <si>
    <t>Mulder</t>
  </si>
  <si>
    <t>Willem</t>
  </si>
  <si>
    <t>+31 30 609 7504</t>
  </si>
  <si>
    <t>wmulder@agere.com</t>
  </si>
  <si>
    <t>Myles</t>
  </si>
  <si>
    <t>Andrew</t>
  </si>
  <si>
    <t>+61 2 84461010</t>
  </si>
  <si>
    <t>andrew.myles@cisco.com</t>
  </si>
  <si>
    <t>Ngo</t>
  </si>
  <si>
    <t>Chiu</t>
  </si>
  <si>
    <t>+1 914  945-6475</t>
  </si>
  <si>
    <t>chiu.ngo@philips.com</t>
  </si>
  <si>
    <t>Noble</t>
  </si>
  <si>
    <t>Erwin R.</t>
  </si>
  <si>
    <t>+1 408 617 4768</t>
  </si>
  <si>
    <t>erwin.noble@philips.com</t>
  </si>
  <si>
    <t>Raissinia</t>
  </si>
  <si>
    <t>Ali</t>
  </si>
  <si>
    <t>+1 650 780 5847</t>
  </si>
  <si>
    <t>ali@woodsidenet.com</t>
  </si>
  <si>
    <t>Reuss</t>
  </si>
  <si>
    <t>(831) 458-7483</t>
  </si>
  <si>
    <t>ed.reuss@plantronics.com</t>
  </si>
  <si>
    <t>Rios</t>
  </si>
  <si>
    <t>Carlos A.</t>
  </si>
  <si>
    <t>+1 408 202 0294</t>
  </si>
  <si>
    <t>carlos@riostek.com</t>
  </si>
  <si>
    <t>Ritter</t>
  </si>
  <si>
    <t>Benno</t>
  </si>
  <si>
    <t>+1 408 474 5115</t>
  </si>
  <si>
    <t>Benno.Ritter@philips.com</t>
  </si>
  <si>
    <t>Schylander</t>
  </si>
  <si>
    <t>Erik</t>
  </si>
  <si>
    <t>+31 40 27 35585</t>
  </si>
  <si>
    <t>erik.schylander@philips.com</t>
  </si>
  <si>
    <t>Seals</t>
  </si>
  <si>
    <t>+1 321 724 7172</t>
  </si>
  <si>
    <t>mseals@intersil.com</t>
  </si>
  <si>
    <t>916 785 2639</t>
  </si>
  <si>
    <t>dave_smith4@hp.com</t>
  </si>
  <si>
    <t>Soomro</t>
  </si>
  <si>
    <t>Amjad</t>
  </si>
  <si>
    <t>+1 914 945 6319</t>
  </si>
  <si>
    <t>amjad.soomro@philips.com</t>
  </si>
  <si>
    <t>Spiess</t>
  </si>
  <si>
    <t>+1 319 369 3580</t>
  </si>
  <si>
    <t>gary.spiess@intermec.com</t>
  </si>
  <si>
    <t>Stanley</t>
  </si>
  <si>
    <t>Dorothy V.</t>
  </si>
  <si>
    <t>+1 630 979 1572</t>
  </si>
  <si>
    <t>dstanley@agere.com</t>
  </si>
  <si>
    <t>Stevenson</t>
  </si>
  <si>
    <t>Carl R.</t>
  </si>
  <si>
    <t>610-712-3217</t>
  </si>
  <si>
    <t>carlstevenson@agere.com</t>
  </si>
  <si>
    <t>Tsoulogiannis</t>
  </si>
  <si>
    <t>tomt@neesus.com</t>
  </si>
  <si>
    <t>van Nee</t>
  </si>
  <si>
    <t>+31 30 276 3575</t>
  </si>
  <si>
    <t>vannee@woodsidenet.com</t>
  </si>
  <si>
    <t>Venkatesha</t>
  </si>
  <si>
    <t>Jagannatha L.</t>
  </si>
  <si>
    <t>678-924-6534</t>
  </si>
  <si>
    <t>Wakeley</t>
  </si>
  <si>
    <t>+1 916 785 1619</t>
  </si>
  <si>
    <t>tim_wakeley@hp.com</t>
  </si>
  <si>
    <t>Walrant</t>
  </si>
  <si>
    <t>Thierry</t>
  </si>
  <si>
    <t>+1 408 617 4676</t>
  </si>
  <si>
    <t>thierry.walrant@philips.com</t>
  </si>
  <si>
    <t>Xu</t>
  </si>
  <si>
    <t>Shugong</t>
  </si>
  <si>
    <t>(360) 834-8672</t>
  </si>
  <si>
    <t>sxu@sharplabs.com</t>
  </si>
  <si>
    <t>Kline</t>
  </si>
  <si>
    <t>(541) 715-7607</t>
  </si>
  <si>
    <t>dave kline2@hp.com</t>
  </si>
  <si>
    <t>Aboba</t>
  </si>
  <si>
    <t>Bernard</t>
  </si>
  <si>
    <t>+1 425 936 6605</t>
  </si>
  <si>
    <t>bernarda@microsoft.com</t>
  </si>
  <si>
    <t>y</t>
  </si>
  <si>
    <t>Aguado</t>
  </si>
  <si>
    <t>L Enrique</t>
  </si>
  <si>
    <t>+44 113 233 2004</t>
  </si>
  <si>
    <t>enrique@supergold.com</t>
  </si>
  <si>
    <t>Allen</t>
  </si>
  <si>
    <t>+1 408 974 5265</t>
  </si>
  <si>
    <t>rallen@apple.com</t>
  </si>
  <si>
    <t>Andren</t>
  </si>
  <si>
    <t>Carl F.</t>
  </si>
  <si>
    <t>+1 321 724 7535</t>
  </si>
  <si>
    <t>candren@intersil.com</t>
  </si>
  <si>
    <t>Andrus</t>
  </si>
  <si>
    <t>David C.</t>
  </si>
  <si>
    <t>801 376-9110</t>
  </si>
  <si>
    <t>dandrus@uinetworks.com</t>
  </si>
  <si>
    <t>Barber</t>
  </si>
  <si>
    <t>415 577 5523</t>
  </si>
  <si>
    <t>simon@instant802.com</t>
  </si>
  <si>
    <t>Barry</t>
  </si>
  <si>
    <t>Kevin M.</t>
  </si>
  <si>
    <t>+1 516 244 4345</t>
  </si>
  <si>
    <t>kevin.barry@sita.int</t>
  </si>
  <si>
    <t>Beach</t>
  </si>
  <si>
    <t>Bob</t>
  </si>
  <si>
    <t>+1 408 528 2602</t>
  </si>
  <si>
    <t>bobb@sj.symbol.com</t>
  </si>
  <si>
    <t>Benveniste</t>
  </si>
  <si>
    <t>Mathilde</t>
  </si>
  <si>
    <t>+1 973-761-6105</t>
  </si>
  <si>
    <t>benveniste.m@att.net</t>
  </si>
  <si>
    <t>Blaney</t>
  </si>
  <si>
    <t>Timothy</t>
  </si>
  <si>
    <t>+1 530 478 5606</t>
  </si>
  <si>
    <t>tim@commcepts.net</t>
  </si>
  <si>
    <t>Brockmann</t>
  </si>
  <si>
    <t>Ronald</t>
  </si>
  <si>
    <t>+31 30 229 6081</t>
  </si>
  <si>
    <t>rbrockma@intersil.com</t>
  </si>
  <si>
    <t>Bulman, Jr.</t>
  </si>
  <si>
    <t>+1 305 858 9615</t>
  </si>
  <si>
    <t>rcbmob@worldnet.att.net</t>
  </si>
  <si>
    <t>Carney</t>
  </si>
  <si>
    <t>+1 707 521 3069</t>
  </si>
  <si>
    <t>bcarney@ti.com</t>
  </si>
  <si>
    <t>Ceuterick</t>
  </si>
  <si>
    <t>Joan</t>
  </si>
  <si>
    <t>+1 858 677 9967</t>
  </si>
  <si>
    <t>joan.ceuterick@nsc.com</t>
  </si>
  <si>
    <t>Kwang-Cheng</t>
  </si>
  <si>
    <t>Hung-Kun</t>
  </si>
  <si>
    <t>+886 3 553 9128 x661</t>
  </si>
  <si>
    <t>hkchen@inprocomm.com</t>
  </si>
  <si>
    <t>James C.</t>
  </si>
  <si>
    <t>+ 1 408-431-6644</t>
  </si>
  <si>
    <t>wb_world@yahoo.com</t>
  </si>
  <si>
    <t>Chinitz</t>
  </si>
  <si>
    <t>Leigh M.</t>
  </si>
  <si>
    <t>(408) 731-2853</t>
  </si>
  <si>
    <t>Ichinitz@proxim.com</t>
  </si>
  <si>
    <t>Bong-Rak</t>
  </si>
  <si>
    <t>82 31 210 6100</t>
  </si>
  <si>
    <t>brchoi@samsung.co.kr</t>
  </si>
  <si>
    <t>Clements</t>
  </si>
  <si>
    <t>+1 408 353 5027</t>
  </si>
  <si>
    <t>ken@innovation-on-demand.com</t>
  </si>
  <si>
    <t>Coffey</t>
  </si>
  <si>
    <t>John T.</t>
  </si>
  <si>
    <t>+1 707 284 2224</t>
  </si>
  <si>
    <t>coffey@ti.com</t>
  </si>
  <si>
    <t>Cooklev</t>
  </si>
  <si>
    <t>Todor</t>
  </si>
  <si>
    <t>+1 781 687 0682</t>
  </si>
  <si>
    <t>tcooklev@aware.com</t>
  </si>
  <si>
    <t>Crosswy</t>
  </si>
  <si>
    <t>Wm. Caldwell</t>
  </si>
  <si>
    <t>+1 281 514 2774</t>
  </si>
  <si>
    <t>caldwell.crosswy@compaq.com</t>
  </si>
  <si>
    <t>Davis</t>
  </si>
  <si>
    <t>+1 858 385 4301</t>
  </si>
  <si>
    <t>barry.r.davis@intel.com</t>
  </si>
  <si>
    <t>Derby</t>
  </si>
  <si>
    <t>858 864 5930</t>
  </si>
  <si>
    <t>mikederby22@yahoo.com</t>
  </si>
  <si>
    <t>DuVal</t>
  </si>
  <si>
    <t>Mary</t>
  </si>
  <si>
    <t>+1 972 575 2330</t>
  </si>
  <si>
    <t>m-duval@ti.com</t>
  </si>
  <si>
    <t>Eaton</t>
  </si>
  <si>
    <t>+1 321 729 4178</t>
  </si>
  <si>
    <t>deaton@intersil.com</t>
  </si>
  <si>
    <t>Engwer</t>
  </si>
  <si>
    <t>Darwin</t>
  </si>
  <si>
    <t>+1 408 495 5615</t>
  </si>
  <si>
    <t>dengwer@nortelnetworks.com</t>
  </si>
  <si>
    <t>Fakatselis</t>
  </si>
  <si>
    <t>+1 321 729 4733</t>
  </si>
  <si>
    <t>jfakat01@intersil.com</t>
  </si>
  <si>
    <t>Farrugia</t>
  </si>
  <si>
    <t>Augustin J.</t>
  </si>
  <si>
    <t>650 654 2935</t>
  </si>
  <si>
    <t>augustin.farrugia@gemplus.com</t>
  </si>
  <si>
    <t>Matthew James</t>
  </si>
  <si>
    <t>+1 408 543 3370</t>
  </si>
  <si>
    <t>mfischer@broadcom.com</t>
  </si>
  <si>
    <t>Garrett</t>
  </si>
  <si>
    <t>agarrett@intersil.com</t>
  </si>
  <si>
    <t>Godfrey</t>
  </si>
  <si>
    <t>+1 913 706 3777</t>
  </si>
  <si>
    <t>tgodfrey@choicemicro.com</t>
  </si>
  <si>
    <t>Graulus</t>
  </si>
  <si>
    <t>Rik</t>
  </si>
  <si>
    <t>(408) 436-3939</t>
  </si>
  <si>
    <t>rik.graulus@resonext.com</t>
  </si>
  <si>
    <t>Evan</t>
  </si>
  <si>
    <t>+1 503 264 8456</t>
  </si>
  <si>
    <t>evan.r.green@intel.com</t>
  </si>
  <si>
    <t>805-879-1520</t>
  </si>
  <si>
    <t>green@cmc.com</t>
  </si>
  <si>
    <t>Gubbi</t>
  </si>
  <si>
    <t>Rajugopal</t>
  </si>
  <si>
    <t>+1 408 543 3470</t>
  </si>
  <si>
    <t>rgubbi@broadcom.com</t>
  </si>
  <si>
    <t>Gummadi</t>
  </si>
  <si>
    <t>Srikanth</t>
  </si>
  <si>
    <t>+1 707  284 2209</t>
  </si>
  <si>
    <t>sgummadi@ti.com</t>
  </si>
  <si>
    <t>Halford</t>
  </si>
  <si>
    <t>Steve D.</t>
  </si>
  <si>
    <t>+1 321 729 5130</t>
  </si>
  <si>
    <t>shalford@intersil.com</t>
  </si>
  <si>
    <t>Hamady</t>
  </si>
  <si>
    <t>Neil</t>
  </si>
  <si>
    <t>408 441 3359</t>
  </si>
  <si>
    <t>neil.hamady@resonext.com</t>
  </si>
  <si>
    <t>Heegard</t>
  </si>
  <si>
    <t>+1 707 521 3062</t>
  </si>
  <si>
    <t>heegard@ti.com</t>
  </si>
  <si>
    <t>Heile</t>
  </si>
  <si>
    <t>+1 508 222 1393</t>
  </si>
  <si>
    <t>bheile@ieee.org</t>
  </si>
  <si>
    <t>Hinsz</t>
  </si>
  <si>
    <t>Christopher</t>
  </si>
  <si>
    <t>+1 408 528 2452</t>
  </si>
  <si>
    <t>chinsz@sj.symbol.com</t>
  </si>
  <si>
    <t>Ho</t>
  </si>
  <si>
    <t>Jin-Meng</t>
  </si>
  <si>
    <t>+1 214 480 1994</t>
  </si>
  <si>
    <t>jinmengho@ti.com</t>
  </si>
  <si>
    <t>Hughes</t>
  </si>
  <si>
    <t>+1 408 528 2636</t>
  </si>
  <si>
    <t>jhughes@sj.symbol.com</t>
  </si>
  <si>
    <t>Hunter</t>
  </si>
  <si>
    <t>+1 805 687 2885</t>
  </si>
  <si>
    <t>hunter@timefactor.com</t>
  </si>
  <si>
    <t>Hytha</t>
  </si>
  <si>
    <t>+1 858 404 6588</t>
  </si>
  <si>
    <t>dhytha@siliconwave.com</t>
  </si>
  <si>
    <t>Jalfon</t>
  </si>
  <si>
    <t>Marc</t>
  </si>
  <si>
    <t>+972 4 8655006</t>
  </si>
  <si>
    <t>marc.jalfon@intel.com</t>
  </si>
  <si>
    <t>Jayanna</t>
  </si>
  <si>
    <t>Hemaprabhu</t>
  </si>
  <si>
    <t>(916) 356-7386</t>
  </si>
  <si>
    <t>hemaprabhu.jayanna@intel.com</t>
  </si>
  <si>
    <t>Joen</t>
  </si>
  <si>
    <t>Ho-In</t>
  </si>
  <si>
    <t>82-31-750-5321</t>
  </si>
  <si>
    <t>hijeon@mail.kyungwon.ac.kr</t>
  </si>
  <si>
    <t>Karcz</t>
  </si>
  <si>
    <t>+1 603 862 1008</t>
  </si>
  <si>
    <t>kjk@unh.edu</t>
  </si>
  <si>
    <t>Kido</t>
  </si>
  <si>
    <t>Ryoji</t>
  </si>
  <si>
    <t>+81 92 852 1873</t>
  </si>
  <si>
    <t>kido@tr.kme.mei.co.jp</t>
  </si>
  <si>
    <t>Kitchin</t>
  </si>
  <si>
    <t>Duncan</t>
  </si>
  <si>
    <t>+1 503 264 2727</t>
  </si>
  <si>
    <t>duncan.kitchin@intel.com</t>
  </si>
  <si>
    <t>Kraemer</t>
  </si>
  <si>
    <t>Bruce P.</t>
  </si>
  <si>
    <t>+1 321 729 5683</t>
  </si>
  <si>
    <t>bkraemer@intersil.com</t>
  </si>
  <si>
    <t>Kuwahara</t>
  </si>
  <si>
    <t>Denis</t>
  </si>
  <si>
    <t>+1 425 957 5366</t>
  </si>
  <si>
    <t>denis.kuwahara@boeing.com</t>
  </si>
  <si>
    <t>Landeta</t>
  </si>
  <si>
    <t>David S.</t>
  </si>
  <si>
    <t>+1 407 729 5540</t>
  </si>
  <si>
    <t>dlandeta@intersil.com</t>
  </si>
  <si>
    <t>Lansford</t>
  </si>
  <si>
    <t>+1 405 377 6170</t>
  </si>
  <si>
    <t>jim.lansford@mobilian.com</t>
  </si>
  <si>
    <t>Lefkowitz</t>
  </si>
  <si>
    <t>707 284 2202</t>
  </si>
  <si>
    <t>lefko@ti.com</t>
  </si>
  <si>
    <t>Sheung</t>
  </si>
  <si>
    <t>+1 408 773 5295</t>
  </si>
  <si>
    <t>sheung@atheros.com</t>
  </si>
  <si>
    <t>Liu</t>
  </si>
  <si>
    <t>Shawn</t>
  </si>
  <si>
    <t>886-3-516-5106</t>
  </si>
  <si>
    <t>shawnliu@inprocomm.com</t>
  </si>
  <si>
    <t>Loc</t>
  </si>
  <si>
    <t>+1 408 222 1951</t>
  </si>
  <si>
    <t>ploc@marvell.com</t>
  </si>
  <si>
    <t>Lombardo, Jr.</t>
  </si>
  <si>
    <t>Ralph</t>
  </si>
  <si>
    <t>+1 978 684 1339</t>
  </si>
  <si>
    <t>lombardo@dnpg.com</t>
  </si>
  <si>
    <t>Maa</t>
  </si>
  <si>
    <t>Yeong-Chang</t>
  </si>
  <si>
    <t>+886-3-516-5106 ext. 201</t>
  </si>
  <si>
    <t>ycmaa@inprocomm.com</t>
  </si>
  <si>
    <t>Maeki</t>
  </si>
  <si>
    <t>Akira</t>
  </si>
  <si>
    <t>+1 408 922 4129</t>
  </si>
  <si>
    <t>akira.maeki@hal.hitachi.com</t>
  </si>
  <si>
    <t>Mani</t>
  </si>
  <si>
    <t>Mahalingam</t>
  </si>
  <si>
    <t>(408) 404-1330</t>
  </si>
  <si>
    <t>mmani@avaya.com</t>
  </si>
  <si>
    <t>Mathews</t>
  </si>
  <si>
    <t>+1 321 259 0737</t>
  </si>
  <si>
    <t>brian@linux-wlan.com</t>
  </si>
  <si>
    <t>Jo-Ellen F</t>
  </si>
  <si>
    <t>jo-ellen@linux-wlan.com</t>
  </si>
  <si>
    <t>mark@linux-wlan.com</t>
  </si>
  <si>
    <t>Maxwell</t>
  </si>
  <si>
    <t>Conrad</t>
  </si>
  <si>
    <t>+1 949 483 7819</t>
  </si>
  <si>
    <t>conrad.maxwell@conexant.com</t>
  </si>
  <si>
    <t>McClellan</t>
  </si>
  <si>
    <t>+1 949 428 4157</t>
  </si>
  <si>
    <t>kpm@valencesemi.com</t>
  </si>
  <si>
    <t>McCoy</t>
  </si>
  <si>
    <t>+1 978 684 1362</t>
  </si>
  <si>
    <t>gamccoy@dnpg.com</t>
  </si>
  <si>
    <t>McFarland</t>
  </si>
  <si>
    <t>+1 408 773 5253</t>
  </si>
  <si>
    <t>billm@atheros.com</t>
  </si>
  <si>
    <t>Melville</t>
  </si>
  <si>
    <t>Graham</t>
  </si>
  <si>
    <t>+1 408 528 2530</t>
  </si>
  <si>
    <t>gmelville@sj.symbol.com</t>
  </si>
  <si>
    <t>Miller</t>
  </si>
  <si>
    <t>+1 973 236 6920</t>
  </si>
  <si>
    <t>rrm@att.com</t>
  </si>
  <si>
    <t>Murray</t>
  </si>
  <si>
    <t>+1 908 232 9054</t>
  </si>
  <si>
    <t>pmurray99@comcast.net</t>
  </si>
  <si>
    <t>Negus</t>
  </si>
  <si>
    <t>(408) 731-2778</t>
  </si>
  <si>
    <t>kevin@proxim.com</t>
  </si>
  <si>
    <t>Nemits</t>
  </si>
  <si>
    <t>+1 707 284 2275</t>
  </si>
  <si>
    <t>dnemits@ti.com</t>
  </si>
  <si>
    <t>Novkov</t>
  </si>
  <si>
    <t>Tzvetan D.</t>
  </si>
  <si>
    <t>+1 847 635 3247</t>
  </si>
  <si>
    <t>tnovkov@tokoam.com</t>
  </si>
  <si>
    <t>Oakes</t>
  </si>
  <si>
    <t>Ivan</t>
  </si>
  <si>
    <t>+44 1223 421025</t>
  </si>
  <si>
    <t>ifo@tality.com</t>
  </si>
  <si>
    <t>O'Farrell</t>
  </si>
  <si>
    <t>+1 353 1 677 9555</t>
  </si>
  <si>
    <t>tim.ofarrell@supergold.com</t>
  </si>
  <si>
    <t>O'Hara</t>
  </si>
  <si>
    <t>+1 (408) 986-9596</t>
  </si>
  <si>
    <t>bob@bstormnetworks.com</t>
  </si>
  <si>
    <t>Ostermiller</t>
  </si>
  <si>
    <t>Dirk</t>
  </si>
  <si>
    <t>+1 801 617 2511</t>
  </si>
  <si>
    <t>dirko@xmission.com</t>
  </si>
  <si>
    <t>Paine</t>
  </si>
  <si>
    <t>Richard H.</t>
  </si>
  <si>
    <t>+1 425 865 4921</t>
  </si>
  <si>
    <t>richard.h.paine@boeing.com</t>
  </si>
  <si>
    <t>Paljug</t>
  </si>
  <si>
    <t>+1 321 729 5528</t>
  </si>
  <si>
    <t>mpaljug@intersil.com</t>
  </si>
  <si>
    <t>Parks</t>
  </si>
  <si>
    <t>Gregory</t>
  </si>
  <si>
    <t>+1 916 939 9400  X3211</t>
  </si>
  <si>
    <t>greg.parks@sharewave.com</t>
  </si>
  <si>
    <t>Parnaby</t>
  </si>
  <si>
    <t>Gavin</t>
  </si>
  <si>
    <t>(858) 677-9967</t>
  </si>
  <si>
    <t>Gavin.Parnaby@nsc.com</t>
  </si>
  <si>
    <t>Petrick</t>
  </si>
  <si>
    <t>+1 321-235-3423</t>
  </si>
  <si>
    <t>apetrick@icefyre.com</t>
  </si>
  <si>
    <t>Provencio</t>
  </si>
  <si>
    <t>+1 707 284 2232</t>
  </si>
  <si>
    <t>ronp@ti.com</t>
  </si>
  <si>
    <t>Ramadoss</t>
  </si>
  <si>
    <t>Murali</t>
  </si>
  <si>
    <t>+1 916 356 4028</t>
  </si>
  <si>
    <t>murali.ramadoss@intel.com</t>
  </si>
  <si>
    <t>Reede</t>
  </si>
  <si>
    <t>+1 514 620 8522</t>
  </si>
  <si>
    <t>i_reede@amerisys.com</t>
  </si>
  <si>
    <t>Reible</t>
  </si>
  <si>
    <t>Stanley A.</t>
  </si>
  <si>
    <t>+1 978 589 9864</t>
  </si>
  <si>
    <t>reible@compuserve.com</t>
  </si>
  <si>
    <t>Rettig</t>
  </si>
  <si>
    <t>Danny</t>
  </si>
  <si>
    <t>+972 4 865 5579</t>
  </si>
  <si>
    <t>dany.rettig@intel.com</t>
  </si>
  <si>
    <t>Richkas</t>
  </si>
  <si>
    <t>+1 858 385 4129</t>
  </si>
  <si>
    <t>dave.richkas@intel.com</t>
  </si>
  <si>
    <t>Riegel</t>
  </si>
  <si>
    <t>Maximilian</t>
  </si>
  <si>
    <t>+49 89 722 49557</t>
  </si>
  <si>
    <t>maximilian.riegel@icn.siemens.de</t>
  </si>
  <si>
    <t>Rosdahl</t>
  </si>
  <si>
    <t>+1 801 617 2508</t>
  </si>
  <si>
    <t>jrosdahl@ieee.org</t>
  </si>
  <si>
    <t>Roy</t>
  </si>
  <si>
    <t>+1 503 681 8600 Ext 225</t>
  </si>
  <si>
    <t>rob.roy@mobilian.com</t>
  </si>
  <si>
    <t>Schrum</t>
  </si>
  <si>
    <t>Sid</t>
  </si>
  <si>
    <t>+1 919 463 1043</t>
  </si>
  <si>
    <t>sschrum@ti.com</t>
  </si>
  <si>
    <t>Sensendorf</t>
  </si>
  <si>
    <t>Joe</t>
  </si>
  <si>
    <t>408 974 1476</t>
  </si>
  <si>
    <t>joes@apple.com</t>
  </si>
  <si>
    <t>Sherman</t>
  </si>
  <si>
    <t>Matthew</t>
  </si>
  <si>
    <t>+1 973 236 6925</t>
  </si>
  <si>
    <t>mjsherman@att.com</t>
  </si>
  <si>
    <t>Shoemake</t>
  </si>
  <si>
    <t>Matthew B.</t>
  </si>
  <si>
    <t>+1 214 480 2344</t>
  </si>
  <si>
    <t>shoemake@ti.com</t>
  </si>
  <si>
    <t>Shvodian</t>
  </si>
  <si>
    <t>+1 703 269 3047</t>
  </si>
  <si>
    <t>bshvodian@xtremespectrum.com</t>
  </si>
  <si>
    <t>Skellern</t>
  </si>
  <si>
    <t>+61 2 8446 1004</t>
  </si>
  <si>
    <t>skellern@cisco.com</t>
  </si>
  <si>
    <t>Sloan</t>
  </si>
  <si>
    <t>Donald I.</t>
  </si>
  <si>
    <t>+1 330 664 7917</t>
  </si>
  <si>
    <t>dons@cisco.com</t>
  </si>
  <si>
    <t>Smart</t>
  </si>
  <si>
    <t>+1 801 617 2507</t>
  </si>
  <si>
    <t>keltypack@networld.com</t>
  </si>
  <si>
    <t>Somayazulu</t>
  </si>
  <si>
    <t>V. Srinivasa</t>
  </si>
  <si>
    <t>+1 503 264 4423</t>
  </si>
  <si>
    <t>v.srinivasa.somayazulu@intel.com</t>
  </si>
  <si>
    <t>Stephens</t>
  </si>
  <si>
    <t>Adrian</t>
  </si>
  <si>
    <t>+44 771 276 3448</t>
  </si>
  <si>
    <t>adrian.stephens@mobilian.com</t>
  </si>
  <si>
    <t>Spencer</t>
  </si>
  <si>
    <t>805.777.7911 x124</t>
  </si>
  <si>
    <t>cto@strixsystems.com</t>
  </si>
  <si>
    <t>Thrasher</t>
  </si>
  <si>
    <t>Jerry A.</t>
  </si>
  <si>
    <t>+1 859 825 4056</t>
  </si>
  <si>
    <t>thrasher@lexmark.com</t>
  </si>
  <si>
    <t>Tsai</t>
  </si>
  <si>
    <t>+886-3-516-5106</t>
  </si>
  <si>
    <t>Allen Tsai allen@inprocomm.com</t>
  </si>
  <si>
    <t>Tsien</t>
  </si>
  <si>
    <t>Chih C.</t>
  </si>
  <si>
    <t>+1 858 385 4317</t>
  </si>
  <si>
    <t>chih.c.tsien@intel.com</t>
  </si>
  <si>
    <t>Varsanofiev</t>
  </si>
  <si>
    <t>Dmitri</t>
  </si>
  <si>
    <t>+1 617 812 0542</t>
  </si>
  <si>
    <t>dmitri@varsanofiev.com</t>
  </si>
  <si>
    <t>Venugopal</t>
  </si>
  <si>
    <t>Madan</t>
  </si>
  <si>
    <t>+1 510 249 0940</t>
  </si>
  <si>
    <t>madan@athenasemi.com</t>
  </si>
  <si>
    <t>Vishwakarma</t>
  </si>
  <si>
    <t>Ritesh</t>
  </si>
  <si>
    <t>+1 408 327 9990</t>
  </si>
  <si>
    <t>ritesh.vishwakarma@zeevo.com</t>
  </si>
  <si>
    <t>Vu</t>
  </si>
  <si>
    <t>Toan X.</t>
  </si>
  <si>
    <t>(949) 639-8084</t>
  </si>
  <si>
    <t>toanv@symbol.com</t>
  </si>
  <si>
    <t>Ware</t>
  </si>
  <si>
    <t>+ 61 2 9666 0632</t>
  </si>
  <si>
    <t>chrisw@arc.corp.mot.com</t>
  </si>
  <si>
    <t>Watanabe</t>
  </si>
  <si>
    <t>Fujio</t>
  </si>
  <si>
    <t>+358 7180 37348</t>
  </si>
  <si>
    <t>fwatanabe@ieee.org</t>
  </si>
  <si>
    <t>Webster</t>
  </si>
  <si>
    <t>+1 321 724 7537</t>
  </si>
  <si>
    <t>mark.webster@intersil.com</t>
  </si>
  <si>
    <t>Wei Lih</t>
  </si>
  <si>
    <t>Lim</t>
  </si>
  <si>
    <t>3815493</t>
  </si>
  <si>
    <t>wllim@psl.com.sg</t>
  </si>
  <si>
    <t>Welborn</t>
  </si>
  <si>
    <t>Mathew</t>
  </si>
  <si>
    <t>+1 703 269 3052</t>
  </si>
  <si>
    <t>mwelborn@xtremespectrum.com</t>
  </si>
  <si>
    <t>Wentink</t>
  </si>
  <si>
    <t>Menzo</t>
  </si>
  <si>
    <t>+31 30 225 97 52</t>
  </si>
  <si>
    <t>mwentink@intersil.com</t>
  </si>
  <si>
    <t>Wilhoyte</t>
  </si>
  <si>
    <t>+1 707 289 2242</t>
  </si>
  <si>
    <t>wilhoyte@ti.com</t>
  </si>
  <si>
    <t>Richard G.C.</t>
  </si>
  <si>
    <t>(858) 530-3760</t>
  </si>
  <si>
    <t>richard@ti.com</t>
  </si>
  <si>
    <t>Steven D.</t>
  </si>
  <si>
    <t>+1 503 264 2043</t>
  </si>
  <si>
    <t>steven.d.williams@intel.com</t>
  </si>
  <si>
    <t>Worstell</t>
  </si>
  <si>
    <t>Harry</t>
  </si>
  <si>
    <t>+1 973 236 6915</t>
  </si>
  <si>
    <t>hworstell@att.com</t>
  </si>
  <si>
    <t>Wu</t>
  </si>
  <si>
    <t>Liwen</t>
  </si>
  <si>
    <t>+1 408 853 4065</t>
  </si>
  <si>
    <t>liwwu@cisco.com</t>
  </si>
  <si>
    <t>Xiao</t>
  </si>
  <si>
    <t>Yang</t>
  </si>
  <si>
    <t>(801) 617-2518</t>
  </si>
  <si>
    <t>yangxiao@ieee.org</t>
  </si>
  <si>
    <t>Kit</t>
  </si>
  <si>
    <t>+1 281-290-9922 x202</t>
  </si>
  <si>
    <t>Young</t>
  </si>
  <si>
    <t>Albert</t>
  </si>
  <si>
    <t>408-725-8070 x 31</t>
  </si>
  <si>
    <t>ayoung@ralinktech.com</t>
  </si>
  <si>
    <t>Zwemmer</t>
  </si>
  <si>
    <t>Arnoud</t>
  </si>
  <si>
    <t>+31 30 229 60 84</t>
  </si>
  <si>
    <t>arnoud.zwemmer@intersil.com</t>
  </si>
  <si>
    <t>Zyren</t>
  </si>
  <si>
    <t>+1 321 729 4177</t>
  </si>
  <si>
    <t>jzyren@intersil.com</t>
  </si>
  <si>
    <t>YEAS</t>
  </si>
  <si>
    <t>NEAS</t>
  </si>
  <si>
    <t>ABS</t>
  </si>
  <si>
    <t>FAILED</t>
  </si>
  <si>
    <t>Voting members.</t>
  </si>
  <si>
    <t>Submitted their vote.</t>
  </si>
  <si>
    <t>Return ratio. So the ballot is valid (50 % is required)</t>
  </si>
  <si>
    <t>Subtract abstentia</t>
  </si>
  <si>
    <t>Results</t>
  </si>
  <si>
    <t xml:space="preserve">Draft: 802.15.2/D5; Date Closed: 1May02 </t>
  </si>
  <si>
    <t>Ballots Sent 345</t>
  </si>
  <si>
    <t>Ballots Returned:</t>
  </si>
  <si>
    <t xml:space="preserve"> Affirmatives 130</t>
  </si>
  <si>
    <t xml:space="preserve"> Negatives 57</t>
  </si>
  <si>
    <t xml:space="preserve"> Abstentions 78</t>
  </si>
  <si>
    <t>Total 265</t>
  </si>
  <si>
    <t xml:space="preserve"> No Response 80</t>
  </si>
  <si>
    <t>Total Ballots 345</t>
  </si>
  <si>
    <t>Percent Returned (130 + 57 + 78) / 345 = 77 %</t>
  </si>
  <si>
    <t xml:space="preserve">Percent Affirmative 130 / (130 + 57) = 70 % </t>
  </si>
  <si>
    <t>Percent Abstentions 78 / 265 = 29 %</t>
  </si>
  <si>
    <t>Yes</t>
  </si>
  <si>
    <t>Nea</t>
  </si>
  <si>
    <t>Abstain</t>
  </si>
  <si>
    <t>Fail</t>
  </si>
  <si>
    <t>Y/N</t>
  </si>
  <si>
    <t>Total</t>
  </si>
  <si>
    <t>X</t>
  </si>
  <si>
    <t>x</t>
  </si>
  <si>
    <t>YES Check</t>
  </si>
  <si>
    <t>5/2-1:40p</t>
  </si>
  <si>
    <t>4/20-10:43</t>
  </si>
  <si>
    <t>Al checking voting rights</t>
  </si>
  <si>
    <t>5/2-9:03a</t>
  </si>
  <si>
    <t>5/1-9:58p</t>
  </si>
  <si>
    <t xml:space="preserve">x </t>
  </si>
  <si>
    <t>5/2-11:15</t>
  </si>
  <si>
    <t>5/1-9:25p</t>
  </si>
  <si>
    <t>5/2-8:31a</t>
  </si>
  <si>
    <t>5/1-8:34</t>
  </si>
  <si>
    <t>5/3-5:33a</t>
  </si>
  <si>
    <t>5/1-3:41a</t>
  </si>
  <si>
    <t>5/2-2:31p</t>
  </si>
  <si>
    <t>5/1-6:11p</t>
  </si>
  <si>
    <t>No Reason</t>
  </si>
  <si>
    <t>NOT VOTER</t>
  </si>
  <si>
    <t>5/1-95/11/200239a-abs-no reason</t>
  </si>
  <si>
    <t>5/1-9:39a-abs-no time</t>
  </si>
  <si>
    <t>Y</t>
  </si>
  <si>
    <t>5/1-4:39a</t>
  </si>
  <si>
    <t>LATE by Vic Hayes???</t>
  </si>
  <si>
    <t>XXXXX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</si>
</sst>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/>
      <protection hidden="1"/>
    </xf>
    <xf numFmtId="0" fontId="2" fillId="0" borderId="1" xfId="20" applyFont="1" applyFill="1" applyBorder="1" applyAlignment="1" applyProtection="1">
      <alignment horizontal="center"/>
      <protection hidden="1"/>
    </xf>
    <xf numFmtId="0" fontId="2" fillId="0" borderId="1" xfId="2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>
      <alignment/>
    </xf>
    <xf numFmtId="0" fontId="4" fillId="0" borderId="1" xfId="20" applyFont="1" applyFill="1" applyBorder="1" applyAlignment="1">
      <alignment horizontal="center" wrapText="1"/>
      <protection/>
    </xf>
    <xf numFmtId="0" fontId="0" fillId="0" borderId="1" xfId="0" applyFill="1" applyBorder="1" applyAlignment="1">
      <alignment/>
    </xf>
    <xf numFmtId="0" fontId="4" fillId="0" borderId="1" xfId="20" applyFont="1" applyFill="1" applyBorder="1" applyAlignment="1">
      <alignment horizontal="center" wrapText="1"/>
      <protection/>
    </xf>
    <xf numFmtId="0" fontId="0" fillId="0" borderId="1" xfId="0" applyBorder="1" applyAlignment="1">
      <alignment/>
    </xf>
    <xf numFmtId="0" fontId="5" fillId="0" borderId="1" xfId="19" applyFill="1" applyBorder="1" applyAlignment="1">
      <alignment horizontal="center" wrapText="1"/>
    </xf>
    <xf numFmtId="0" fontId="5" fillId="0" borderId="1" xfId="19" applyFont="1" applyFill="1" applyBorder="1" applyAlignment="1">
      <alignment horizontal="center" wrapText="1"/>
    </xf>
    <xf numFmtId="9" fontId="4" fillId="0" borderId="1" xfId="21" applyFont="1" applyFill="1" applyBorder="1" applyAlignment="1">
      <alignment horizontal="center" wrapText="1"/>
    </xf>
    <xf numFmtId="0" fontId="4" fillId="2" borderId="1" xfId="20" applyFont="1" applyFill="1" applyBorder="1" applyAlignment="1">
      <alignment horizontal="center" wrapText="1"/>
      <protection/>
    </xf>
    <xf numFmtId="0" fontId="4" fillId="3" borderId="1" xfId="20" applyFont="1" applyFill="1" applyBorder="1" applyAlignment="1">
      <alignment horizontal="center" wrapText="1"/>
      <protection/>
    </xf>
    <xf numFmtId="0" fontId="4" fillId="4" borderId="1" xfId="20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" fillId="0" borderId="2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20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4" fillId="0" borderId="3" xfId="20" applyFont="1" applyFill="1" applyBorder="1" applyAlignment="1">
      <alignment horizontal="center" wrapText="1"/>
      <protection/>
    </xf>
    <xf numFmtId="0" fontId="4" fillId="0" borderId="0" xfId="20" applyFont="1" applyFill="1" applyBorder="1" applyAlignment="1">
      <alignment horizontal="center" wrapText="1"/>
      <protection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9" fontId="0" fillId="0" borderId="0" xfId="2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9" fontId="0" fillId="0" borderId="1" xfId="21" applyFill="1" applyBorder="1" applyAlignment="1">
      <alignment horizontal="center" vertical="center"/>
    </xf>
    <xf numFmtId="0" fontId="0" fillId="0" borderId="1" xfId="21" applyNumberFormat="1" applyFill="1" applyBorder="1" applyAlignment="1">
      <alignment horizontal="center" vertical="center"/>
    </xf>
    <xf numFmtId="9" fontId="1" fillId="0" borderId="1" xfId="21" applyFont="1" applyFill="1" applyBorder="1" applyAlignment="1">
      <alignment horizontal="center"/>
    </xf>
    <xf numFmtId="9" fontId="0" fillId="0" borderId="1" xfId="21" applyFont="1" applyFill="1" applyBorder="1" applyAlignment="1">
      <alignment horizontal="center"/>
    </xf>
    <xf numFmtId="9" fontId="0" fillId="0" borderId="1" xfId="21" applyFont="1" applyFill="1" applyBorder="1" applyAlignment="1">
      <alignment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9" fontId="0" fillId="0" borderId="0" xfId="2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nald.Eastlake@motorola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1"/>
  <sheetViews>
    <sheetView tabSelected="1" workbookViewId="0" topLeftCell="A1">
      <selection activeCell="H84" sqref="H84"/>
    </sheetView>
  </sheetViews>
  <sheetFormatPr defaultColWidth="9.140625" defaultRowHeight="12.75"/>
  <cols>
    <col min="1" max="1" width="4.00390625" style="15" bestFit="1" customWidth="1"/>
    <col min="2" max="2" width="14.8515625" style="23" bestFit="1" customWidth="1"/>
    <col min="3" max="3" width="17.421875" style="23" customWidth="1"/>
    <col min="4" max="4" width="16.421875" style="23" hidden="1" customWidth="1"/>
    <col min="5" max="5" width="23.7109375" style="23" hidden="1" customWidth="1"/>
    <col min="6" max="6" width="38.57421875" style="23" hidden="1" customWidth="1"/>
    <col min="7" max="7" width="5.421875" style="15" bestFit="1" customWidth="1"/>
    <col min="8" max="16384" width="9.140625" style="15" customWidth="1"/>
  </cols>
  <sheetData>
    <row r="1" spans="1: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hidden="1">
      <c r="A2" s="4"/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</row>
    <row r="3" spans="1:6" ht="12.75" hidden="1">
      <c r="A3" s="4"/>
      <c r="B3" s="7" t="s">
        <v>12</v>
      </c>
      <c r="C3" s="7" t="s">
        <v>13</v>
      </c>
      <c r="D3" s="7" t="s">
        <v>9</v>
      </c>
      <c r="E3" s="7" t="s">
        <v>14</v>
      </c>
      <c r="F3" s="7" t="s">
        <v>15</v>
      </c>
    </row>
    <row r="4" spans="1:6" ht="12.75">
      <c r="A4" s="6">
        <v>1</v>
      </c>
      <c r="B4" s="7" t="s">
        <v>1084</v>
      </c>
      <c r="C4" s="7" t="s">
        <v>1085</v>
      </c>
      <c r="D4" s="7" t="s">
        <v>18</v>
      </c>
      <c r="E4" s="7" t="s">
        <v>1086</v>
      </c>
      <c r="F4" s="7" t="s">
        <v>1087</v>
      </c>
    </row>
    <row r="5" spans="1:6" ht="12.75" hidden="1">
      <c r="A5" s="6"/>
      <c r="B5" s="7" t="s">
        <v>22</v>
      </c>
      <c r="C5" s="7" t="s">
        <v>23</v>
      </c>
      <c r="D5" s="7" t="s">
        <v>9</v>
      </c>
      <c r="E5" s="7" t="s">
        <v>24</v>
      </c>
      <c r="F5" s="7" t="s">
        <v>25</v>
      </c>
    </row>
    <row r="6" spans="1:6" ht="12.75" hidden="1">
      <c r="A6" s="6"/>
      <c r="B6" s="7" t="s">
        <v>26</v>
      </c>
      <c r="C6" s="7" t="s">
        <v>27</v>
      </c>
      <c r="D6" s="7" t="s">
        <v>9</v>
      </c>
      <c r="E6" s="7" t="s">
        <v>28</v>
      </c>
      <c r="F6" s="7" t="s">
        <v>29</v>
      </c>
    </row>
    <row r="7" spans="1:6" ht="12.75" hidden="1">
      <c r="A7" s="6"/>
      <c r="B7" s="7" t="s">
        <v>30</v>
      </c>
      <c r="C7" s="7" t="s">
        <v>31</v>
      </c>
      <c r="D7" s="7" t="s">
        <v>9</v>
      </c>
      <c r="E7" s="7" t="s">
        <v>32</v>
      </c>
      <c r="F7" s="7" t="s">
        <v>33</v>
      </c>
    </row>
    <row r="8" spans="1:6" ht="12.75" hidden="1">
      <c r="A8" s="6"/>
      <c r="B8" s="7" t="s">
        <v>34</v>
      </c>
      <c r="C8" s="7" t="s">
        <v>27</v>
      </c>
      <c r="D8" s="7" t="s">
        <v>9</v>
      </c>
      <c r="E8" s="7" t="s">
        <v>35</v>
      </c>
      <c r="F8" s="7" t="s">
        <v>36</v>
      </c>
    </row>
    <row r="9" spans="1:6" ht="12.75" hidden="1">
      <c r="A9" s="6"/>
      <c r="B9" s="7" t="s">
        <v>37</v>
      </c>
      <c r="C9" s="7" t="s">
        <v>38</v>
      </c>
      <c r="D9" s="7" t="s">
        <v>9</v>
      </c>
      <c r="E9" s="7" t="s">
        <v>39</v>
      </c>
      <c r="F9" s="7" t="s">
        <v>40</v>
      </c>
    </row>
    <row r="10" spans="1:6" ht="12.75" hidden="1">
      <c r="A10" s="6"/>
      <c r="B10" s="7" t="s">
        <v>41</v>
      </c>
      <c r="C10" s="7" t="s">
        <v>42</v>
      </c>
      <c r="D10" s="7" t="s">
        <v>9</v>
      </c>
      <c r="E10" s="7" t="s">
        <v>43</v>
      </c>
      <c r="F10" s="7" t="s">
        <v>44</v>
      </c>
    </row>
    <row r="11" spans="1:6" ht="12.75" hidden="1">
      <c r="A11" s="6"/>
      <c r="B11" s="7" t="s">
        <v>45</v>
      </c>
      <c r="C11" s="7" t="s">
        <v>46</v>
      </c>
      <c r="D11" s="7" t="s">
        <v>9</v>
      </c>
      <c r="E11" s="7" t="s">
        <v>47</v>
      </c>
      <c r="F11" s="7" t="s">
        <v>48</v>
      </c>
    </row>
    <row r="12" spans="1:6" ht="12.75" hidden="1">
      <c r="A12" s="6"/>
      <c r="B12" s="7" t="s">
        <v>49</v>
      </c>
      <c r="C12" s="7" t="s">
        <v>50</v>
      </c>
      <c r="D12" s="7" t="s">
        <v>9</v>
      </c>
      <c r="E12" s="7" t="s">
        <v>51</v>
      </c>
      <c r="F12" s="7" t="s">
        <v>52</v>
      </c>
    </row>
    <row r="13" spans="1:6" ht="12.75" hidden="1">
      <c r="A13" s="6"/>
      <c r="B13" s="7" t="s">
        <v>53</v>
      </c>
      <c r="C13" s="7" t="s">
        <v>54</v>
      </c>
      <c r="D13" s="7" t="s">
        <v>9</v>
      </c>
      <c r="E13" s="7" t="s">
        <v>55</v>
      </c>
      <c r="F13" s="7" t="s">
        <v>56</v>
      </c>
    </row>
    <row r="14" spans="1:6" ht="12.75" hidden="1">
      <c r="A14" s="6"/>
      <c r="B14" s="7" t="s">
        <v>57</v>
      </c>
      <c r="C14" s="7" t="s">
        <v>58</v>
      </c>
      <c r="D14" s="7" t="s">
        <v>9</v>
      </c>
      <c r="E14" s="7" t="s">
        <v>59</v>
      </c>
      <c r="F14" s="7" t="s">
        <v>60</v>
      </c>
    </row>
    <row r="15" spans="1:6" ht="12.75" hidden="1">
      <c r="A15" s="6"/>
      <c r="B15" s="7" t="s">
        <v>61</v>
      </c>
      <c r="C15" s="7" t="s">
        <v>62</v>
      </c>
      <c r="D15" s="7" t="s">
        <v>9</v>
      </c>
      <c r="E15" s="7" t="s">
        <v>63</v>
      </c>
      <c r="F15" s="7" t="s">
        <v>64</v>
      </c>
    </row>
    <row r="16" spans="1:6" ht="12.75" hidden="1">
      <c r="A16" s="6"/>
      <c r="B16" s="7" t="s">
        <v>65</v>
      </c>
      <c r="C16" s="7" t="s">
        <v>66</v>
      </c>
      <c r="D16" s="7" t="s">
        <v>9</v>
      </c>
      <c r="E16" s="7" t="s">
        <v>67</v>
      </c>
      <c r="F16" s="7" t="s">
        <v>68</v>
      </c>
    </row>
    <row r="17" spans="1:6" ht="12.75" hidden="1">
      <c r="A17" s="6"/>
      <c r="B17" s="7" t="s">
        <v>69</v>
      </c>
      <c r="C17" s="7" t="s">
        <v>70</v>
      </c>
      <c r="D17" s="7" t="s">
        <v>9</v>
      </c>
      <c r="E17" s="7" t="s">
        <v>71</v>
      </c>
      <c r="F17" s="7" t="s">
        <v>72</v>
      </c>
    </row>
    <row r="18" spans="1:6" ht="12.75" hidden="1">
      <c r="A18" s="6"/>
      <c r="B18" s="7" t="s">
        <v>73</v>
      </c>
      <c r="C18" s="7" t="s">
        <v>74</v>
      </c>
      <c r="D18" s="7" t="s">
        <v>9</v>
      </c>
      <c r="E18" s="7" t="s">
        <v>75</v>
      </c>
      <c r="F18" s="7" t="s">
        <v>76</v>
      </c>
    </row>
    <row r="19" spans="1:6" ht="12.75" hidden="1">
      <c r="A19" s="6"/>
      <c r="B19" s="7" t="s">
        <v>77</v>
      </c>
      <c r="C19" s="7" t="s">
        <v>78</v>
      </c>
      <c r="D19" s="7" t="s">
        <v>9</v>
      </c>
      <c r="E19" s="7" t="s">
        <v>79</v>
      </c>
      <c r="F19" s="7" t="s">
        <v>80</v>
      </c>
    </row>
    <row r="20" spans="1:6" ht="12.75" hidden="1">
      <c r="A20" s="6"/>
      <c r="B20" s="7" t="s">
        <v>81</v>
      </c>
      <c r="C20" s="7" t="s">
        <v>82</v>
      </c>
      <c r="D20" s="7" t="s">
        <v>9</v>
      </c>
      <c r="E20" s="7" t="s">
        <v>59</v>
      </c>
      <c r="F20" s="7" t="s">
        <v>83</v>
      </c>
    </row>
    <row r="21" spans="1:6" ht="12.75" hidden="1">
      <c r="A21" s="6"/>
      <c r="B21" s="7" t="s">
        <v>84</v>
      </c>
      <c r="C21" s="7" t="s">
        <v>85</v>
      </c>
      <c r="D21" s="7" t="s">
        <v>9</v>
      </c>
      <c r="E21" s="7" t="s">
        <v>86</v>
      </c>
      <c r="F21" s="7" t="s">
        <v>87</v>
      </c>
    </row>
    <row r="22" spans="1:6" ht="12.75" hidden="1">
      <c r="A22" s="6"/>
      <c r="B22" s="7" t="s">
        <v>88</v>
      </c>
      <c r="C22" s="7" t="s">
        <v>89</v>
      </c>
      <c r="D22" s="7" t="s">
        <v>9</v>
      </c>
      <c r="E22" s="7" t="s">
        <v>90</v>
      </c>
      <c r="F22" s="7" t="s">
        <v>91</v>
      </c>
    </row>
    <row r="23" spans="1:6" ht="12.75" hidden="1">
      <c r="A23" s="6"/>
      <c r="B23" s="7" t="s">
        <v>92</v>
      </c>
      <c r="C23" s="7" t="s">
        <v>93</v>
      </c>
      <c r="D23" s="7" t="s">
        <v>9</v>
      </c>
      <c r="E23" s="7" t="s">
        <v>94</v>
      </c>
      <c r="F23" s="7" t="s">
        <v>95</v>
      </c>
    </row>
    <row r="24" spans="1:6" ht="12.75" hidden="1">
      <c r="A24" s="6"/>
      <c r="B24" s="7" t="s">
        <v>96</v>
      </c>
      <c r="C24" s="7" t="s">
        <v>97</v>
      </c>
      <c r="D24" s="7" t="s">
        <v>9</v>
      </c>
      <c r="E24" s="7" t="s">
        <v>98</v>
      </c>
      <c r="F24" s="7" t="s">
        <v>99</v>
      </c>
    </row>
    <row r="25" spans="1:6" ht="12.75" hidden="1">
      <c r="A25" s="6"/>
      <c r="B25" s="7" t="s">
        <v>100</v>
      </c>
      <c r="C25" s="7" t="s">
        <v>101</v>
      </c>
      <c r="D25" s="7" t="s">
        <v>9</v>
      </c>
      <c r="E25" s="7" t="s">
        <v>102</v>
      </c>
      <c r="F25" s="7" t="s">
        <v>103</v>
      </c>
    </row>
    <row r="26" spans="1:6" ht="12.75" hidden="1">
      <c r="A26" s="6"/>
      <c r="B26" s="7" t="s">
        <v>104</v>
      </c>
      <c r="C26" s="7" t="s">
        <v>105</v>
      </c>
      <c r="D26" s="7" t="s">
        <v>9</v>
      </c>
      <c r="E26" s="7" t="s">
        <v>106</v>
      </c>
      <c r="F26" s="7" t="s">
        <v>107</v>
      </c>
    </row>
    <row r="27" spans="1:6" ht="12.75" hidden="1">
      <c r="A27" s="6"/>
      <c r="B27" s="7" t="s">
        <v>108</v>
      </c>
      <c r="C27" s="7" t="s">
        <v>109</v>
      </c>
      <c r="D27" s="7" t="s">
        <v>9</v>
      </c>
      <c r="E27" s="7" t="s">
        <v>59</v>
      </c>
      <c r="F27" s="7" t="s">
        <v>110</v>
      </c>
    </row>
    <row r="28" spans="1:6" ht="12.75" hidden="1">
      <c r="A28" s="6"/>
      <c r="B28" s="7" t="s">
        <v>111</v>
      </c>
      <c r="C28" s="7" t="s">
        <v>112</v>
      </c>
      <c r="D28" s="7" t="s">
        <v>9</v>
      </c>
      <c r="E28" s="7" t="s">
        <v>113</v>
      </c>
      <c r="F28" s="7" t="s">
        <v>114</v>
      </c>
    </row>
    <row r="29" spans="1:6" ht="12.75" hidden="1">
      <c r="A29" s="6"/>
      <c r="B29" s="7" t="s">
        <v>115</v>
      </c>
      <c r="C29" s="7" t="s">
        <v>116</v>
      </c>
      <c r="D29" s="7" t="s">
        <v>9</v>
      </c>
      <c r="E29" s="7" t="s">
        <v>117</v>
      </c>
      <c r="F29" s="7" t="s">
        <v>118</v>
      </c>
    </row>
    <row r="30" spans="1:6" ht="12.75" hidden="1">
      <c r="A30" s="6"/>
      <c r="B30" s="7" t="s">
        <v>119</v>
      </c>
      <c r="C30" s="7" t="s">
        <v>120</v>
      </c>
      <c r="D30" s="7" t="s">
        <v>9</v>
      </c>
      <c r="E30" s="7" t="s">
        <v>121</v>
      </c>
      <c r="F30" s="7" t="s">
        <v>122</v>
      </c>
    </row>
    <row r="31" spans="1:6" ht="12.75" hidden="1">
      <c r="A31" s="6"/>
      <c r="B31" s="7" t="s">
        <v>123</v>
      </c>
      <c r="C31" s="7" t="s">
        <v>124</v>
      </c>
      <c r="D31" s="7" t="s">
        <v>9</v>
      </c>
      <c r="E31" s="7" t="s">
        <v>125</v>
      </c>
      <c r="F31" s="7" t="s">
        <v>126</v>
      </c>
    </row>
    <row r="32" spans="1:6" ht="12.75" hidden="1">
      <c r="A32" s="6"/>
      <c r="B32" s="7" t="s">
        <v>127</v>
      </c>
      <c r="C32" s="7" t="s">
        <v>128</v>
      </c>
      <c r="D32" s="7" t="s">
        <v>9</v>
      </c>
      <c r="E32" s="7" t="s">
        <v>129</v>
      </c>
      <c r="F32" s="7" t="s">
        <v>130</v>
      </c>
    </row>
    <row r="33" spans="1:6" ht="12.75" hidden="1">
      <c r="A33" s="6"/>
      <c r="B33" s="7" t="s">
        <v>131</v>
      </c>
      <c r="C33" s="7" t="s">
        <v>132</v>
      </c>
      <c r="D33" s="7" t="s">
        <v>9</v>
      </c>
      <c r="E33" s="7" t="s">
        <v>133</v>
      </c>
      <c r="F33" s="7" t="s">
        <v>134</v>
      </c>
    </row>
    <row r="34" spans="1:6" ht="12.75" hidden="1">
      <c r="A34" s="6"/>
      <c r="B34" s="7" t="s">
        <v>135</v>
      </c>
      <c r="C34" s="7" t="s">
        <v>136</v>
      </c>
      <c r="D34" s="7" t="s">
        <v>9</v>
      </c>
      <c r="E34" s="7" t="s">
        <v>137</v>
      </c>
      <c r="F34" s="7" t="s">
        <v>138</v>
      </c>
    </row>
    <row r="35" spans="1:6" ht="12.75" hidden="1">
      <c r="A35" s="6"/>
      <c r="B35" s="7" t="s">
        <v>139</v>
      </c>
      <c r="C35" s="7" t="s">
        <v>140</v>
      </c>
      <c r="D35" s="7" t="s">
        <v>9</v>
      </c>
      <c r="E35" s="7" t="s">
        <v>141</v>
      </c>
      <c r="F35" s="7" t="s">
        <v>142</v>
      </c>
    </row>
    <row r="36" spans="1:6" ht="12.75" hidden="1">
      <c r="A36" s="6"/>
      <c r="B36" s="7" t="s">
        <v>143</v>
      </c>
      <c r="C36" s="7" t="s">
        <v>144</v>
      </c>
      <c r="D36" s="7" t="s">
        <v>9</v>
      </c>
      <c r="E36" s="7" t="s">
        <v>145</v>
      </c>
      <c r="F36" s="7" t="s">
        <v>146</v>
      </c>
    </row>
    <row r="37" spans="1:6" ht="12.75" hidden="1">
      <c r="A37" s="6"/>
      <c r="B37" s="7" t="s">
        <v>147</v>
      </c>
      <c r="C37" s="7" t="s">
        <v>148</v>
      </c>
      <c r="D37" s="7" t="s">
        <v>9</v>
      </c>
      <c r="E37" s="7" t="s">
        <v>149</v>
      </c>
      <c r="F37" s="7" t="s">
        <v>150</v>
      </c>
    </row>
    <row r="38" spans="1:6" ht="12.75" hidden="1">
      <c r="A38" s="6"/>
      <c r="B38" s="7" t="s">
        <v>151</v>
      </c>
      <c r="C38" s="7" t="s">
        <v>152</v>
      </c>
      <c r="D38" s="7" t="s">
        <v>9</v>
      </c>
      <c r="E38" s="7" t="s">
        <v>153</v>
      </c>
      <c r="F38" s="7" t="s">
        <v>154</v>
      </c>
    </row>
    <row r="39" spans="1:6" ht="12.75" hidden="1">
      <c r="A39" s="6"/>
      <c r="B39" s="7" t="s">
        <v>155</v>
      </c>
      <c r="C39" s="7" t="s">
        <v>156</v>
      </c>
      <c r="D39" s="7" t="s">
        <v>9</v>
      </c>
      <c r="E39" s="7" t="s">
        <v>157</v>
      </c>
      <c r="F39" s="7" t="s">
        <v>158</v>
      </c>
    </row>
    <row r="40" spans="1:6" ht="12.75" hidden="1">
      <c r="A40" s="6"/>
      <c r="B40" s="7" t="s">
        <v>159</v>
      </c>
      <c r="C40" s="7" t="s">
        <v>160</v>
      </c>
      <c r="D40" s="7" t="s">
        <v>9</v>
      </c>
      <c r="E40" s="7" t="s">
        <v>161</v>
      </c>
      <c r="F40" s="7" t="s">
        <v>162</v>
      </c>
    </row>
    <row r="41" spans="1:6" ht="12.75" hidden="1">
      <c r="A41" s="6"/>
      <c r="B41" s="7" t="s">
        <v>159</v>
      </c>
      <c r="C41" s="7" t="s">
        <v>163</v>
      </c>
      <c r="D41" s="7" t="s">
        <v>9</v>
      </c>
      <c r="E41" s="7" t="s">
        <v>164</v>
      </c>
      <c r="F41" s="7" t="s">
        <v>165</v>
      </c>
    </row>
    <row r="42" spans="1:6" ht="12.75" hidden="1">
      <c r="A42" s="6"/>
      <c r="B42" s="7" t="s">
        <v>159</v>
      </c>
      <c r="C42" s="7" t="s">
        <v>166</v>
      </c>
      <c r="D42" s="7" t="s">
        <v>9</v>
      </c>
      <c r="E42" s="7" t="s">
        <v>167</v>
      </c>
      <c r="F42" s="7" t="s">
        <v>168</v>
      </c>
    </row>
    <row r="43" spans="1:6" ht="12.75">
      <c r="A43" s="6">
        <v>2</v>
      </c>
      <c r="B43" s="7" t="s">
        <v>16</v>
      </c>
      <c r="C43" s="7" t="s">
        <v>17</v>
      </c>
      <c r="D43" s="7" t="s">
        <v>18</v>
      </c>
      <c r="E43" s="7" t="s">
        <v>19</v>
      </c>
      <c r="F43" s="7" t="s">
        <v>20</v>
      </c>
    </row>
    <row r="44" spans="1:6" ht="12.75" hidden="1">
      <c r="A44" s="6"/>
      <c r="B44" s="7" t="s">
        <v>173</v>
      </c>
      <c r="C44" s="7" t="s">
        <v>174</v>
      </c>
      <c r="D44" s="7" t="s">
        <v>9</v>
      </c>
      <c r="E44" s="7" t="s">
        <v>175</v>
      </c>
      <c r="F44" s="7" t="s">
        <v>176</v>
      </c>
    </row>
    <row r="45" spans="1:6" ht="12.75" hidden="1">
      <c r="A45" s="6"/>
      <c r="B45" s="7" t="s">
        <v>177</v>
      </c>
      <c r="C45" s="7" t="s">
        <v>178</v>
      </c>
      <c r="D45" s="7" t="s">
        <v>9</v>
      </c>
      <c r="E45" s="7" t="s">
        <v>179</v>
      </c>
      <c r="F45" s="7" t="s">
        <v>180</v>
      </c>
    </row>
    <row r="46" spans="1:6" ht="12.75" hidden="1">
      <c r="A46" s="6"/>
      <c r="B46" s="7" t="s">
        <v>181</v>
      </c>
      <c r="C46" s="7" t="s">
        <v>182</v>
      </c>
      <c r="D46" s="7" t="s">
        <v>9</v>
      </c>
      <c r="E46" s="7" t="s">
        <v>183</v>
      </c>
      <c r="F46" s="7" t="s">
        <v>184</v>
      </c>
    </row>
    <row r="47" spans="1:6" ht="12.75" hidden="1">
      <c r="A47" s="6"/>
      <c r="B47" s="7" t="s">
        <v>185</v>
      </c>
      <c r="C47" s="7" t="s">
        <v>186</v>
      </c>
      <c r="D47" s="7" t="s">
        <v>9</v>
      </c>
      <c r="E47" s="7" t="s">
        <v>187</v>
      </c>
      <c r="F47" s="7" t="s">
        <v>188</v>
      </c>
    </row>
    <row r="48" spans="1:6" ht="12.75" hidden="1">
      <c r="A48" s="6"/>
      <c r="B48" s="7" t="s">
        <v>189</v>
      </c>
      <c r="C48" s="7" t="s">
        <v>190</v>
      </c>
      <c r="D48" s="7" t="s">
        <v>9</v>
      </c>
      <c r="E48" s="7" t="s">
        <v>191</v>
      </c>
      <c r="F48" s="7" t="s">
        <v>192</v>
      </c>
    </row>
    <row r="49" spans="1:6" ht="12.75" hidden="1">
      <c r="A49" s="6"/>
      <c r="B49" s="7" t="s">
        <v>193</v>
      </c>
      <c r="C49" s="7" t="s">
        <v>194</v>
      </c>
      <c r="D49" s="7" t="s">
        <v>9</v>
      </c>
      <c r="E49" s="7" t="s">
        <v>195</v>
      </c>
      <c r="F49" s="7" t="s">
        <v>196</v>
      </c>
    </row>
    <row r="50" spans="1:6" ht="12.75" hidden="1">
      <c r="A50" s="6"/>
      <c r="B50" s="7" t="s">
        <v>197</v>
      </c>
      <c r="C50" s="7" t="s">
        <v>198</v>
      </c>
      <c r="D50" s="7" t="s">
        <v>9</v>
      </c>
      <c r="E50" s="7" t="s">
        <v>199</v>
      </c>
      <c r="F50" s="7" t="s">
        <v>200</v>
      </c>
    </row>
    <row r="51" spans="1:6" ht="12.75" hidden="1">
      <c r="A51" s="6"/>
      <c r="B51" s="7" t="s">
        <v>201</v>
      </c>
      <c r="C51" s="7" t="s">
        <v>202</v>
      </c>
      <c r="D51" s="7" t="s">
        <v>9</v>
      </c>
      <c r="E51" s="7" t="s">
        <v>203</v>
      </c>
      <c r="F51" s="7" t="s">
        <v>204</v>
      </c>
    </row>
    <row r="52" spans="1:6" ht="12.75" hidden="1">
      <c r="A52" s="6"/>
      <c r="B52" s="7" t="s">
        <v>205</v>
      </c>
      <c r="C52" s="7" t="s">
        <v>206</v>
      </c>
      <c r="D52" s="7" t="s">
        <v>9</v>
      </c>
      <c r="E52" s="7" t="s">
        <v>207</v>
      </c>
      <c r="F52" s="7" t="s">
        <v>208</v>
      </c>
    </row>
    <row r="53" spans="1:6" ht="12.75" hidden="1">
      <c r="A53" s="6"/>
      <c r="B53" s="7" t="s">
        <v>209</v>
      </c>
      <c r="C53" s="7" t="s">
        <v>210</v>
      </c>
      <c r="D53" s="7" t="s">
        <v>9</v>
      </c>
      <c r="E53" s="7" t="s">
        <v>211</v>
      </c>
      <c r="F53" s="7" t="s">
        <v>212</v>
      </c>
    </row>
    <row r="54" spans="1:6" ht="12.75" hidden="1">
      <c r="A54" s="6"/>
      <c r="B54" s="7" t="s">
        <v>213</v>
      </c>
      <c r="C54" s="7" t="s">
        <v>214</v>
      </c>
      <c r="D54" s="7" t="s">
        <v>9</v>
      </c>
      <c r="E54" s="7" t="s">
        <v>215</v>
      </c>
      <c r="F54" s="7" t="s">
        <v>216</v>
      </c>
    </row>
    <row r="55" spans="1:6" ht="12.75" hidden="1">
      <c r="A55" s="6"/>
      <c r="B55" s="7" t="s">
        <v>217</v>
      </c>
      <c r="C55" s="7" t="s">
        <v>218</v>
      </c>
      <c r="D55" s="7" t="s">
        <v>9</v>
      </c>
      <c r="E55" s="7" t="s">
        <v>219</v>
      </c>
      <c r="F55" s="7" t="s">
        <v>220</v>
      </c>
    </row>
    <row r="56" spans="1:6" ht="12.75" hidden="1">
      <c r="A56" s="6"/>
      <c r="B56" s="7" t="s">
        <v>221</v>
      </c>
      <c r="C56" s="7" t="s">
        <v>222</v>
      </c>
      <c r="D56" s="7" t="s">
        <v>9</v>
      </c>
      <c r="E56" s="7" t="s">
        <v>223</v>
      </c>
      <c r="F56" s="7" t="s">
        <v>224</v>
      </c>
    </row>
    <row r="57" spans="1:6" ht="12.75" hidden="1">
      <c r="A57" s="6"/>
      <c r="B57" s="7" t="s">
        <v>225</v>
      </c>
      <c r="C57" s="7" t="s">
        <v>226</v>
      </c>
      <c r="D57" s="7" t="s">
        <v>9</v>
      </c>
      <c r="E57" s="7" t="s">
        <v>227</v>
      </c>
      <c r="F57" s="7" t="s">
        <v>228</v>
      </c>
    </row>
    <row r="58" spans="1:6" ht="12.75" hidden="1">
      <c r="A58" s="6"/>
      <c r="B58" s="7" t="s">
        <v>229</v>
      </c>
      <c r="C58" s="7" t="s">
        <v>230</v>
      </c>
      <c r="D58" s="7" t="s">
        <v>9</v>
      </c>
      <c r="E58" s="7" t="s">
        <v>231</v>
      </c>
      <c r="F58" s="7" t="s">
        <v>232</v>
      </c>
    </row>
    <row r="59" spans="1:6" ht="12.75" hidden="1">
      <c r="A59" s="6"/>
      <c r="B59" s="7" t="s">
        <v>233</v>
      </c>
      <c r="C59" s="7" t="s">
        <v>234</v>
      </c>
      <c r="D59" s="7" t="s">
        <v>9</v>
      </c>
      <c r="E59" s="7" t="s">
        <v>235</v>
      </c>
      <c r="F59" s="7" t="s">
        <v>236</v>
      </c>
    </row>
    <row r="60" spans="1:6" ht="12.75">
      <c r="A60" s="6">
        <v>3</v>
      </c>
      <c r="B60" s="7" t="s">
        <v>1089</v>
      </c>
      <c r="C60" s="7" t="s">
        <v>1090</v>
      </c>
      <c r="D60" s="7" t="s">
        <v>18</v>
      </c>
      <c r="E60" s="7" t="s">
        <v>1091</v>
      </c>
      <c r="F60" s="7" t="s">
        <v>1092</v>
      </c>
    </row>
    <row r="61" spans="1:6" ht="12.75" hidden="1">
      <c r="A61" s="6"/>
      <c r="B61" s="7" t="s">
        <v>241</v>
      </c>
      <c r="C61" s="7" t="s">
        <v>242</v>
      </c>
      <c r="D61" s="7" t="s">
        <v>9</v>
      </c>
      <c r="E61" s="7" t="s">
        <v>243</v>
      </c>
      <c r="F61" s="7" t="s">
        <v>244</v>
      </c>
    </row>
    <row r="62" spans="1:6" ht="12.75" hidden="1">
      <c r="A62" s="6"/>
      <c r="B62" s="7" t="s">
        <v>245</v>
      </c>
      <c r="C62" s="7" t="s">
        <v>246</v>
      </c>
      <c r="D62" s="7" t="s">
        <v>9</v>
      </c>
      <c r="E62" s="7" t="s">
        <v>247</v>
      </c>
      <c r="F62" s="7" t="s">
        <v>248</v>
      </c>
    </row>
    <row r="63" spans="1:6" ht="12.75" hidden="1">
      <c r="A63" s="6"/>
      <c r="B63" s="7" t="s">
        <v>249</v>
      </c>
      <c r="C63" s="7" t="s">
        <v>250</v>
      </c>
      <c r="D63" s="7" t="s">
        <v>9</v>
      </c>
      <c r="E63" s="7" t="s">
        <v>251</v>
      </c>
      <c r="F63" s="7" t="s">
        <v>252</v>
      </c>
    </row>
    <row r="64" spans="1:6" ht="12.75" hidden="1">
      <c r="A64" s="6"/>
      <c r="B64" s="7" t="s">
        <v>253</v>
      </c>
      <c r="C64" s="7" t="s">
        <v>254</v>
      </c>
      <c r="D64" s="7" t="s">
        <v>9</v>
      </c>
      <c r="E64" s="7" t="s">
        <v>255</v>
      </c>
      <c r="F64" s="7" t="s">
        <v>256</v>
      </c>
    </row>
    <row r="65" spans="1:6" ht="12.75" hidden="1">
      <c r="A65" s="6"/>
      <c r="B65" s="7" t="s">
        <v>257</v>
      </c>
      <c r="C65" s="7" t="s">
        <v>258</v>
      </c>
      <c r="D65" s="7" t="s">
        <v>9</v>
      </c>
      <c r="E65" s="7" t="s">
        <v>259</v>
      </c>
      <c r="F65" s="7" t="s">
        <v>260</v>
      </c>
    </row>
    <row r="66" spans="1:6" ht="12.75" hidden="1">
      <c r="A66" s="6"/>
      <c r="B66" s="7" t="s">
        <v>261</v>
      </c>
      <c r="C66" s="7" t="s">
        <v>262</v>
      </c>
      <c r="D66" s="7" t="s">
        <v>9</v>
      </c>
      <c r="E66" s="7" t="s">
        <v>263</v>
      </c>
      <c r="F66" s="7" t="s">
        <v>264</v>
      </c>
    </row>
    <row r="67" spans="1:6" ht="12.75" hidden="1">
      <c r="A67" s="6"/>
      <c r="B67" s="7" t="s">
        <v>265</v>
      </c>
      <c r="C67" s="7" t="s">
        <v>46</v>
      </c>
      <c r="D67" s="7" t="s">
        <v>9</v>
      </c>
      <c r="E67" s="7" t="s">
        <v>266</v>
      </c>
      <c r="F67" s="7" t="s">
        <v>267</v>
      </c>
    </row>
    <row r="68" spans="1:6" ht="12.75" hidden="1">
      <c r="A68" s="6"/>
      <c r="B68" s="7" t="s">
        <v>268</v>
      </c>
      <c r="C68" s="7" t="s">
        <v>269</v>
      </c>
      <c r="D68" s="7" t="s">
        <v>9</v>
      </c>
      <c r="E68" s="7" t="s">
        <v>270</v>
      </c>
      <c r="F68" s="7" t="s">
        <v>271</v>
      </c>
    </row>
    <row r="69" spans="1:6" ht="12.75" hidden="1">
      <c r="A69" s="6"/>
      <c r="B69" s="7" t="s">
        <v>272</v>
      </c>
      <c r="C69" s="7" t="s">
        <v>273</v>
      </c>
      <c r="D69" s="7" t="s">
        <v>9</v>
      </c>
      <c r="E69" s="7" t="s">
        <v>274</v>
      </c>
      <c r="F69" s="7" t="s">
        <v>275</v>
      </c>
    </row>
    <row r="70" spans="1:6" ht="12.75" hidden="1">
      <c r="A70" s="6"/>
      <c r="B70" s="7" t="s">
        <v>276</v>
      </c>
      <c r="C70" s="7" t="s">
        <v>277</v>
      </c>
      <c r="D70" s="7" t="s">
        <v>9</v>
      </c>
      <c r="E70" s="7" t="s">
        <v>278</v>
      </c>
      <c r="F70" s="7" t="s">
        <v>279</v>
      </c>
    </row>
    <row r="71" spans="1:6" ht="12.75" hidden="1">
      <c r="A71" s="6"/>
      <c r="B71" s="7" t="s">
        <v>280</v>
      </c>
      <c r="C71" s="7" t="s">
        <v>82</v>
      </c>
      <c r="D71" s="7" t="s">
        <v>9</v>
      </c>
      <c r="E71" s="7" t="s">
        <v>281</v>
      </c>
      <c r="F71" s="7" t="s">
        <v>282</v>
      </c>
    </row>
    <row r="72" spans="1:6" ht="12.75" hidden="1">
      <c r="A72" s="6"/>
      <c r="B72" s="7" t="s">
        <v>283</v>
      </c>
      <c r="C72" s="7" t="s">
        <v>284</v>
      </c>
      <c r="D72" s="7" t="s">
        <v>9</v>
      </c>
      <c r="E72" s="7" t="s">
        <v>285</v>
      </c>
      <c r="F72" s="7" t="s">
        <v>286</v>
      </c>
    </row>
    <row r="73" spans="1:6" ht="12.75" hidden="1">
      <c r="A73" s="6"/>
      <c r="B73" s="7" t="s">
        <v>287</v>
      </c>
      <c r="C73" s="7" t="s">
        <v>288</v>
      </c>
      <c r="D73" s="7" t="s">
        <v>9</v>
      </c>
      <c r="E73" s="7" t="s">
        <v>289</v>
      </c>
      <c r="F73" s="7" t="s">
        <v>290</v>
      </c>
    </row>
    <row r="74" spans="1:6" ht="12.75" hidden="1">
      <c r="A74" s="6"/>
      <c r="B74" s="7" t="s">
        <v>291</v>
      </c>
      <c r="C74" s="7" t="s">
        <v>292</v>
      </c>
      <c r="D74" s="7" t="s">
        <v>9</v>
      </c>
      <c r="E74" s="7" t="s">
        <v>293</v>
      </c>
      <c r="F74" s="7" t="s">
        <v>294</v>
      </c>
    </row>
    <row r="75" spans="1:6" ht="12.75" hidden="1">
      <c r="A75" s="6"/>
      <c r="B75" s="7" t="s">
        <v>295</v>
      </c>
      <c r="C75" s="7" t="s">
        <v>296</v>
      </c>
      <c r="D75" s="7" t="s">
        <v>9</v>
      </c>
      <c r="E75" s="7" t="s">
        <v>297</v>
      </c>
      <c r="F75" s="7" t="s">
        <v>298</v>
      </c>
    </row>
    <row r="76" spans="1:6" ht="12.75" hidden="1">
      <c r="A76" s="6"/>
      <c r="B76" s="7" t="s">
        <v>299</v>
      </c>
      <c r="C76" s="7" t="s">
        <v>128</v>
      </c>
      <c r="D76" s="7" t="s">
        <v>9</v>
      </c>
      <c r="E76" s="7" t="s">
        <v>300</v>
      </c>
      <c r="F76" s="7" t="s">
        <v>301</v>
      </c>
    </row>
    <row r="77" spans="1:6" ht="12.75" hidden="1">
      <c r="A77" s="6"/>
      <c r="B77" s="7" t="s">
        <v>302</v>
      </c>
      <c r="C77" s="7" t="s">
        <v>303</v>
      </c>
      <c r="D77" s="7" t="s">
        <v>9</v>
      </c>
      <c r="E77" s="7" t="s">
        <v>59</v>
      </c>
      <c r="F77" s="7" t="s">
        <v>304</v>
      </c>
    </row>
    <row r="78" spans="1:6" ht="12.75" hidden="1">
      <c r="A78" s="6"/>
      <c r="B78" s="7" t="s">
        <v>305</v>
      </c>
      <c r="C78" s="7" t="s">
        <v>306</v>
      </c>
      <c r="D78" s="7" t="s">
        <v>9</v>
      </c>
      <c r="E78" s="7" t="s">
        <v>307</v>
      </c>
      <c r="F78" s="7" t="s">
        <v>308</v>
      </c>
    </row>
    <row r="79" spans="1:6" ht="12.75" hidden="1">
      <c r="A79" s="6"/>
      <c r="B79" s="7" t="s">
        <v>309</v>
      </c>
      <c r="C79" s="7" t="s">
        <v>310</v>
      </c>
      <c r="D79" s="7" t="s">
        <v>9</v>
      </c>
      <c r="E79" s="7" t="s">
        <v>311</v>
      </c>
      <c r="F79" s="7" t="s">
        <v>312</v>
      </c>
    </row>
    <row r="80" spans="1:6" ht="12.75" hidden="1">
      <c r="A80" s="6"/>
      <c r="B80" s="7" t="s">
        <v>313</v>
      </c>
      <c r="C80" s="7" t="s">
        <v>314</v>
      </c>
      <c r="D80" s="7" t="s">
        <v>9</v>
      </c>
      <c r="E80" s="7" t="s">
        <v>59</v>
      </c>
      <c r="F80" s="7" t="s">
        <v>315</v>
      </c>
    </row>
    <row r="81" spans="1:6" ht="12.75">
      <c r="A81" s="6">
        <v>4</v>
      </c>
      <c r="B81" s="7" t="s">
        <v>169</v>
      </c>
      <c r="C81" s="7" t="s">
        <v>170</v>
      </c>
      <c r="D81" s="7" t="s">
        <v>18</v>
      </c>
      <c r="E81" s="7" t="s">
        <v>171</v>
      </c>
      <c r="F81" s="7" t="s">
        <v>172</v>
      </c>
    </row>
    <row r="82" spans="1:6" ht="12.75">
      <c r="A82" s="6">
        <f aca="true" t="shared" si="0" ref="A82:A113">A81+1</f>
        <v>5</v>
      </c>
      <c r="B82" s="7" t="s">
        <v>237</v>
      </c>
      <c r="C82" s="7" t="s">
        <v>238</v>
      </c>
      <c r="D82" s="7" t="s">
        <v>18</v>
      </c>
      <c r="E82" s="7" t="s">
        <v>239</v>
      </c>
      <c r="F82" s="7" t="s">
        <v>240</v>
      </c>
    </row>
    <row r="83" spans="1:6" ht="12.75">
      <c r="A83" s="6">
        <f t="shared" si="0"/>
        <v>6</v>
      </c>
      <c r="B83" s="7" t="s">
        <v>1093</v>
      </c>
      <c r="C83" s="7" t="s">
        <v>720</v>
      </c>
      <c r="D83" s="7" t="s">
        <v>18</v>
      </c>
      <c r="E83" s="7" t="s">
        <v>1094</v>
      </c>
      <c r="F83" s="7" t="s">
        <v>1095</v>
      </c>
    </row>
    <row r="84" spans="1:6" ht="12.75">
      <c r="A84" s="6">
        <f t="shared" si="0"/>
        <v>7</v>
      </c>
      <c r="B84" s="7" t="s">
        <v>316</v>
      </c>
      <c r="C84" s="7" t="s">
        <v>317</v>
      </c>
      <c r="D84" s="7" t="s">
        <v>18</v>
      </c>
      <c r="E84" s="7" t="s">
        <v>318</v>
      </c>
      <c r="F84" s="7" t="s">
        <v>319</v>
      </c>
    </row>
    <row r="85" spans="1:6" ht="12.75">
      <c r="A85" s="6">
        <f t="shared" si="0"/>
        <v>8</v>
      </c>
      <c r="B85" s="7" t="s">
        <v>320</v>
      </c>
      <c r="C85" s="7" t="s">
        <v>136</v>
      </c>
      <c r="D85" s="7" t="s">
        <v>18</v>
      </c>
      <c r="E85" s="7" t="s">
        <v>321</v>
      </c>
      <c r="F85" s="7" t="s">
        <v>322</v>
      </c>
    </row>
    <row r="86" spans="1:6" ht="12.75">
      <c r="A86" s="6">
        <f t="shared" si="0"/>
        <v>9</v>
      </c>
      <c r="B86" s="7" t="s">
        <v>581</v>
      </c>
      <c r="C86" s="7" t="s">
        <v>582</v>
      </c>
      <c r="D86" s="7" t="s">
        <v>18</v>
      </c>
      <c r="E86" s="7" t="s">
        <v>583</v>
      </c>
      <c r="F86" s="7" t="s">
        <v>584</v>
      </c>
    </row>
    <row r="87" spans="1:6" ht="12.75">
      <c r="A87" s="6">
        <f t="shared" si="0"/>
        <v>10</v>
      </c>
      <c r="B87" s="7" t="s">
        <v>1096</v>
      </c>
      <c r="C87" s="7" t="s">
        <v>1097</v>
      </c>
      <c r="D87" s="7" t="s">
        <v>18</v>
      </c>
      <c r="E87" s="7" t="s">
        <v>1098</v>
      </c>
      <c r="F87" s="7" t="s">
        <v>1099</v>
      </c>
    </row>
    <row r="88" spans="1:6" ht="12.75">
      <c r="A88" s="6">
        <f t="shared" si="0"/>
        <v>11</v>
      </c>
      <c r="B88" s="7" t="s">
        <v>1100</v>
      </c>
      <c r="C88" s="7" t="s">
        <v>1101</v>
      </c>
      <c r="D88" s="7" t="s">
        <v>18</v>
      </c>
      <c r="E88" s="7" t="s">
        <v>1102</v>
      </c>
      <c r="F88" s="7" t="s">
        <v>1103</v>
      </c>
    </row>
    <row r="89" spans="1:6" ht="12.75">
      <c r="A89" s="6">
        <f t="shared" si="0"/>
        <v>12</v>
      </c>
      <c r="B89" s="7" t="s">
        <v>323</v>
      </c>
      <c r="C89" s="7" t="s">
        <v>324</v>
      </c>
      <c r="D89" s="7" t="s">
        <v>18</v>
      </c>
      <c r="E89" s="7" t="s">
        <v>325</v>
      </c>
      <c r="F89" s="7" t="s">
        <v>326</v>
      </c>
    </row>
    <row r="90" spans="1:6" ht="12.75">
      <c r="A90" s="6">
        <f t="shared" si="0"/>
        <v>13</v>
      </c>
      <c r="B90" s="7" t="s">
        <v>588</v>
      </c>
      <c r="C90" s="7" t="s">
        <v>589</v>
      </c>
      <c r="D90" s="7" t="s">
        <v>18</v>
      </c>
      <c r="E90" s="7" t="s">
        <v>133</v>
      </c>
      <c r="F90" s="7" t="s">
        <v>590</v>
      </c>
    </row>
    <row r="91" spans="1:6" ht="12.75">
      <c r="A91" s="6">
        <f t="shared" si="0"/>
        <v>14</v>
      </c>
      <c r="B91" s="7" t="s">
        <v>592</v>
      </c>
      <c r="C91" s="7" t="s">
        <v>82</v>
      </c>
      <c r="D91" s="7" t="s">
        <v>18</v>
      </c>
      <c r="E91" s="7" t="s">
        <v>593</v>
      </c>
      <c r="F91" s="7" t="s">
        <v>594</v>
      </c>
    </row>
    <row r="92" spans="1:6" ht="12.75">
      <c r="A92" s="6">
        <f t="shared" si="0"/>
        <v>15</v>
      </c>
      <c r="B92" s="7" t="s">
        <v>879</v>
      </c>
      <c r="C92" s="7" t="s">
        <v>880</v>
      </c>
      <c r="D92" s="7" t="s">
        <v>18</v>
      </c>
      <c r="E92" s="7" t="s">
        <v>881</v>
      </c>
      <c r="F92" s="7" t="s">
        <v>882</v>
      </c>
    </row>
    <row r="93" spans="1:6" ht="12.75">
      <c r="A93" s="6">
        <f t="shared" si="0"/>
        <v>16</v>
      </c>
      <c r="B93" s="7" t="s">
        <v>327</v>
      </c>
      <c r="C93" s="7" t="s">
        <v>27</v>
      </c>
      <c r="D93" s="7" t="s">
        <v>18</v>
      </c>
      <c r="E93" s="7" t="s">
        <v>328</v>
      </c>
      <c r="F93" s="7" t="s">
        <v>329</v>
      </c>
    </row>
    <row r="94" spans="1:6" ht="12.75">
      <c r="A94" s="6">
        <f t="shared" si="0"/>
        <v>17</v>
      </c>
      <c r="B94" s="7" t="s">
        <v>330</v>
      </c>
      <c r="C94" s="7" t="s">
        <v>331</v>
      </c>
      <c r="D94" s="7" t="s">
        <v>18</v>
      </c>
      <c r="E94" s="7" t="s">
        <v>332</v>
      </c>
      <c r="F94" s="7" t="s">
        <v>333</v>
      </c>
    </row>
    <row r="95" spans="1:6" ht="12.75">
      <c r="A95" s="6">
        <f t="shared" si="0"/>
        <v>18</v>
      </c>
      <c r="B95" s="7" t="s">
        <v>1104</v>
      </c>
      <c r="C95" s="7" t="s">
        <v>608</v>
      </c>
      <c r="D95" s="7" t="s">
        <v>18</v>
      </c>
      <c r="E95" s="7" t="s">
        <v>1105</v>
      </c>
      <c r="F95" s="7" t="s">
        <v>1106</v>
      </c>
    </row>
    <row r="96" spans="1:6" ht="12.75">
      <c r="A96" s="6">
        <f t="shared" si="0"/>
        <v>19</v>
      </c>
      <c r="B96" s="7" t="s">
        <v>595</v>
      </c>
      <c r="C96" s="7" t="s">
        <v>596</v>
      </c>
      <c r="D96" s="7" t="s">
        <v>18</v>
      </c>
      <c r="E96" s="7" t="s">
        <v>597</v>
      </c>
      <c r="F96" s="7" t="s">
        <v>598</v>
      </c>
    </row>
    <row r="97" spans="1:6" ht="12.75">
      <c r="A97" s="6">
        <f t="shared" si="0"/>
        <v>20</v>
      </c>
      <c r="B97" s="7" t="s">
        <v>334</v>
      </c>
      <c r="C97" s="7" t="s">
        <v>335</v>
      </c>
      <c r="D97" s="7" t="s">
        <v>18</v>
      </c>
      <c r="E97" s="7" t="s">
        <v>336</v>
      </c>
      <c r="F97" s="7" t="s">
        <v>337</v>
      </c>
    </row>
    <row r="98" spans="1:6" ht="12.75">
      <c r="A98" s="6">
        <f t="shared" si="0"/>
        <v>21</v>
      </c>
      <c r="B98" s="7" t="s">
        <v>1107</v>
      </c>
      <c r="C98" s="7" t="s">
        <v>1108</v>
      </c>
      <c r="D98" s="7" t="s">
        <v>18</v>
      </c>
      <c r="E98" s="7" t="s">
        <v>1109</v>
      </c>
      <c r="F98" s="7" t="s">
        <v>1110</v>
      </c>
    </row>
    <row r="99" spans="1:6" ht="12.75">
      <c r="A99" s="6">
        <f t="shared" si="0"/>
        <v>22</v>
      </c>
      <c r="B99" s="7" t="s">
        <v>884</v>
      </c>
      <c r="C99" s="7" t="s">
        <v>885</v>
      </c>
      <c r="D99" s="7" t="s">
        <v>18</v>
      </c>
      <c r="E99" s="7" t="s">
        <v>886</v>
      </c>
      <c r="F99" s="25" t="s">
        <v>887</v>
      </c>
    </row>
    <row r="100" spans="1:6" ht="12.75">
      <c r="A100" s="6">
        <f t="shared" si="0"/>
        <v>23</v>
      </c>
      <c r="B100" s="7" t="s">
        <v>1111</v>
      </c>
      <c r="C100" s="7" t="s">
        <v>1112</v>
      </c>
      <c r="D100" s="7" t="s">
        <v>18</v>
      </c>
      <c r="E100" s="7" t="s">
        <v>1113</v>
      </c>
      <c r="F100" s="7" t="s">
        <v>1114</v>
      </c>
    </row>
    <row r="101" spans="1:6" ht="12.75">
      <c r="A101" s="6">
        <f t="shared" si="0"/>
        <v>24</v>
      </c>
      <c r="B101" s="7" t="s">
        <v>599</v>
      </c>
      <c r="C101" s="7" t="s">
        <v>600</v>
      </c>
      <c r="D101" s="7" t="s">
        <v>18</v>
      </c>
      <c r="E101" s="7" t="s">
        <v>601</v>
      </c>
      <c r="F101" s="7" t="s">
        <v>602</v>
      </c>
    </row>
    <row r="102" spans="1:6" ht="12.75">
      <c r="A102" s="6">
        <f t="shared" si="0"/>
        <v>25</v>
      </c>
      <c r="B102" s="7" t="s">
        <v>1115</v>
      </c>
      <c r="C102" s="7" t="s">
        <v>1116</v>
      </c>
      <c r="D102" s="7" t="s">
        <v>18</v>
      </c>
      <c r="E102" s="7" t="s">
        <v>1117</v>
      </c>
      <c r="F102" s="7" t="s">
        <v>1118</v>
      </c>
    </row>
    <row r="103" spans="1:6" ht="12.75">
      <c r="A103" s="6">
        <f t="shared" si="0"/>
        <v>26</v>
      </c>
      <c r="B103" s="7" t="s">
        <v>603</v>
      </c>
      <c r="C103" s="7" t="s">
        <v>604</v>
      </c>
      <c r="D103" s="7" t="s">
        <v>18</v>
      </c>
      <c r="E103" s="7" t="s">
        <v>605</v>
      </c>
      <c r="F103" s="7" t="s">
        <v>606</v>
      </c>
    </row>
    <row r="104" spans="1:6" ht="12.75">
      <c r="A104" s="6">
        <f t="shared" si="0"/>
        <v>27</v>
      </c>
      <c r="B104" s="7" t="s">
        <v>888</v>
      </c>
      <c r="C104" s="7" t="s">
        <v>608</v>
      </c>
      <c r="D104" s="7" t="s">
        <v>18</v>
      </c>
      <c r="E104" s="7" t="s">
        <v>889</v>
      </c>
      <c r="F104" s="7" t="s">
        <v>890</v>
      </c>
    </row>
    <row r="105" spans="1:6" ht="12.75">
      <c r="A105" s="6">
        <f t="shared" si="0"/>
        <v>28</v>
      </c>
      <c r="B105" s="7" t="s">
        <v>607</v>
      </c>
      <c r="C105" s="7" t="s">
        <v>608</v>
      </c>
      <c r="D105" s="7" t="s">
        <v>18</v>
      </c>
      <c r="E105" s="7" t="s">
        <v>609</v>
      </c>
      <c r="F105" s="7" t="s">
        <v>610</v>
      </c>
    </row>
    <row r="106" spans="1:6" ht="12.75">
      <c r="A106" s="6">
        <f t="shared" si="0"/>
        <v>29</v>
      </c>
      <c r="B106" s="7" t="s">
        <v>1119</v>
      </c>
      <c r="C106" s="7" t="s">
        <v>1120</v>
      </c>
      <c r="D106" s="7" t="s">
        <v>18</v>
      </c>
      <c r="E106" s="7" t="s">
        <v>1121</v>
      </c>
      <c r="F106" s="7" t="s">
        <v>1122</v>
      </c>
    </row>
    <row r="107" spans="1:6" ht="12.75">
      <c r="A107" s="6">
        <f t="shared" si="0"/>
        <v>30</v>
      </c>
      <c r="B107" s="7" t="s">
        <v>611</v>
      </c>
      <c r="C107" s="7" t="s">
        <v>612</v>
      </c>
      <c r="D107" s="7" t="s">
        <v>18</v>
      </c>
      <c r="E107" s="7" t="s">
        <v>613</v>
      </c>
      <c r="F107" s="7" t="s">
        <v>614</v>
      </c>
    </row>
    <row r="108" spans="1:6" ht="12.75">
      <c r="A108" s="6">
        <f t="shared" si="0"/>
        <v>31</v>
      </c>
      <c r="B108" s="7" t="s">
        <v>1123</v>
      </c>
      <c r="C108" s="7" t="s">
        <v>1124</v>
      </c>
      <c r="D108" s="7" t="s">
        <v>18</v>
      </c>
      <c r="E108" s="7" t="s">
        <v>1125</v>
      </c>
      <c r="F108" s="7" t="s">
        <v>1126</v>
      </c>
    </row>
    <row r="109" spans="1:6" ht="12.75">
      <c r="A109" s="6">
        <f t="shared" si="0"/>
        <v>32</v>
      </c>
      <c r="B109" s="7" t="s">
        <v>338</v>
      </c>
      <c r="C109" s="7" t="s">
        <v>339</v>
      </c>
      <c r="D109" s="7" t="s">
        <v>18</v>
      </c>
      <c r="E109" s="7" t="s">
        <v>340</v>
      </c>
      <c r="F109" s="7" t="s">
        <v>341</v>
      </c>
    </row>
    <row r="110" spans="1:6" ht="12.75">
      <c r="A110" s="6">
        <f t="shared" si="0"/>
        <v>33</v>
      </c>
      <c r="B110" s="7" t="s">
        <v>1127</v>
      </c>
      <c r="C110" s="7" t="s">
        <v>720</v>
      </c>
      <c r="D110" s="7" t="s">
        <v>18</v>
      </c>
      <c r="E110" s="7" t="s">
        <v>1128</v>
      </c>
      <c r="F110" s="7" t="s">
        <v>1129</v>
      </c>
    </row>
    <row r="111" spans="1:6" ht="12.75">
      <c r="A111" s="6">
        <f t="shared" si="0"/>
        <v>34</v>
      </c>
      <c r="B111" s="7" t="s">
        <v>342</v>
      </c>
      <c r="C111" s="7" t="s">
        <v>343</v>
      </c>
      <c r="D111" s="7" t="s">
        <v>18</v>
      </c>
      <c r="E111" s="7" t="s">
        <v>344</v>
      </c>
      <c r="F111" s="7" t="s">
        <v>345</v>
      </c>
    </row>
    <row r="112" spans="1:6" ht="12.75">
      <c r="A112" s="6">
        <f t="shared" si="0"/>
        <v>35</v>
      </c>
      <c r="B112" s="7" t="s">
        <v>346</v>
      </c>
      <c r="C112" s="7" t="s">
        <v>347</v>
      </c>
      <c r="D112" s="7" t="s">
        <v>18</v>
      </c>
      <c r="E112" s="7" t="s">
        <v>348</v>
      </c>
      <c r="F112" s="7" t="s">
        <v>349</v>
      </c>
    </row>
    <row r="113" spans="1:6" ht="12.75">
      <c r="A113" s="6">
        <f t="shared" si="0"/>
        <v>36</v>
      </c>
      <c r="B113" s="7" t="s">
        <v>615</v>
      </c>
      <c r="C113" s="7" t="s">
        <v>616</v>
      </c>
      <c r="D113" s="7" t="s">
        <v>18</v>
      </c>
      <c r="E113" s="7" t="s">
        <v>617</v>
      </c>
      <c r="F113" s="7" t="s">
        <v>618</v>
      </c>
    </row>
    <row r="114" spans="1:6" ht="12.75">
      <c r="A114" s="6">
        <f aca="true" t="shared" si="1" ref="A114:A146">A113+1</f>
        <v>37</v>
      </c>
      <c r="B114" s="7" t="s">
        <v>619</v>
      </c>
      <c r="C114" s="7" t="s">
        <v>620</v>
      </c>
      <c r="D114" s="7" t="s">
        <v>18</v>
      </c>
      <c r="E114" s="7" t="s">
        <v>621</v>
      </c>
      <c r="F114" s="7" t="s">
        <v>622</v>
      </c>
    </row>
    <row r="115" spans="1:6" ht="12.75">
      <c r="A115" s="6">
        <f t="shared" si="1"/>
        <v>38</v>
      </c>
      <c r="B115" s="7" t="s">
        <v>350</v>
      </c>
      <c r="C115" s="7" t="s">
        <v>351</v>
      </c>
      <c r="D115" s="7" t="s">
        <v>18</v>
      </c>
      <c r="E115" s="7" t="s">
        <v>352</v>
      </c>
      <c r="F115" s="7" t="s">
        <v>353</v>
      </c>
    </row>
    <row r="116" spans="1:6" ht="12.75">
      <c r="A116" s="6">
        <f t="shared" si="1"/>
        <v>39</v>
      </c>
      <c r="B116" s="7" t="s">
        <v>1130</v>
      </c>
      <c r="C116" s="7" t="s">
        <v>250</v>
      </c>
      <c r="D116" s="7" t="s">
        <v>18</v>
      </c>
      <c r="E116" s="7" t="s">
        <v>1131</v>
      </c>
      <c r="F116" s="7" t="s">
        <v>1132</v>
      </c>
    </row>
    <row r="117" spans="1:6" ht="12.75">
      <c r="A117" s="6">
        <f t="shared" si="1"/>
        <v>40</v>
      </c>
      <c r="B117" s="7" t="s">
        <v>354</v>
      </c>
      <c r="C117" s="7" t="s">
        <v>31</v>
      </c>
      <c r="D117" s="7" t="s">
        <v>18</v>
      </c>
      <c r="E117" s="7" t="s">
        <v>355</v>
      </c>
      <c r="F117" s="7" t="s">
        <v>356</v>
      </c>
    </row>
    <row r="118" spans="1:6" ht="12.75">
      <c r="A118" s="6">
        <f t="shared" si="1"/>
        <v>41</v>
      </c>
      <c r="B118" s="7" t="s">
        <v>357</v>
      </c>
      <c r="C118" s="7" t="s">
        <v>358</v>
      </c>
      <c r="D118" s="7" t="s">
        <v>18</v>
      </c>
      <c r="E118" s="7" t="s">
        <v>359</v>
      </c>
      <c r="F118" s="7" t="s">
        <v>360</v>
      </c>
    </row>
    <row r="119" spans="1:6" ht="12.75">
      <c r="A119" s="6">
        <f t="shared" si="1"/>
        <v>42</v>
      </c>
      <c r="B119" s="7" t="s">
        <v>1133</v>
      </c>
      <c r="C119" s="7" t="s">
        <v>1134</v>
      </c>
      <c r="D119" s="7" t="s">
        <v>18</v>
      </c>
      <c r="E119" s="7" t="s">
        <v>1135</v>
      </c>
      <c r="F119" s="7" t="s">
        <v>1136</v>
      </c>
    </row>
    <row r="120" spans="1:6" ht="12.75">
      <c r="A120" s="6">
        <f t="shared" si="1"/>
        <v>43</v>
      </c>
      <c r="B120" s="7" t="s">
        <v>53</v>
      </c>
      <c r="C120" s="7" t="s">
        <v>1138</v>
      </c>
      <c r="D120" s="7" t="s">
        <v>18</v>
      </c>
      <c r="E120" s="7" t="s">
        <v>1139</v>
      </c>
      <c r="F120" s="7" t="s">
        <v>1140</v>
      </c>
    </row>
    <row r="121" spans="1:6" ht="12.75">
      <c r="A121" s="6">
        <f t="shared" si="1"/>
        <v>44</v>
      </c>
      <c r="B121" s="7" t="s">
        <v>53</v>
      </c>
      <c r="C121" s="7" t="s">
        <v>1141</v>
      </c>
      <c r="D121" s="7" t="s">
        <v>18</v>
      </c>
      <c r="E121" s="7" t="s">
        <v>1142</v>
      </c>
      <c r="F121" s="7" t="s">
        <v>1143</v>
      </c>
    </row>
    <row r="122" spans="1:6" ht="12.75">
      <c r="A122" s="6">
        <f t="shared" si="1"/>
        <v>45</v>
      </c>
      <c r="B122" s="7" t="s">
        <v>53</v>
      </c>
      <c r="C122" s="7" t="s">
        <v>1137</v>
      </c>
      <c r="D122" s="7"/>
      <c r="E122" s="7"/>
      <c r="F122" s="7"/>
    </row>
    <row r="123" spans="1:6" ht="12.75">
      <c r="A123" s="6">
        <f t="shared" si="1"/>
        <v>46</v>
      </c>
      <c r="B123" s="7" t="s">
        <v>623</v>
      </c>
      <c r="C123" s="7" t="s">
        <v>624</v>
      </c>
      <c r="D123" s="7" t="s">
        <v>18</v>
      </c>
      <c r="E123" s="7" t="s">
        <v>625</v>
      </c>
      <c r="F123" s="7" t="s">
        <v>626</v>
      </c>
    </row>
    <row r="124" spans="1:6" ht="12.75">
      <c r="A124" s="6">
        <f t="shared" si="1"/>
        <v>47</v>
      </c>
      <c r="B124" s="7" t="s">
        <v>361</v>
      </c>
      <c r="C124" s="7" t="s">
        <v>273</v>
      </c>
      <c r="D124" s="7" t="s">
        <v>18</v>
      </c>
      <c r="E124" s="7" t="s">
        <v>362</v>
      </c>
      <c r="F124" s="7" t="s">
        <v>363</v>
      </c>
    </row>
    <row r="125" spans="1:6" ht="12.75">
      <c r="A125" s="6">
        <f t="shared" si="1"/>
        <v>48</v>
      </c>
      <c r="B125" s="7" t="s">
        <v>627</v>
      </c>
      <c r="C125" s="7" t="s">
        <v>628</v>
      </c>
      <c r="D125" s="7" t="s">
        <v>18</v>
      </c>
      <c r="E125" s="7" t="s">
        <v>629</v>
      </c>
      <c r="F125" s="7" t="s">
        <v>630</v>
      </c>
    </row>
    <row r="126" spans="1:6" ht="12.75">
      <c r="A126" s="6">
        <f t="shared" si="1"/>
        <v>49</v>
      </c>
      <c r="B126" s="7" t="s">
        <v>891</v>
      </c>
      <c r="C126" s="7" t="s">
        <v>892</v>
      </c>
      <c r="D126" s="7" t="s">
        <v>18</v>
      </c>
      <c r="E126" s="7" t="s">
        <v>893</v>
      </c>
      <c r="F126" s="7" t="s">
        <v>894</v>
      </c>
    </row>
    <row r="127" spans="1:6" ht="12.75">
      <c r="A127" s="6">
        <f t="shared" si="1"/>
        <v>50</v>
      </c>
      <c r="B127" s="7" t="s">
        <v>895</v>
      </c>
      <c r="C127" s="7" t="s">
        <v>896</v>
      </c>
      <c r="D127" s="7" t="s">
        <v>18</v>
      </c>
      <c r="E127" s="7" t="s">
        <v>897</v>
      </c>
      <c r="F127" s="7" t="s">
        <v>898</v>
      </c>
    </row>
    <row r="128" spans="1:6" ht="12.75">
      <c r="A128" s="6">
        <f t="shared" si="1"/>
        <v>51</v>
      </c>
      <c r="B128" s="7" t="s">
        <v>1144</v>
      </c>
      <c r="C128" s="7" t="s">
        <v>1145</v>
      </c>
      <c r="D128" s="7" t="s">
        <v>18</v>
      </c>
      <c r="E128" s="7" t="s">
        <v>1146</v>
      </c>
      <c r="F128" s="7" t="s">
        <v>1147</v>
      </c>
    </row>
    <row r="129" spans="1:6" ht="12.75">
      <c r="A129" s="6">
        <f t="shared" si="1"/>
        <v>52</v>
      </c>
      <c r="B129" s="7" t="s">
        <v>57</v>
      </c>
      <c r="C129" s="7" t="s">
        <v>1148</v>
      </c>
      <c r="D129" s="7" t="s">
        <v>18</v>
      </c>
      <c r="E129" s="7" t="s">
        <v>1149</v>
      </c>
      <c r="F129" s="7" t="s">
        <v>1150</v>
      </c>
    </row>
    <row r="130" spans="1:6" ht="12.75">
      <c r="A130" s="6">
        <f t="shared" si="1"/>
        <v>53</v>
      </c>
      <c r="B130" s="7" t="s">
        <v>57</v>
      </c>
      <c r="C130" s="7" t="s">
        <v>899</v>
      </c>
      <c r="D130" s="7" t="s">
        <v>18</v>
      </c>
      <c r="E130" s="7" t="s">
        <v>900</v>
      </c>
      <c r="F130" s="7" t="s">
        <v>901</v>
      </c>
    </row>
    <row r="131" spans="1:6" ht="12.75">
      <c r="A131" s="6">
        <f t="shared" si="1"/>
        <v>54</v>
      </c>
      <c r="B131" s="7" t="s">
        <v>631</v>
      </c>
      <c r="C131" s="7" t="s">
        <v>156</v>
      </c>
      <c r="D131" s="7" t="s">
        <v>18</v>
      </c>
      <c r="E131" s="7" t="s">
        <v>632</v>
      </c>
      <c r="F131" s="7" t="s">
        <v>633</v>
      </c>
    </row>
    <row r="132" spans="1:6" ht="12.75">
      <c r="A132" s="6">
        <f t="shared" si="1"/>
        <v>55</v>
      </c>
      <c r="B132" s="7" t="s">
        <v>364</v>
      </c>
      <c r="C132" s="7" t="s">
        <v>178</v>
      </c>
      <c r="D132" s="7" t="s">
        <v>18</v>
      </c>
      <c r="E132" s="7" t="s">
        <v>365</v>
      </c>
      <c r="F132" s="7" t="s">
        <v>366</v>
      </c>
    </row>
    <row r="133" spans="1:6" ht="12.75">
      <c r="A133" s="6">
        <f t="shared" si="1"/>
        <v>56</v>
      </c>
      <c r="B133" s="7" t="s">
        <v>1151</v>
      </c>
      <c r="C133" s="7" t="s">
        <v>284</v>
      </c>
      <c r="D133" s="7" t="s">
        <v>18</v>
      </c>
      <c r="E133" s="7" t="s">
        <v>1152</v>
      </c>
      <c r="F133" s="7" t="s">
        <v>1153</v>
      </c>
    </row>
    <row r="134" spans="1:6" ht="12.75">
      <c r="A134" s="6">
        <f t="shared" si="1"/>
        <v>57</v>
      </c>
      <c r="B134" s="7" t="s">
        <v>1154</v>
      </c>
      <c r="C134" s="7" t="s">
        <v>1155</v>
      </c>
      <c r="D134" s="7" t="s">
        <v>18</v>
      </c>
      <c r="E134" s="7" t="s">
        <v>1156</v>
      </c>
      <c r="F134" s="7" t="s">
        <v>1157</v>
      </c>
    </row>
    <row r="135" spans="1:6" ht="12.75">
      <c r="A135" s="6">
        <f t="shared" si="1"/>
        <v>58</v>
      </c>
      <c r="B135" s="7" t="s">
        <v>902</v>
      </c>
      <c r="C135" s="7" t="s">
        <v>834</v>
      </c>
      <c r="D135" s="7" t="s">
        <v>18</v>
      </c>
      <c r="E135" s="7" t="s">
        <v>903</v>
      </c>
      <c r="F135" s="7" t="s">
        <v>904</v>
      </c>
    </row>
    <row r="136" spans="1:6" ht="12.75">
      <c r="A136" s="6">
        <f t="shared" si="1"/>
        <v>59</v>
      </c>
      <c r="B136" s="7" t="s">
        <v>905</v>
      </c>
      <c r="C136" s="7" t="s">
        <v>906</v>
      </c>
      <c r="D136" s="7" t="s">
        <v>18</v>
      </c>
      <c r="E136" s="7" t="s">
        <v>907</v>
      </c>
      <c r="F136" s="7" t="s">
        <v>908</v>
      </c>
    </row>
    <row r="137" spans="1:6" ht="12.75">
      <c r="A137" s="6">
        <f t="shared" si="1"/>
        <v>60</v>
      </c>
      <c r="B137" s="7" t="s">
        <v>634</v>
      </c>
      <c r="C137" s="7" t="s">
        <v>93</v>
      </c>
      <c r="D137" s="7" t="s">
        <v>18</v>
      </c>
      <c r="E137" s="7" t="s">
        <v>635</v>
      </c>
      <c r="F137" s="7" t="s">
        <v>636</v>
      </c>
    </row>
    <row r="138" spans="1:6" ht="12.75">
      <c r="A138" s="6">
        <f t="shared" si="1"/>
        <v>61</v>
      </c>
      <c r="B138" s="7" t="s">
        <v>1158</v>
      </c>
      <c r="C138" s="7" t="s">
        <v>1159</v>
      </c>
      <c r="D138" s="7" t="s">
        <v>18</v>
      </c>
      <c r="E138" s="7" t="s">
        <v>1160</v>
      </c>
      <c r="F138" s="7" t="s">
        <v>1161</v>
      </c>
    </row>
    <row r="139" spans="1:6" ht="12.75">
      <c r="A139" s="6">
        <f t="shared" si="1"/>
        <v>62</v>
      </c>
      <c r="B139" s="7" t="s">
        <v>1162</v>
      </c>
      <c r="C139" s="7" t="s">
        <v>1163</v>
      </c>
      <c r="D139" s="7" t="s">
        <v>18</v>
      </c>
      <c r="E139" s="7" t="s">
        <v>1164</v>
      </c>
      <c r="F139" s="7" t="s">
        <v>1165</v>
      </c>
    </row>
    <row r="140" spans="1:6" ht="12.75">
      <c r="A140" s="6">
        <f t="shared" si="1"/>
        <v>63</v>
      </c>
      <c r="B140" s="7" t="s">
        <v>637</v>
      </c>
      <c r="C140" s="7" t="s">
        <v>638</v>
      </c>
      <c r="D140" s="7" t="s">
        <v>18</v>
      </c>
      <c r="E140" s="7" t="s">
        <v>639</v>
      </c>
      <c r="F140" s="7" t="s">
        <v>640</v>
      </c>
    </row>
    <row r="141" spans="1:6" ht="12.75">
      <c r="A141" s="6">
        <f t="shared" si="1"/>
        <v>64</v>
      </c>
      <c r="B141" s="7" t="s">
        <v>367</v>
      </c>
      <c r="C141" s="7" t="s">
        <v>46</v>
      </c>
      <c r="D141" s="7" t="s">
        <v>18</v>
      </c>
      <c r="E141" s="7" t="s">
        <v>368</v>
      </c>
      <c r="F141" s="7" t="s">
        <v>369</v>
      </c>
    </row>
    <row r="142" spans="1:6" ht="12.75">
      <c r="A142" s="6">
        <f t="shared" si="1"/>
        <v>65</v>
      </c>
      <c r="B142" s="7" t="s">
        <v>1166</v>
      </c>
      <c r="C142" s="7" t="s">
        <v>1107</v>
      </c>
      <c r="D142" s="7" t="s">
        <v>18</v>
      </c>
      <c r="E142" s="7" t="s">
        <v>1167</v>
      </c>
      <c r="F142" s="7" t="s">
        <v>1168</v>
      </c>
    </row>
    <row r="143" spans="1:6" ht="12.75">
      <c r="A143" s="6">
        <f t="shared" si="1"/>
        <v>66</v>
      </c>
      <c r="B143" s="7" t="s">
        <v>909</v>
      </c>
      <c r="C143" s="7" t="s">
        <v>910</v>
      </c>
      <c r="D143" s="7" t="s">
        <v>18</v>
      </c>
      <c r="E143" s="7" t="s">
        <v>911</v>
      </c>
      <c r="F143" s="7" t="s">
        <v>912</v>
      </c>
    </row>
    <row r="144" spans="1:6" ht="12.75">
      <c r="A144" s="6">
        <f t="shared" si="1"/>
        <v>67</v>
      </c>
      <c r="B144" s="7" t="s">
        <v>641</v>
      </c>
      <c r="C144" s="7" t="s">
        <v>46</v>
      </c>
      <c r="D144" s="7" t="s">
        <v>18</v>
      </c>
      <c r="E144" s="7" t="s">
        <v>642</v>
      </c>
      <c r="F144" s="7" t="s">
        <v>643</v>
      </c>
    </row>
    <row r="145" spans="1:6" ht="12.75">
      <c r="A145" s="6">
        <f t="shared" si="1"/>
        <v>68</v>
      </c>
      <c r="B145" s="7" t="s">
        <v>1169</v>
      </c>
      <c r="C145" s="7" t="s">
        <v>31</v>
      </c>
      <c r="D145" s="7" t="s">
        <v>18</v>
      </c>
      <c r="E145" s="7" t="s">
        <v>1170</v>
      </c>
      <c r="F145" s="7" t="s">
        <v>1171</v>
      </c>
    </row>
    <row r="146" spans="1:6" ht="12.75">
      <c r="A146" s="6">
        <f t="shared" si="1"/>
        <v>69</v>
      </c>
      <c r="B146" s="7" t="s">
        <v>370</v>
      </c>
      <c r="C146" s="7" t="s">
        <v>371</v>
      </c>
      <c r="D146" s="7" t="s">
        <v>18</v>
      </c>
      <c r="E146" s="7" t="s">
        <v>372</v>
      </c>
      <c r="F146" s="7" t="s">
        <v>373</v>
      </c>
    </row>
    <row r="147" spans="1:6" ht="12.75">
      <c r="A147" s="6">
        <f aca="true" t="shared" si="2" ref="A147:A210">A146+1</f>
        <v>70</v>
      </c>
      <c r="B147" s="7" t="s">
        <v>644</v>
      </c>
      <c r="C147" s="7" t="s">
        <v>645</v>
      </c>
      <c r="D147" s="7" t="s">
        <v>18</v>
      </c>
      <c r="E147" s="7" t="s">
        <v>646</v>
      </c>
      <c r="F147" s="7" t="s">
        <v>647</v>
      </c>
    </row>
    <row r="148" spans="1:6" ht="12.75">
      <c r="A148" s="6">
        <f t="shared" si="2"/>
        <v>71</v>
      </c>
      <c r="B148" s="7" t="s">
        <v>648</v>
      </c>
      <c r="C148" s="7" t="s">
        <v>112</v>
      </c>
      <c r="D148" s="7" t="s">
        <v>18</v>
      </c>
      <c r="E148" s="7" t="s">
        <v>649</v>
      </c>
      <c r="F148" s="7" t="s">
        <v>650</v>
      </c>
    </row>
    <row r="149" spans="1:6" ht="12.75">
      <c r="A149" s="6">
        <f t="shared" si="2"/>
        <v>72</v>
      </c>
      <c r="B149" s="7" t="s">
        <v>374</v>
      </c>
      <c r="C149" s="7" t="s">
        <v>42</v>
      </c>
      <c r="D149" s="7" t="s">
        <v>18</v>
      </c>
      <c r="E149" s="7" t="s">
        <v>375</v>
      </c>
      <c r="F149" s="7" t="s">
        <v>376</v>
      </c>
    </row>
    <row r="150" spans="1:6" ht="12.75">
      <c r="A150" s="6">
        <f t="shared" si="2"/>
        <v>73</v>
      </c>
      <c r="B150" s="7" t="s">
        <v>377</v>
      </c>
      <c r="C150" s="7" t="s">
        <v>378</v>
      </c>
      <c r="D150" s="7" t="s">
        <v>18</v>
      </c>
      <c r="E150" s="7" t="s">
        <v>379</v>
      </c>
      <c r="F150" s="7" t="s">
        <v>380</v>
      </c>
    </row>
    <row r="151" spans="1:6" ht="12.75">
      <c r="A151" s="6">
        <f t="shared" si="2"/>
        <v>74</v>
      </c>
      <c r="B151" s="7" t="s">
        <v>1172</v>
      </c>
      <c r="C151" s="7" t="s">
        <v>1173</v>
      </c>
      <c r="D151" s="7" t="s">
        <v>18</v>
      </c>
      <c r="E151" s="7" t="s">
        <v>1174</v>
      </c>
      <c r="F151" s="7" t="s">
        <v>1175</v>
      </c>
    </row>
    <row r="152" spans="1:6" ht="12.75">
      <c r="A152" s="6">
        <f t="shared" si="2"/>
        <v>75</v>
      </c>
      <c r="B152" s="7" t="s">
        <v>381</v>
      </c>
      <c r="C152" s="7" t="s">
        <v>382</v>
      </c>
      <c r="D152" s="7" t="s">
        <v>18</v>
      </c>
      <c r="E152" s="7"/>
      <c r="F152" s="26" t="s">
        <v>87</v>
      </c>
    </row>
    <row r="153" spans="1:6" ht="12.75">
      <c r="A153" s="6">
        <f t="shared" si="2"/>
        <v>76</v>
      </c>
      <c r="B153" s="7" t="s">
        <v>1176</v>
      </c>
      <c r="C153" s="7" t="s">
        <v>93</v>
      </c>
      <c r="D153" s="7" t="s">
        <v>18</v>
      </c>
      <c r="E153" s="7" t="s">
        <v>1177</v>
      </c>
      <c r="F153" s="7" t="s">
        <v>1178</v>
      </c>
    </row>
    <row r="154" spans="1:6" ht="12.75">
      <c r="A154" s="6">
        <f t="shared" si="2"/>
        <v>77</v>
      </c>
      <c r="B154" s="7" t="s">
        <v>913</v>
      </c>
      <c r="C154" s="7" t="s">
        <v>46</v>
      </c>
      <c r="D154" s="7" t="s">
        <v>18</v>
      </c>
      <c r="E154" s="7" t="s">
        <v>914</v>
      </c>
      <c r="F154" s="7" t="s">
        <v>915</v>
      </c>
    </row>
    <row r="155" spans="1:6" ht="12.75">
      <c r="A155" s="6">
        <f t="shared" si="2"/>
        <v>78</v>
      </c>
      <c r="B155" s="7" t="s">
        <v>916</v>
      </c>
      <c r="C155" s="7" t="s">
        <v>749</v>
      </c>
      <c r="D155" s="7" t="s">
        <v>18</v>
      </c>
      <c r="E155" s="7" t="s">
        <v>917</v>
      </c>
      <c r="F155" s="7" t="s">
        <v>918</v>
      </c>
    </row>
    <row r="156" spans="1:6" ht="12.75">
      <c r="A156" s="6">
        <f t="shared" si="2"/>
        <v>79</v>
      </c>
      <c r="B156" s="7" t="s">
        <v>1179</v>
      </c>
      <c r="C156" s="7" t="s">
        <v>1180</v>
      </c>
      <c r="D156" s="7" t="s">
        <v>18</v>
      </c>
      <c r="E156" s="7" t="s">
        <v>1181</v>
      </c>
      <c r="F156" s="7" t="s">
        <v>1182</v>
      </c>
    </row>
    <row r="157" spans="1:6" ht="12.75">
      <c r="A157" s="6">
        <f t="shared" si="2"/>
        <v>80</v>
      </c>
      <c r="B157" s="7" t="s">
        <v>383</v>
      </c>
      <c r="C157" s="7" t="s">
        <v>384</v>
      </c>
      <c r="D157" s="7" t="s">
        <v>18</v>
      </c>
      <c r="E157" s="7" t="s">
        <v>385</v>
      </c>
      <c r="F157" s="7" t="s">
        <v>386</v>
      </c>
    </row>
    <row r="158" spans="1:6" ht="12.75">
      <c r="A158" s="6">
        <f t="shared" si="2"/>
        <v>81</v>
      </c>
      <c r="B158" s="7" t="s">
        <v>651</v>
      </c>
      <c r="C158" s="7" t="s">
        <v>652</v>
      </c>
      <c r="D158" s="7" t="s">
        <v>18</v>
      </c>
      <c r="E158" s="7" t="s">
        <v>653</v>
      </c>
      <c r="F158" s="7" t="s">
        <v>654</v>
      </c>
    </row>
    <row r="159" spans="1:6" ht="12.75">
      <c r="A159" s="6">
        <f t="shared" si="2"/>
        <v>82</v>
      </c>
      <c r="B159" s="7" t="s">
        <v>1183</v>
      </c>
      <c r="C159" s="7" t="s">
        <v>835</v>
      </c>
      <c r="D159" s="7" t="s">
        <v>18</v>
      </c>
      <c r="E159" s="7" t="s">
        <v>1184</v>
      </c>
      <c r="F159" s="7" t="s">
        <v>1185</v>
      </c>
    </row>
    <row r="160" spans="1:6" ht="12.75">
      <c r="A160" s="6">
        <f t="shared" si="2"/>
        <v>83</v>
      </c>
      <c r="B160" s="7" t="s">
        <v>919</v>
      </c>
      <c r="C160" s="7" t="s">
        <v>920</v>
      </c>
      <c r="D160" s="7" t="s">
        <v>18</v>
      </c>
      <c r="E160" s="7" t="s">
        <v>921</v>
      </c>
      <c r="F160" s="7" t="s">
        <v>922</v>
      </c>
    </row>
    <row r="161" spans="1:6" ht="12.75">
      <c r="A161" s="6">
        <f t="shared" si="2"/>
        <v>84</v>
      </c>
      <c r="B161" s="7" t="s">
        <v>1186</v>
      </c>
      <c r="C161" s="7" t="s">
        <v>1187</v>
      </c>
      <c r="D161" s="7" t="s">
        <v>18</v>
      </c>
      <c r="E161" s="7" t="s">
        <v>1188</v>
      </c>
      <c r="F161" s="7" t="s">
        <v>1189</v>
      </c>
    </row>
    <row r="162" spans="1:6" ht="12.75">
      <c r="A162" s="6">
        <f t="shared" si="2"/>
        <v>85</v>
      </c>
      <c r="B162" s="7" t="s">
        <v>387</v>
      </c>
      <c r="C162" s="7" t="s">
        <v>388</v>
      </c>
      <c r="D162" s="7" t="s">
        <v>18</v>
      </c>
      <c r="E162" s="7" t="s">
        <v>389</v>
      </c>
      <c r="F162" s="7" t="s">
        <v>390</v>
      </c>
    </row>
    <row r="163" spans="1:6" ht="12.75">
      <c r="A163" s="6">
        <f t="shared" si="2"/>
        <v>86</v>
      </c>
      <c r="B163" s="7" t="s">
        <v>391</v>
      </c>
      <c r="C163" s="7" t="s">
        <v>392</v>
      </c>
      <c r="D163" s="7" t="s">
        <v>18</v>
      </c>
      <c r="E163" s="7" t="s">
        <v>393</v>
      </c>
      <c r="F163" s="7" t="s">
        <v>394</v>
      </c>
    </row>
    <row r="164" spans="1:6" ht="12.75">
      <c r="A164" s="6">
        <f t="shared" si="2"/>
        <v>87</v>
      </c>
      <c r="B164" s="7" t="s">
        <v>923</v>
      </c>
      <c r="C164" s="7" t="s">
        <v>1190</v>
      </c>
      <c r="D164" s="7" t="s">
        <v>18</v>
      </c>
      <c r="E164" s="7" t="s">
        <v>1191</v>
      </c>
      <c r="F164" s="7" t="s">
        <v>1192</v>
      </c>
    </row>
    <row r="165" spans="1:6" ht="12.75">
      <c r="A165" s="6">
        <f t="shared" si="2"/>
        <v>88</v>
      </c>
      <c r="B165" s="7" t="s">
        <v>923</v>
      </c>
      <c r="C165" s="7" t="s">
        <v>31</v>
      </c>
      <c r="D165" s="7" t="s">
        <v>18</v>
      </c>
      <c r="E165" s="7" t="s">
        <v>924</v>
      </c>
      <c r="F165" s="7" t="s">
        <v>925</v>
      </c>
    </row>
    <row r="166" spans="1:6" ht="12.75">
      <c r="A166" s="6">
        <f t="shared" si="2"/>
        <v>89</v>
      </c>
      <c r="B166" s="7" t="s">
        <v>655</v>
      </c>
      <c r="C166" s="7" t="s">
        <v>194</v>
      </c>
      <c r="D166" s="7" t="s">
        <v>18</v>
      </c>
      <c r="E166" s="7" t="s">
        <v>656</v>
      </c>
      <c r="F166" s="7" t="s">
        <v>657</v>
      </c>
    </row>
    <row r="167" spans="1:6" ht="12.75">
      <c r="A167" s="6">
        <f t="shared" si="2"/>
        <v>90</v>
      </c>
      <c r="B167" s="7" t="s">
        <v>658</v>
      </c>
      <c r="C167" s="7" t="s">
        <v>659</v>
      </c>
      <c r="D167" s="7" t="s">
        <v>18</v>
      </c>
      <c r="E167" s="7" t="s">
        <v>660</v>
      </c>
      <c r="F167" s="7" t="s">
        <v>661</v>
      </c>
    </row>
    <row r="168" spans="1:6" ht="12.75">
      <c r="A168" s="6">
        <f t="shared" si="2"/>
        <v>91</v>
      </c>
      <c r="B168" s="7" t="s">
        <v>395</v>
      </c>
      <c r="C168" s="7" t="s">
        <v>396</v>
      </c>
      <c r="D168" s="7" t="s">
        <v>18</v>
      </c>
      <c r="E168" s="7" t="s">
        <v>397</v>
      </c>
      <c r="F168" s="7" t="s">
        <v>398</v>
      </c>
    </row>
    <row r="169" spans="1:6" ht="12.75">
      <c r="A169" s="6">
        <f t="shared" si="2"/>
        <v>92</v>
      </c>
      <c r="B169" s="7" t="s">
        <v>926</v>
      </c>
      <c r="C169" s="7" t="s">
        <v>927</v>
      </c>
      <c r="D169" s="7" t="s">
        <v>18</v>
      </c>
      <c r="E169" s="7" t="s">
        <v>928</v>
      </c>
      <c r="F169" s="7" t="s">
        <v>929</v>
      </c>
    </row>
    <row r="170" spans="1:6" ht="12.75">
      <c r="A170" s="6">
        <f t="shared" si="2"/>
        <v>93</v>
      </c>
      <c r="B170" s="7" t="s">
        <v>662</v>
      </c>
      <c r="C170" s="7" t="s">
        <v>663</v>
      </c>
      <c r="D170" s="7" t="s">
        <v>18</v>
      </c>
      <c r="E170" s="7" t="s">
        <v>664</v>
      </c>
      <c r="F170" s="7" t="s">
        <v>665</v>
      </c>
    </row>
    <row r="171" spans="1:6" ht="12.75">
      <c r="A171" s="6">
        <f t="shared" si="2"/>
        <v>94</v>
      </c>
      <c r="B171" s="7" t="s">
        <v>930</v>
      </c>
      <c r="C171" s="7" t="s">
        <v>74</v>
      </c>
      <c r="D171" s="7" t="s">
        <v>18</v>
      </c>
      <c r="E171" s="7" t="s">
        <v>931</v>
      </c>
      <c r="F171" s="7" t="s">
        <v>932</v>
      </c>
    </row>
    <row r="172" spans="1:6" ht="12.75">
      <c r="A172" s="6">
        <f t="shared" si="2"/>
        <v>95</v>
      </c>
      <c r="B172" s="7" t="s">
        <v>933</v>
      </c>
      <c r="C172" s="7" t="s">
        <v>934</v>
      </c>
      <c r="D172" s="7" t="s">
        <v>18</v>
      </c>
      <c r="E172" s="7" t="s">
        <v>935</v>
      </c>
      <c r="F172" s="7" t="s">
        <v>936</v>
      </c>
    </row>
    <row r="173" spans="1:6" ht="12.75">
      <c r="A173" s="6">
        <f t="shared" si="2"/>
        <v>96</v>
      </c>
      <c r="B173" s="7" t="s">
        <v>1193</v>
      </c>
      <c r="C173" s="7" t="s">
        <v>246</v>
      </c>
      <c r="D173" s="7" t="s">
        <v>18</v>
      </c>
      <c r="E173" s="7" t="s">
        <v>59</v>
      </c>
      <c r="F173" s="7" t="s">
        <v>1194</v>
      </c>
    </row>
    <row r="174" spans="1:6" ht="12.75">
      <c r="A174" s="6">
        <f t="shared" si="2"/>
        <v>97</v>
      </c>
      <c r="B174" s="7" t="s">
        <v>399</v>
      </c>
      <c r="C174" s="7" t="s">
        <v>400</v>
      </c>
      <c r="D174" s="7" t="s">
        <v>18</v>
      </c>
      <c r="E174" s="7" t="s">
        <v>401</v>
      </c>
      <c r="F174" s="7" t="s">
        <v>402</v>
      </c>
    </row>
    <row r="175" spans="1:6" ht="12.75">
      <c r="A175" s="6">
        <f t="shared" si="2"/>
        <v>98</v>
      </c>
      <c r="B175" s="7" t="s">
        <v>666</v>
      </c>
      <c r="C175" s="7" t="s">
        <v>667</v>
      </c>
      <c r="D175" s="7" t="s">
        <v>18</v>
      </c>
      <c r="E175" s="7" t="s">
        <v>668</v>
      </c>
      <c r="F175" s="7" t="s">
        <v>669</v>
      </c>
    </row>
    <row r="176" spans="1:6" ht="12.75">
      <c r="A176" s="6">
        <f t="shared" si="2"/>
        <v>99</v>
      </c>
      <c r="B176" s="7" t="s">
        <v>937</v>
      </c>
      <c r="C176" s="7" t="s">
        <v>74</v>
      </c>
      <c r="D176" s="7" t="s">
        <v>18</v>
      </c>
      <c r="E176" s="7" t="s">
        <v>938</v>
      </c>
      <c r="F176" s="7" t="s">
        <v>939</v>
      </c>
    </row>
    <row r="177" spans="1:6" ht="12.75">
      <c r="A177" s="6">
        <f t="shared" si="2"/>
        <v>100</v>
      </c>
      <c r="B177" s="7" t="s">
        <v>1195</v>
      </c>
      <c r="C177" s="7" t="s">
        <v>303</v>
      </c>
      <c r="D177" s="7" t="s">
        <v>18</v>
      </c>
      <c r="E177" s="7" t="s">
        <v>1196</v>
      </c>
      <c r="F177" s="7" t="s">
        <v>1197</v>
      </c>
    </row>
    <row r="178" spans="1:6" ht="12.75">
      <c r="A178" s="6">
        <f t="shared" si="2"/>
        <v>101</v>
      </c>
      <c r="B178" s="7" t="s">
        <v>670</v>
      </c>
      <c r="C178" s="7" t="s">
        <v>671</v>
      </c>
      <c r="D178" s="7" t="s">
        <v>18</v>
      </c>
      <c r="E178" s="7" t="s">
        <v>672</v>
      </c>
      <c r="F178" s="7" t="s">
        <v>673</v>
      </c>
    </row>
    <row r="179" spans="1:6" ht="12.75">
      <c r="A179" s="6">
        <f t="shared" si="2"/>
        <v>102</v>
      </c>
      <c r="B179" s="7" t="s">
        <v>1198</v>
      </c>
      <c r="C179" s="7" t="s">
        <v>1199</v>
      </c>
      <c r="D179" s="7" t="s">
        <v>18</v>
      </c>
      <c r="E179" s="7" t="s">
        <v>1200</v>
      </c>
      <c r="F179" s="7" t="s">
        <v>1201</v>
      </c>
    </row>
    <row r="180" spans="1:6" ht="12.75">
      <c r="A180" s="6">
        <f t="shared" si="2"/>
        <v>103</v>
      </c>
      <c r="B180" s="7" t="s">
        <v>940</v>
      </c>
      <c r="C180" s="7" t="s">
        <v>1202</v>
      </c>
      <c r="D180" s="7" t="s">
        <v>18</v>
      </c>
      <c r="E180" s="7" t="s">
        <v>1203</v>
      </c>
      <c r="F180" s="7" t="s">
        <v>1204</v>
      </c>
    </row>
    <row r="181" spans="1:6" ht="12.75">
      <c r="A181" s="6">
        <f t="shared" si="2"/>
        <v>104</v>
      </c>
      <c r="B181" s="7" t="s">
        <v>940</v>
      </c>
      <c r="C181" s="7" t="s">
        <v>82</v>
      </c>
      <c r="D181" s="7" t="s">
        <v>18</v>
      </c>
      <c r="E181" s="7" t="s">
        <v>1205</v>
      </c>
      <c r="F181" s="7" t="s">
        <v>1206</v>
      </c>
    </row>
    <row r="182" spans="1:6" ht="12.75">
      <c r="A182" s="6">
        <f t="shared" si="2"/>
        <v>105</v>
      </c>
      <c r="B182" s="7" t="s">
        <v>940</v>
      </c>
      <c r="C182" s="7" t="s">
        <v>156</v>
      </c>
      <c r="D182" s="7" t="s">
        <v>18</v>
      </c>
      <c r="E182" s="7" t="s">
        <v>941</v>
      </c>
      <c r="F182" s="7" t="s">
        <v>942</v>
      </c>
    </row>
    <row r="183" spans="1:6" ht="12.75">
      <c r="A183" s="6">
        <f t="shared" si="2"/>
        <v>106</v>
      </c>
      <c r="B183" s="7" t="s">
        <v>674</v>
      </c>
      <c r="C183" s="7" t="s">
        <v>675</v>
      </c>
      <c r="D183" s="7" t="s">
        <v>18</v>
      </c>
      <c r="E183" s="7" t="s">
        <v>676</v>
      </c>
      <c r="F183" s="7" t="s">
        <v>677</v>
      </c>
    </row>
    <row r="184" spans="1:6" ht="12.75">
      <c r="A184" s="6">
        <f t="shared" si="2"/>
        <v>107</v>
      </c>
      <c r="B184" s="7" t="s">
        <v>1207</v>
      </c>
      <c r="C184" s="7" t="s">
        <v>1208</v>
      </c>
      <c r="D184" s="7" t="s">
        <v>18</v>
      </c>
      <c r="E184" s="7" t="s">
        <v>1209</v>
      </c>
      <c r="F184" s="7" t="s">
        <v>1210</v>
      </c>
    </row>
    <row r="185" spans="1:6" ht="12.75">
      <c r="A185" s="6">
        <f t="shared" si="2"/>
        <v>108</v>
      </c>
      <c r="B185" s="7" t="s">
        <v>1211</v>
      </c>
      <c r="C185" s="7" t="s">
        <v>1212</v>
      </c>
      <c r="D185" s="7" t="s">
        <v>18</v>
      </c>
      <c r="E185" s="7" t="s">
        <v>1213</v>
      </c>
      <c r="F185" s="7" t="s">
        <v>1214</v>
      </c>
    </row>
    <row r="186" spans="1:6" ht="12.75">
      <c r="A186" s="6">
        <f t="shared" si="2"/>
        <v>109</v>
      </c>
      <c r="B186" s="7" t="s">
        <v>943</v>
      </c>
      <c r="C186" s="7" t="s">
        <v>944</v>
      </c>
      <c r="D186" s="7" t="s">
        <v>18</v>
      </c>
      <c r="E186" s="7" t="s">
        <v>945</v>
      </c>
      <c r="F186" s="7" t="s">
        <v>946</v>
      </c>
    </row>
    <row r="187" spans="1:6" ht="12.75">
      <c r="A187" s="6">
        <f t="shared" si="2"/>
        <v>110</v>
      </c>
      <c r="B187" s="7" t="s">
        <v>947</v>
      </c>
      <c r="C187" s="7" t="s">
        <v>27</v>
      </c>
      <c r="D187" s="7" t="s">
        <v>18</v>
      </c>
      <c r="E187" s="7" t="s">
        <v>948</v>
      </c>
      <c r="F187" s="7" t="s">
        <v>949</v>
      </c>
    </row>
    <row r="188" spans="1:6" ht="12.75">
      <c r="A188" s="6">
        <f t="shared" si="2"/>
        <v>111</v>
      </c>
      <c r="B188" s="7" t="s">
        <v>1215</v>
      </c>
      <c r="C188" s="7" t="s">
        <v>1216</v>
      </c>
      <c r="D188" s="7" t="s">
        <v>18</v>
      </c>
      <c r="E188" s="7" t="s">
        <v>1217</v>
      </c>
      <c r="F188" s="7" t="s">
        <v>1218</v>
      </c>
    </row>
    <row r="189" spans="1:6" ht="12.75">
      <c r="A189" s="6">
        <f t="shared" si="2"/>
        <v>112</v>
      </c>
      <c r="B189" s="7" t="s">
        <v>1219</v>
      </c>
      <c r="C189" s="7" t="s">
        <v>1220</v>
      </c>
      <c r="D189" s="7" t="s">
        <v>18</v>
      </c>
      <c r="E189" s="7" t="s">
        <v>1221</v>
      </c>
      <c r="F189" s="7" t="s">
        <v>1222</v>
      </c>
    </row>
    <row r="190" spans="1:6" ht="12.75">
      <c r="A190" s="6">
        <f t="shared" si="2"/>
        <v>113</v>
      </c>
      <c r="B190" s="7" t="s">
        <v>403</v>
      </c>
      <c r="C190" s="7" t="s">
        <v>404</v>
      </c>
      <c r="D190" s="7" t="s">
        <v>18</v>
      </c>
      <c r="E190" s="7" t="s">
        <v>59</v>
      </c>
      <c r="F190" s="7" t="s">
        <v>405</v>
      </c>
    </row>
    <row r="191" spans="1:6" ht="12.75">
      <c r="A191" s="6">
        <f t="shared" si="2"/>
        <v>114</v>
      </c>
      <c r="B191" s="7" t="s">
        <v>406</v>
      </c>
      <c r="C191" s="7" t="s">
        <v>407</v>
      </c>
      <c r="D191" s="7" t="s">
        <v>18</v>
      </c>
      <c r="E191" s="7" t="s">
        <v>408</v>
      </c>
      <c r="F191" s="7" t="s">
        <v>409</v>
      </c>
    </row>
    <row r="192" spans="1:6" ht="12.75">
      <c r="A192" s="6">
        <f t="shared" si="2"/>
        <v>115</v>
      </c>
      <c r="B192" s="7" t="s">
        <v>410</v>
      </c>
      <c r="C192" s="7" t="s">
        <v>411</v>
      </c>
      <c r="D192" s="7" t="s">
        <v>18</v>
      </c>
      <c r="E192" s="7" t="s">
        <v>412</v>
      </c>
      <c r="F192" s="7" t="s">
        <v>413</v>
      </c>
    </row>
    <row r="193" spans="1:6" ht="12.75">
      <c r="A193" s="6">
        <f t="shared" si="2"/>
        <v>116</v>
      </c>
      <c r="B193" s="7" t="s">
        <v>414</v>
      </c>
      <c r="C193" s="7" t="s">
        <v>415</v>
      </c>
      <c r="D193" s="7" t="s">
        <v>18</v>
      </c>
      <c r="E193" s="7" t="s">
        <v>416</v>
      </c>
      <c r="F193" s="7" t="s">
        <v>417</v>
      </c>
    </row>
    <row r="194" spans="1:6" ht="12.75">
      <c r="A194" s="6">
        <f t="shared" si="2"/>
        <v>117</v>
      </c>
      <c r="B194" s="7" t="s">
        <v>418</v>
      </c>
      <c r="C194" s="7" t="s">
        <v>343</v>
      </c>
      <c r="D194" s="7" t="s">
        <v>18</v>
      </c>
      <c r="E194" s="7" t="s">
        <v>419</v>
      </c>
      <c r="F194" s="7" t="s">
        <v>420</v>
      </c>
    </row>
    <row r="195" spans="1:6" ht="12.75">
      <c r="A195" s="6">
        <f t="shared" si="2"/>
        <v>118</v>
      </c>
      <c r="B195" s="7" t="s">
        <v>418</v>
      </c>
      <c r="C195" s="7" t="s">
        <v>950</v>
      </c>
      <c r="D195" s="7" t="s">
        <v>18</v>
      </c>
      <c r="E195" s="7" t="s">
        <v>951</v>
      </c>
      <c r="F195" s="7" t="s">
        <v>952</v>
      </c>
    </row>
    <row r="196" spans="1:6" ht="12.75">
      <c r="A196" s="6">
        <f t="shared" si="2"/>
        <v>119</v>
      </c>
      <c r="B196" s="7" t="s">
        <v>1223</v>
      </c>
      <c r="C196" s="7" t="s">
        <v>876</v>
      </c>
      <c r="D196" s="7" t="s">
        <v>18</v>
      </c>
      <c r="E196" s="7" t="s">
        <v>1224</v>
      </c>
      <c r="F196" s="7" t="s">
        <v>1225</v>
      </c>
    </row>
    <row r="197" spans="1:6" ht="12.75">
      <c r="A197" s="6">
        <f t="shared" si="2"/>
        <v>120</v>
      </c>
      <c r="B197" s="7" t="s">
        <v>1226</v>
      </c>
      <c r="C197" s="7" t="s">
        <v>339</v>
      </c>
      <c r="D197" s="7" t="s">
        <v>18</v>
      </c>
      <c r="E197" s="7" t="s">
        <v>1227</v>
      </c>
      <c r="F197" s="7" t="s">
        <v>1228</v>
      </c>
    </row>
    <row r="198" spans="1:6" ht="12.75">
      <c r="A198" s="6">
        <f t="shared" si="2"/>
        <v>121</v>
      </c>
      <c r="B198" s="7" t="s">
        <v>678</v>
      </c>
      <c r="C198" s="7" t="s">
        <v>679</v>
      </c>
      <c r="D198" s="7" t="s">
        <v>18</v>
      </c>
      <c r="E198" s="7" t="s">
        <v>680</v>
      </c>
      <c r="F198" s="7" t="s">
        <v>681</v>
      </c>
    </row>
    <row r="199" spans="1:6" ht="12.75">
      <c r="A199" s="6">
        <f t="shared" si="2"/>
        <v>122</v>
      </c>
      <c r="B199" s="7" t="s">
        <v>682</v>
      </c>
      <c r="C199" s="7" t="s">
        <v>242</v>
      </c>
      <c r="D199" s="7" t="s">
        <v>18</v>
      </c>
      <c r="E199" s="7" t="s">
        <v>683</v>
      </c>
      <c r="F199" s="7" t="s">
        <v>684</v>
      </c>
    </row>
    <row r="200" spans="1:6" ht="12.75">
      <c r="A200" s="6">
        <f t="shared" si="2"/>
        <v>123</v>
      </c>
      <c r="B200" s="7" t="s">
        <v>953</v>
      </c>
      <c r="C200" s="7" t="s">
        <v>954</v>
      </c>
      <c r="D200" s="7" t="s">
        <v>18</v>
      </c>
      <c r="E200" s="7" t="s">
        <v>955</v>
      </c>
      <c r="F200" s="7" t="s">
        <v>956</v>
      </c>
    </row>
    <row r="201" spans="1:6" ht="12.75">
      <c r="A201" s="6">
        <f t="shared" si="2"/>
        <v>124</v>
      </c>
      <c r="B201" s="7" t="s">
        <v>1229</v>
      </c>
      <c r="C201" s="7" t="s">
        <v>1230</v>
      </c>
      <c r="D201" s="7" t="s">
        <v>18</v>
      </c>
      <c r="E201" s="7" t="s">
        <v>1231</v>
      </c>
      <c r="F201" s="7" t="s">
        <v>1232</v>
      </c>
    </row>
    <row r="202" spans="1:6" ht="12.75">
      <c r="A202" s="6">
        <f t="shared" si="2"/>
        <v>125</v>
      </c>
      <c r="B202" s="7" t="s">
        <v>1233</v>
      </c>
      <c r="C202" s="7" t="s">
        <v>1234</v>
      </c>
      <c r="D202" s="7" t="s">
        <v>18</v>
      </c>
      <c r="E202" s="7" t="s">
        <v>1235</v>
      </c>
      <c r="F202" s="7" t="s">
        <v>1236</v>
      </c>
    </row>
    <row r="203" spans="1:6" ht="12.75">
      <c r="A203" s="6">
        <f t="shared" si="2"/>
        <v>126</v>
      </c>
      <c r="B203" s="7" t="s">
        <v>957</v>
      </c>
      <c r="C203" s="7" t="s">
        <v>958</v>
      </c>
      <c r="D203" s="7" t="s">
        <v>18</v>
      </c>
      <c r="E203" s="7" t="s">
        <v>959</v>
      </c>
      <c r="F203" s="7" t="s">
        <v>960</v>
      </c>
    </row>
    <row r="204" spans="1:6" ht="12.75">
      <c r="A204" s="6">
        <f t="shared" si="2"/>
        <v>127</v>
      </c>
      <c r="B204" s="7" t="s">
        <v>685</v>
      </c>
      <c r="C204" s="7" t="s">
        <v>31</v>
      </c>
      <c r="D204" s="7" t="s">
        <v>18</v>
      </c>
      <c r="E204" s="7" t="s">
        <v>686</v>
      </c>
      <c r="F204" s="7" t="s">
        <v>687</v>
      </c>
    </row>
    <row r="205" spans="1:6" ht="12.75">
      <c r="A205" s="6">
        <f t="shared" si="2"/>
        <v>128</v>
      </c>
      <c r="B205" s="7" t="s">
        <v>421</v>
      </c>
      <c r="C205" s="7" t="s">
        <v>422</v>
      </c>
      <c r="D205" s="7" t="s">
        <v>18</v>
      </c>
      <c r="E205" s="7" t="s">
        <v>423</v>
      </c>
      <c r="F205" s="7" t="s">
        <v>424</v>
      </c>
    </row>
    <row r="206" spans="1:6" ht="12.75">
      <c r="A206" s="6">
        <f t="shared" si="2"/>
        <v>129</v>
      </c>
      <c r="B206" s="7" t="s">
        <v>961</v>
      </c>
      <c r="C206" s="7" t="s">
        <v>962</v>
      </c>
      <c r="D206" s="7" t="s">
        <v>18</v>
      </c>
      <c r="E206" s="7" t="s">
        <v>963</v>
      </c>
      <c r="F206" s="7" t="s">
        <v>964</v>
      </c>
    </row>
    <row r="207" spans="1:6" ht="12.75">
      <c r="A207" s="6">
        <f t="shared" si="2"/>
        <v>130</v>
      </c>
      <c r="B207" s="7" t="s">
        <v>688</v>
      </c>
      <c r="C207" s="7" t="s">
        <v>689</v>
      </c>
      <c r="D207" s="7" t="s">
        <v>18</v>
      </c>
      <c r="E207" s="7" t="s">
        <v>690</v>
      </c>
      <c r="F207" s="7" t="s">
        <v>691</v>
      </c>
    </row>
    <row r="208" spans="1:6" ht="12.75">
      <c r="A208" s="6">
        <f t="shared" si="2"/>
        <v>131</v>
      </c>
      <c r="B208" s="7" t="s">
        <v>1237</v>
      </c>
      <c r="C208" s="7" t="s">
        <v>835</v>
      </c>
      <c r="D208" s="7" t="s">
        <v>18</v>
      </c>
      <c r="E208" s="7" t="s">
        <v>1238</v>
      </c>
      <c r="F208" s="7" t="s">
        <v>1239</v>
      </c>
    </row>
    <row r="209" spans="1:6" ht="12.75">
      <c r="A209" s="6">
        <f t="shared" si="2"/>
        <v>132</v>
      </c>
      <c r="B209" s="7" t="s">
        <v>1240</v>
      </c>
      <c r="C209" s="7" t="s">
        <v>27</v>
      </c>
      <c r="D209" s="7" t="s">
        <v>18</v>
      </c>
      <c r="E209" s="7" t="s">
        <v>1241</v>
      </c>
      <c r="F209" s="7" t="s">
        <v>1242</v>
      </c>
    </row>
    <row r="210" spans="1:6" ht="12.75">
      <c r="A210" s="6">
        <f t="shared" si="2"/>
        <v>133</v>
      </c>
      <c r="B210" s="7" t="s">
        <v>1243</v>
      </c>
      <c r="C210" s="7" t="s">
        <v>27</v>
      </c>
      <c r="D210" s="7" t="s">
        <v>18</v>
      </c>
      <c r="E210" s="7" t="s">
        <v>1244</v>
      </c>
      <c r="F210" s="7" t="s">
        <v>1245</v>
      </c>
    </row>
    <row r="211" spans="1:6" ht="12.75">
      <c r="A211" s="6">
        <f aca="true" t="shared" si="3" ref="A211:A274">A210+1</f>
        <v>134</v>
      </c>
      <c r="B211" s="7" t="s">
        <v>692</v>
      </c>
      <c r="C211" s="7" t="s">
        <v>693</v>
      </c>
      <c r="D211" s="7" t="s">
        <v>18</v>
      </c>
      <c r="E211" s="7" t="s">
        <v>694</v>
      </c>
      <c r="F211" s="7" t="s">
        <v>695</v>
      </c>
    </row>
    <row r="212" spans="1:6" ht="12.75">
      <c r="A212" s="6">
        <f t="shared" si="3"/>
        <v>135</v>
      </c>
      <c r="B212" s="7" t="s">
        <v>696</v>
      </c>
      <c r="C212" s="7" t="s">
        <v>697</v>
      </c>
      <c r="D212" s="7" t="s">
        <v>18</v>
      </c>
      <c r="E212" s="7" t="s">
        <v>698</v>
      </c>
      <c r="F212" s="7" t="s">
        <v>699</v>
      </c>
    </row>
    <row r="213" spans="1:6" ht="12.75">
      <c r="A213" s="6">
        <f t="shared" si="3"/>
        <v>136</v>
      </c>
      <c r="B213" s="7" t="s">
        <v>425</v>
      </c>
      <c r="C213" s="7" t="s">
        <v>426</v>
      </c>
      <c r="D213" s="7" t="s">
        <v>18</v>
      </c>
      <c r="E213" s="7" t="s">
        <v>427</v>
      </c>
      <c r="F213" s="7" t="s">
        <v>428</v>
      </c>
    </row>
    <row r="214" spans="1:6" ht="12.75">
      <c r="A214" s="6">
        <f t="shared" si="3"/>
        <v>137</v>
      </c>
      <c r="B214" s="7" t="s">
        <v>700</v>
      </c>
      <c r="C214" s="7" t="s">
        <v>701</v>
      </c>
      <c r="D214" s="7" t="s">
        <v>18</v>
      </c>
      <c r="E214" s="7" t="s">
        <v>702</v>
      </c>
      <c r="F214" s="7" t="s">
        <v>703</v>
      </c>
    </row>
    <row r="215" spans="1:6" ht="12.75">
      <c r="A215" s="6">
        <f t="shared" si="3"/>
        <v>138</v>
      </c>
      <c r="B215" s="7" t="s">
        <v>1246</v>
      </c>
      <c r="C215" s="7" t="s">
        <v>1247</v>
      </c>
      <c r="D215" s="7" t="s">
        <v>18</v>
      </c>
      <c r="E215" s="7" t="s">
        <v>1248</v>
      </c>
      <c r="F215" s="7" t="s">
        <v>1249</v>
      </c>
    </row>
    <row r="216" spans="1:6" ht="12.75">
      <c r="A216" s="6">
        <f t="shared" si="3"/>
        <v>139</v>
      </c>
      <c r="B216" s="7" t="s">
        <v>1250</v>
      </c>
      <c r="C216" s="7" t="s">
        <v>1251</v>
      </c>
      <c r="D216" s="7" t="s">
        <v>18</v>
      </c>
      <c r="E216" s="7" t="s">
        <v>1252</v>
      </c>
      <c r="F216" s="7" t="s">
        <v>1253</v>
      </c>
    </row>
    <row r="217" spans="1:6" ht="12.75">
      <c r="A217" s="6">
        <f t="shared" si="3"/>
        <v>140</v>
      </c>
      <c r="B217" s="7" t="s">
        <v>704</v>
      </c>
      <c r="C217" s="7" t="s">
        <v>570</v>
      </c>
      <c r="D217" s="7" t="s">
        <v>18</v>
      </c>
      <c r="E217" s="7" t="s">
        <v>705</v>
      </c>
      <c r="F217" s="7" t="s">
        <v>706</v>
      </c>
    </row>
    <row r="218" spans="1:6" ht="12.75">
      <c r="A218" s="6">
        <f t="shared" si="3"/>
        <v>141</v>
      </c>
      <c r="B218" s="7" t="s">
        <v>1254</v>
      </c>
      <c r="C218" s="7" t="s">
        <v>1255</v>
      </c>
      <c r="D218" s="7" t="s">
        <v>18</v>
      </c>
      <c r="E218" s="7" t="s">
        <v>1256</v>
      </c>
      <c r="F218" s="7" t="s">
        <v>1257</v>
      </c>
    </row>
    <row r="219" spans="1:6" ht="12.75">
      <c r="A219" s="6">
        <f t="shared" si="3"/>
        <v>142</v>
      </c>
      <c r="B219" s="7" t="s">
        <v>429</v>
      </c>
      <c r="C219" s="7" t="s">
        <v>46</v>
      </c>
      <c r="D219" s="7" t="s">
        <v>18</v>
      </c>
      <c r="E219" s="7" t="s">
        <v>430</v>
      </c>
      <c r="F219" s="7" t="s">
        <v>431</v>
      </c>
    </row>
    <row r="220" spans="1:6" ht="12.75">
      <c r="A220" s="6">
        <f t="shared" si="3"/>
        <v>143</v>
      </c>
      <c r="B220" s="7" t="s">
        <v>707</v>
      </c>
      <c r="C220" s="7" t="s">
        <v>708</v>
      </c>
      <c r="D220" s="7" t="s">
        <v>18</v>
      </c>
      <c r="E220" s="7" t="s">
        <v>709</v>
      </c>
      <c r="F220" s="7" t="s">
        <v>710</v>
      </c>
    </row>
    <row r="221" spans="1:6" ht="12.75">
      <c r="A221" s="6">
        <f t="shared" si="3"/>
        <v>144</v>
      </c>
      <c r="B221" s="7" t="s">
        <v>965</v>
      </c>
      <c r="C221" s="7" t="s">
        <v>966</v>
      </c>
      <c r="D221" s="7" t="s">
        <v>18</v>
      </c>
      <c r="E221" s="7" t="s">
        <v>967</v>
      </c>
      <c r="F221" s="7" t="s">
        <v>968</v>
      </c>
    </row>
    <row r="222" spans="1:6" ht="12.75">
      <c r="A222" s="6">
        <f t="shared" si="3"/>
        <v>145</v>
      </c>
      <c r="B222" s="7" t="s">
        <v>969</v>
      </c>
      <c r="C222" s="7" t="s">
        <v>970</v>
      </c>
      <c r="D222" s="7" t="s">
        <v>18</v>
      </c>
      <c r="E222" s="7" t="s">
        <v>971</v>
      </c>
      <c r="F222" s="7" t="s">
        <v>972</v>
      </c>
    </row>
    <row r="223" spans="1:6" ht="12.75">
      <c r="A223" s="6">
        <f t="shared" si="3"/>
        <v>146</v>
      </c>
      <c r="B223" s="7" t="s">
        <v>973</v>
      </c>
      <c r="C223" s="7" t="s">
        <v>974</v>
      </c>
      <c r="D223" s="7" t="s">
        <v>18</v>
      </c>
      <c r="E223" s="7" t="s">
        <v>975</v>
      </c>
      <c r="F223" s="7" t="s">
        <v>976</v>
      </c>
    </row>
    <row r="224" spans="1:6" ht="12.75">
      <c r="A224" s="6">
        <f t="shared" si="3"/>
        <v>147</v>
      </c>
      <c r="B224" s="7" t="s">
        <v>711</v>
      </c>
      <c r="C224" s="7" t="s">
        <v>712</v>
      </c>
      <c r="D224" s="7" t="s">
        <v>18</v>
      </c>
      <c r="E224" s="7" t="s">
        <v>713</v>
      </c>
      <c r="F224" s="7" t="s">
        <v>714</v>
      </c>
    </row>
    <row r="225" spans="1:6" ht="12.75">
      <c r="A225" s="6">
        <f t="shared" si="3"/>
        <v>148</v>
      </c>
      <c r="B225" s="7" t="s">
        <v>1258</v>
      </c>
      <c r="C225" s="7" t="s">
        <v>343</v>
      </c>
      <c r="D225" s="7" t="s">
        <v>18</v>
      </c>
      <c r="E225" s="7" t="s">
        <v>1259</v>
      </c>
      <c r="F225" s="7" t="s">
        <v>1260</v>
      </c>
    </row>
    <row r="226" spans="1:6" ht="12.75">
      <c r="A226" s="6">
        <f t="shared" si="3"/>
        <v>149</v>
      </c>
      <c r="B226" s="7" t="s">
        <v>715</v>
      </c>
      <c r="C226" s="7" t="s">
        <v>716</v>
      </c>
      <c r="D226" s="7" t="s">
        <v>18</v>
      </c>
      <c r="E226" s="7" t="s">
        <v>717</v>
      </c>
      <c r="F226" s="7" t="s">
        <v>718</v>
      </c>
    </row>
    <row r="227" spans="1:6" ht="12.75">
      <c r="A227" s="6">
        <f t="shared" si="3"/>
        <v>150</v>
      </c>
      <c r="B227" s="7" t="s">
        <v>719</v>
      </c>
      <c r="C227" s="7" t="s">
        <v>720</v>
      </c>
      <c r="D227" s="7" t="s">
        <v>18</v>
      </c>
      <c r="E227" s="7" t="s">
        <v>721</v>
      </c>
      <c r="F227" s="7" t="s">
        <v>722</v>
      </c>
    </row>
    <row r="228" spans="1:6" ht="12.75">
      <c r="A228" s="6">
        <f t="shared" si="3"/>
        <v>151</v>
      </c>
      <c r="B228" s="7" t="s">
        <v>120</v>
      </c>
      <c r="C228" s="7" t="s">
        <v>977</v>
      </c>
      <c r="D228" s="7" t="s">
        <v>18</v>
      </c>
      <c r="E228" s="7" t="s">
        <v>978</v>
      </c>
      <c r="F228" s="7" t="s">
        <v>979</v>
      </c>
    </row>
    <row r="229" spans="1:6" ht="12.75">
      <c r="A229" s="6">
        <f t="shared" si="3"/>
        <v>152</v>
      </c>
      <c r="B229" s="7" t="s">
        <v>723</v>
      </c>
      <c r="C229" s="7" t="s">
        <v>724</v>
      </c>
      <c r="D229" s="7" t="s">
        <v>18</v>
      </c>
      <c r="E229" s="7" t="s">
        <v>725</v>
      </c>
      <c r="F229" s="7" t="s">
        <v>726</v>
      </c>
    </row>
    <row r="230" spans="1:6" ht="12.75">
      <c r="A230" s="6">
        <f t="shared" si="3"/>
        <v>153</v>
      </c>
      <c r="B230" s="7" t="s">
        <v>1261</v>
      </c>
      <c r="C230" s="7" t="s">
        <v>1262</v>
      </c>
      <c r="D230" s="7" t="s">
        <v>18</v>
      </c>
      <c r="E230" s="7" t="s">
        <v>1263</v>
      </c>
      <c r="F230" s="7" t="s">
        <v>1264</v>
      </c>
    </row>
    <row r="231" spans="1:6" ht="12.75">
      <c r="A231" s="6">
        <f t="shared" si="3"/>
        <v>154</v>
      </c>
      <c r="B231" s="7" t="s">
        <v>159</v>
      </c>
      <c r="C231" s="7" t="s">
        <v>727</v>
      </c>
      <c r="D231" s="7" t="s">
        <v>18</v>
      </c>
      <c r="E231" s="7" t="s">
        <v>728</v>
      </c>
      <c r="F231" s="7" t="s">
        <v>729</v>
      </c>
    </row>
    <row r="232" spans="1:6" ht="12.75">
      <c r="A232" s="6">
        <f t="shared" si="3"/>
        <v>155</v>
      </c>
      <c r="B232" s="7" t="s">
        <v>159</v>
      </c>
      <c r="C232" s="7" t="s">
        <v>432</v>
      </c>
      <c r="D232" s="7" t="s">
        <v>18</v>
      </c>
      <c r="E232" s="7" t="s">
        <v>433</v>
      </c>
      <c r="F232" s="7" t="s">
        <v>434</v>
      </c>
    </row>
    <row r="233" spans="1:6" ht="12.75">
      <c r="A233" s="6">
        <f t="shared" si="3"/>
        <v>156</v>
      </c>
      <c r="B233" s="7" t="s">
        <v>730</v>
      </c>
      <c r="C233" s="7" t="s">
        <v>284</v>
      </c>
      <c r="D233" s="7" t="s">
        <v>18</v>
      </c>
      <c r="E233" s="7" t="s">
        <v>731</v>
      </c>
      <c r="F233" s="7" t="s">
        <v>732</v>
      </c>
    </row>
    <row r="234" spans="1:6" ht="12.75">
      <c r="A234" s="6">
        <f t="shared" si="3"/>
        <v>157</v>
      </c>
      <c r="B234" s="7" t="s">
        <v>1265</v>
      </c>
      <c r="C234" s="7" t="s">
        <v>1266</v>
      </c>
      <c r="D234" s="7" t="s">
        <v>18</v>
      </c>
      <c r="E234" s="7" t="s">
        <v>1267</v>
      </c>
      <c r="F234" s="7" t="s">
        <v>1268</v>
      </c>
    </row>
    <row r="235" spans="1:6" ht="12.75">
      <c r="A235" s="6">
        <f t="shared" si="3"/>
        <v>158</v>
      </c>
      <c r="B235" s="7" t="s">
        <v>435</v>
      </c>
      <c r="C235" s="7" t="s">
        <v>436</v>
      </c>
      <c r="D235" s="7" t="s">
        <v>18</v>
      </c>
      <c r="E235" s="7" t="s">
        <v>437</v>
      </c>
      <c r="F235" s="7" t="s">
        <v>438</v>
      </c>
    </row>
    <row r="236" spans="1:6" ht="12.75">
      <c r="A236" s="6">
        <f t="shared" si="3"/>
        <v>159</v>
      </c>
      <c r="B236" s="7" t="s">
        <v>980</v>
      </c>
      <c r="C236" s="7" t="s">
        <v>981</v>
      </c>
      <c r="D236" s="7" t="s">
        <v>18</v>
      </c>
      <c r="E236" s="7" t="s">
        <v>982</v>
      </c>
      <c r="F236" s="7" t="s">
        <v>983</v>
      </c>
    </row>
    <row r="237" spans="1:6" ht="12.75">
      <c r="A237" s="6">
        <f t="shared" si="3"/>
        <v>160</v>
      </c>
      <c r="B237" s="7" t="s">
        <v>1081</v>
      </c>
      <c r="C237" s="7" t="s">
        <v>27</v>
      </c>
      <c r="D237" s="7" t="s">
        <v>18</v>
      </c>
      <c r="E237" s="7" t="s">
        <v>1082</v>
      </c>
      <c r="F237" s="7" t="s">
        <v>1083</v>
      </c>
    </row>
    <row r="238" spans="1:6" ht="12.75">
      <c r="A238" s="6">
        <f t="shared" si="3"/>
        <v>161</v>
      </c>
      <c r="B238" s="7" t="s">
        <v>733</v>
      </c>
      <c r="C238" s="7" t="s">
        <v>42</v>
      </c>
      <c r="D238" s="7" t="s">
        <v>18</v>
      </c>
      <c r="E238" s="7" t="s">
        <v>734</v>
      </c>
      <c r="F238" s="7" t="s">
        <v>735</v>
      </c>
    </row>
    <row r="239" spans="1:6" ht="12.75">
      <c r="A239" s="6">
        <f t="shared" si="3"/>
        <v>162</v>
      </c>
      <c r="B239" s="7" t="s">
        <v>984</v>
      </c>
      <c r="C239" s="7" t="s">
        <v>985</v>
      </c>
      <c r="D239" s="7" t="s">
        <v>18</v>
      </c>
      <c r="E239" s="7" t="s">
        <v>986</v>
      </c>
      <c r="F239" s="7" t="s">
        <v>987</v>
      </c>
    </row>
    <row r="240" spans="1:6" ht="12.75">
      <c r="A240" s="6">
        <f t="shared" si="3"/>
        <v>163</v>
      </c>
      <c r="B240" s="7" t="s">
        <v>1269</v>
      </c>
      <c r="C240" s="7" t="s">
        <v>1270</v>
      </c>
      <c r="D240" s="7" t="s">
        <v>18</v>
      </c>
      <c r="E240" s="7" t="s">
        <v>1271</v>
      </c>
      <c r="F240" s="7" t="s">
        <v>1272</v>
      </c>
    </row>
    <row r="241" spans="1:6" ht="12.75">
      <c r="A241" s="6">
        <f t="shared" si="3"/>
        <v>164</v>
      </c>
      <c r="B241" s="7" t="s">
        <v>736</v>
      </c>
      <c r="C241" s="7" t="s">
        <v>737</v>
      </c>
      <c r="D241" s="7" t="s">
        <v>18</v>
      </c>
      <c r="E241" s="7" t="s">
        <v>738</v>
      </c>
      <c r="F241" s="7" t="s">
        <v>739</v>
      </c>
    </row>
    <row r="242" spans="1:6" ht="12.75">
      <c r="A242" s="6">
        <f t="shared" si="3"/>
        <v>165</v>
      </c>
      <c r="B242" s="7" t="s">
        <v>740</v>
      </c>
      <c r="C242" s="7" t="s">
        <v>741</v>
      </c>
      <c r="D242" s="7" t="s">
        <v>18</v>
      </c>
      <c r="E242" s="7" t="s">
        <v>742</v>
      </c>
      <c r="F242" s="7" t="s">
        <v>743</v>
      </c>
    </row>
    <row r="243" spans="1:6" ht="12.75">
      <c r="A243" s="6">
        <f t="shared" si="3"/>
        <v>166</v>
      </c>
      <c r="B243" s="7" t="s">
        <v>1273</v>
      </c>
      <c r="C243" s="7" t="s">
        <v>1274</v>
      </c>
      <c r="D243" s="7" t="s">
        <v>18</v>
      </c>
      <c r="E243" s="7" t="s">
        <v>1275</v>
      </c>
      <c r="F243" s="7" t="s">
        <v>1276</v>
      </c>
    </row>
    <row r="244" spans="1:6" ht="12.75">
      <c r="A244" s="6">
        <f t="shared" si="3"/>
        <v>167</v>
      </c>
      <c r="B244" s="7" t="s">
        <v>1277</v>
      </c>
      <c r="C244" s="7" t="s">
        <v>1278</v>
      </c>
      <c r="D244" s="7" t="s">
        <v>18</v>
      </c>
      <c r="E244" s="7" t="s">
        <v>1279</v>
      </c>
      <c r="F244" s="7" t="s">
        <v>1280</v>
      </c>
    </row>
    <row r="245" spans="1:6" ht="12.75">
      <c r="A245" s="6">
        <f t="shared" si="3"/>
        <v>168</v>
      </c>
      <c r="B245" s="7" t="s">
        <v>1281</v>
      </c>
      <c r="C245" s="7" t="s">
        <v>50</v>
      </c>
      <c r="D245" s="7" t="s">
        <v>18</v>
      </c>
      <c r="E245" s="7" t="s">
        <v>1282</v>
      </c>
      <c r="F245" s="7" t="s">
        <v>1283</v>
      </c>
    </row>
    <row r="246" spans="1:6" ht="12.75">
      <c r="A246" s="6">
        <f t="shared" si="3"/>
        <v>169</v>
      </c>
      <c r="B246" s="7" t="s">
        <v>744</v>
      </c>
      <c r="C246" s="7" t="s">
        <v>745</v>
      </c>
      <c r="D246" s="7" t="s">
        <v>18</v>
      </c>
      <c r="E246" s="7" t="s">
        <v>746</v>
      </c>
      <c r="F246" s="7" t="s">
        <v>747</v>
      </c>
    </row>
    <row r="247" spans="1:6" ht="12.75">
      <c r="A247" s="6">
        <f t="shared" si="3"/>
        <v>170</v>
      </c>
      <c r="B247" s="7" t="s">
        <v>748</v>
      </c>
      <c r="C247" s="7" t="s">
        <v>749</v>
      </c>
      <c r="D247" s="7" t="s">
        <v>18</v>
      </c>
      <c r="E247" s="7" t="s">
        <v>750</v>
      </c>
      <c r="F247" s="7" t="s">
        <v>751</v>
      </c>
    </row>
    <row r="248" spans="1:6" ht="12.75">
      <c r="A248" s="6">
        <f t="shared" si="3"/>
        <v>171</v>
      </c>
      <c r="B248" s="7" t="s">
        <v>439</v>
      </c>
      <c r="C248" s="7" t="s">
        <v>46</v>
      </c>
      <c r="D248" s="7" t="s">
        <v>18</v>
      </c>
      <c r="E248" s="7" t="s">
        <v>440</v>
      </c>
      <c r="F248" s="7" t="s">
        <v>441</v>
      </c>
    </row>
    <row r="249" spans="1:6" ht="12.75">
      <c r="A249" s="6">
        <f t="shared" si="3"/>
        <v>172</v>
      </c>
      <c r="B249" s="7" t="s">
        <v>442</v>
      </c>
      <c r="C249" s="7" t="s">
        <v>443</v>
      </c>
      <c r="D249" s="7" t="s">
        <v>18</v>
      </c>
      <c r="E249" s="7" t="s">
        <v>444</v>
      </c>
      <c r="F249" s="7" t="s">
        <v>445</v>
      </c>
    </row>
    <row r="250" spans="1:6" ht="12.75">
      <c r="A250" s="6">
        <f t="shared" si="3"/>
        <v>173</v>
      </c>
      <c r="B250" s="7" t="s">
        <v>1284</v>
      </c>
      <c r="C250" s="7" t="s">
        <v>765</v>
      </c>
      <c r="D250" s="7" t="s">
        <v>18</v>
      </c>
      <c r="E250" s="7" t="s">
        <v>1285</v>
      </c>
      <c r="F250" s="7" t="s">
        <v>1286</v>
      </c>
    </row>
    <row r="251" spans="1:6" ht="12.75">
      <c r="A251" s="6">
        <f t="shared" si="3"/>
        <v>174</v>
      </c>
      <c r="B251" s="7" t="s">
        <v>446</v>
      </c>
      <c r="C251" s="7" t="s">
        <v>447</v>
      </c>
      <c r="D251" s="7" t="s">
        <v>18</v>
      </c>
      <c r="E251" s="7" t="s">
        <v>448</v>
      </c>
      <c r="F251" s="7" t="s">
        <v>449</v>
      </c>
    </row>
    <row r="252" spans="1:6" ht="12.75">
      <c r="A252" s="6">
        <f t="shared" si="3"/>
        <v>175</v>
      </c>
      <c r="B252" s="7" t="s">
        <v>752</v>
      </c>
      <c r="C252" s="7" t="s">
        <v>1287</v>
      </c>
      <c r="D252" s="7" t="s">
        <v>18</v>
      </c>
      <c r="E252" s="7" t="s">
        <v>1288</v>
      </c>
      <c r="F252" s="7" t="s">
        <v>1289</v>
      </c>
    </row>
    <row r="253" spans="1:6" ht="12.75">
      <c r="A253" s="6">
        <f t="shared" si="3"/>
        <v>176</v>
      </c>
      <c r="B253" s="7" t="s">
        <v>752</v>
      </c>
      <c r="C253" s="7" t="s">
        <v>753</v>
      </c>
      <c r="D253" s="7" t="s">
        <v>18</v>
      </c>
      <c r="E253" s="7" t="s">
        <v>754</v>
      </c>
      <c r="F253" s="7" t="s">
        <v>755</v>
      </c>
    </row>
    <row r="254" spans="1:6" ht="12.75">
      <c r="A254" s="6">
        <f t="shared" si="3"/>
        <v>177</v>
      </c>
      <c r="B254" s="7" t="s">
        <v>752</v>
      </c>
      <c r="C254" s="7" t="s">
        <v>756</v>
      </c>
      <c r="D254" s="7" t="s">
        <v>18</v>
      </c>
      <c r="E254" s="7" t="s">
        <v>757</v>
      </c>
      <c r="F254" s="7" t="s">
        <v>758</v>
      </c>
    </row>
    <row r="255" spans="1:6" ht="12.75">
      <c r="A255" s="6">
        <f t="shared" si="3"/>
        <v>178</v>
      </c>
      <c r="B255" s="7" t="s">
        <v>988</v>
      </c>
      <c r="C255" s="7" t="s">
        <v>989</v>
      </c>
      <c r="D255" s="7" t="s">
        <v>18</v>
      </c>
      <c r="E255" s="7" t="s">
        <v>990</v>
      </c>
      <c r="F255" s="7" t="s">
        <v>991</v>
      </c>
    </row>
    <row r="256" spans="1:6" ht="12.75">
      <c r="A256" s="6">
        <f t="shared" si="3"/>
        <v>179</v>
      </c>
      <c r="B256" s="7" t="s">
        <v>1290</v>
      </c>
      <c r="C256" s="7" t="s">
        <v>1291</v>
      </c>
      <c r="D256" s="7" t="s">
        <v>18</v>
      </c>
      <c r="E256" s="7" t="s">
        <v>1292</v>
      </c>
      <c r="F256" s="7" t="s">
        <v>1293</v>
      </c>
    </row>
    <row r="257" spans="1:6" ht="12.75">
      <c r="A257" s="6">
        <f t="shared" si="3"/>
        <v>180</v>
      </c>
      <c r="B257" s="7" t="s">
        <v>759</v>
      </c>
      <c r="C257" s="7" t="s">
        <v>331</v>
      </c>
      <c r="D257" s="7" t="s">
        <v>18</v>
      </c>
      <c r="E257" s="7" t="s">
        <v>760</v>
      </c>
      <c r="F257" s="7" t="s">
        <v>761</v>
      </c>
    </row>
    <row r="258" spans="1:6" ht="12.75">
      <c r="A258" s="6">
        <f t="shared" si="3"/>
        <v>181</v>
      </c>
      <c r="B258" s="7" t="s">
        <v>450</v>
      </c>
      <c r="C258" s="7" t="s">
        <v>451</v>
      </c>
      <c r="D258" s="7" t="s">
        <v>18</v>
      </c>
      <c r="E258" s="7" t="s">
        <v>452</v>
      </c>
      <c r="F258" s="7" t="s">
        <v>453</v>
      </c>
    </row>
    <row r="259" spans="1:6" ht="12.75">
      <c r="A259" s="6">
        <f t="shared" si="3"/>
        <v>182</v>
      </c>
      <c r="B259" s="7" t="s">
        <v>1294</v>
      </c>
      <c r="C259" s="7" t="s">
        <v>46</v>
      </c>
      <c r="D259" s="7" t="s">
        <v>18</v>
      </c>
      <c r="E259" s="7" t="s">
        <v>1295</v>
      </c>
      <c r="F259" s="7" t="s">
        <v>1296</v>
      </c>
    </row>
    <row r="260" spans="1:6" ht="12.75">
      <c r="A260" s="6">
        <f t="shared" si="3"/>
        <v>183</v>
      </c>
      <c r="B260" s="7" t="s">
        <v>1297</v>
      </c>
      <c r="C260" s="7" t="s">
        <v>1298</v>
      </c>
      <c r="D260" s="7" t="s">
        <v>18</v>
      </c>
      <c r="E260" s="7" t="s">
        <v>1299</v>
      </c>
      <c r="F260" s="7" t="s">
        <v>1300</v>
      </c>
    </row>
    <row r="261" spans="1:6" ht="12.75">
      <c r="A261" s="6">
        <f t="shared" si="3"/>
        <v>184</v>
      </c>
      <c r="B261" s="7" t="s">
        <v>1301</v>
      </c>
      <c r="C261" s="7" t="s">
        <v>1302</v>
      </c>
      <c r="D261" s="7" t="s">
        <v>18</v>
      </c>
      <c r="E261" s="7" t="s">
        <v>1303</v>
      </c>
      <c r="F261" s="7" t="s">
        <v>1304</v>
      </c>
    </row>
    <row r="262" spans="1:6" ht="12.75">
      <c r="A262" s="6">
        <f t="shared" si="3"/>
        <v>185</v>
      </c>
      <c r="B262" s="7" t="s">
        <v>1305</v>
      </c>
      <c r="C262" s="7" t="s">
        <v>1306</v>
      </c>
      <c r="D262" s="7" t="s">
        <v>18</v>
      </c>
      <c r="E262" s="7" t="s">
        <v>1307</v>
      </c>
      <c r="F262" s="7" t="s">
        <v>1308</v>
      </c>
    </row>
    <row r="263" spans="1:6" ht="12.75">
      <c r="A263" s="6">
        <f t="shared" si="3"/>
        <v>186</v>
      </c>
      <c r="B263" s="7" t="s">
        <v>454</v>
      </c>
      <c r="C263" s="7" t="s">
        <v>455</v>
      </c>
      <c r="D263" s="7" t="s">
        <v>18</v>
      </c>
      <c r="E263" s="7" t="s">
        <v>456</v>
      </c>
      <c r="F263" s="7" t="s">
        <v>457</v>
      </c>
    </row>
    <row r="264" spans="1:6" ht="12.75">
      <c r="A264" s="6">
        <f t="shared" si="3"/>
        <v>187</v>
      </c>
      <c r="B264" s="7" t="s">
        <v>1309</v>
      </c>
      <c r="C264" s="7" t="s">
        <v>1310</v>
      </c>
      <c r="D264" s="7" t="s">
        <v>18</v>
      </c>
      <c r="E264" s="7" t="s">
        <v>1311</v>
      </c>
      <c r="F264" s="7" t="s">
        <v>1312</v>
      </c>
    </row>
    <row r="265" spans="1:6" ht="12.75">
      <c r="A265" s="6">
        <f t="shared" si="3"/>
        <v>188</v>
      </c>
      <c r="B265" s="7" t="s">
        <v>762</v>
      </c>
      <c r="C265" s="7" t="s">
        <v>42</v>
      </c>
      <c r="D265" s="7" t="s">
        <v>18</v>
      </c>
      <c r="E265" s="7" t="s">
        <v>763</v>
      </c>
      <c r="F265" s="7" t="s">
        <v>764</v>
      </c>
    </row>
    <row r="266" spans="1:6" ht="12.75">
      <c r="A266" s="6">
        <f t="shared" si="3"/>
        <v>189</v>
      </c>
      <c r="B266" s="7" t="s">
        <v>765</v>
      </c>
      <c r="C266" s="7" t="s">
        <v>766</v>
      </c>
      <c r="D266" s="7" t="s">
        <v>18</v>
      </c>
      <c r="E266" s="7" t="s">
        <v>767</v>
      </c>
      <c r="F266" s="7" t="s">
        <v>768</v>
      </c>
    </row>
    <row r="267" spans="1:6" ht="12.75">
      <c r="A267" s="6">
        <f t="shared" si="3"/>
        <v>190</v>
      </c>
      <c r="B267" s="7" t="s">
        <v>1313</v>
      </c>
      <c r="C267" s="7" t="s">
        <v>624</v>
      </c>
      <c r="D267" s="7" t="s">
        <v>18</v>
      </c>
      <c r="E267" s="7" t="s">
        <v>1314</v>
      </c>
      <c r="F267" s="7" t="s">
        <v>1315</v>
      </c>
    </row>
    <row r="268" spans="1:6" ht="12.75">
      <c r="A268" s="6">
        <f t="shared" si="3"/>
        <v>191</v>
      </c>
      <c r="B268" s="7" t="s">
        <v>1313</v>
      </c>
      <c r="C268" s="7" t="s">
        <v>1316</v>
      </c>
      <c r="D268" s="7" t="s">
        <v>18</v>
      </c>
      <c r="E268" s="7" t="s">
        <v>1314</v>
      </c>
      <c r="F268" s="7" t="s">
        <v>1317</v>
      </c>
    </row>
    <row r="269" spans="1:6" ht="12.75">
      <c r="A269" s="6">
        <f t="shared" si="3"/>
        <v>192</v>
      </c>
      <c r="B269" s="7" t="s">
        <v>1313</v>
      </c>
      <c r="C269" s="7" t="s">
        <v>404</v>
      </c>
      <c r="D269" s="7" t="s">
        <v>18</v>
      </c>
      <c r="E269" s="7" t="s">
        <v>1314</v>
      </c>
      <c r="F269" s="7" t="s">
        <v>1318</v>
      </c>
    </row>
    <row r="270" spans="1:6" ht="12.75">
      <c r="A270" s="6">
        <f t="shared" si="3"/>
        <v>193</v>
      </c>
      <c r="B270" s="7" t="s">
        <v>1319</v>
      </c>
      <c r="C270" s="7" t="s">
        <v>1320</v>
      </c>
      <c r="D270" s="7" t="s">
        <v>18</v>
      </c>
      <c r="E270" s="7" t="s">
        <v>1321</v>
      </c>
      <c r="F270" s="7" t="s">
        <v>1322</v>
      </c>
    </row>
    <row r="271" spans="1:6" ht="12.75">
      <c r="A271" s="6">
        <f t="shared" si="3"/>
        <v>194</v>
      </c>
      <c r="B271" s="7" t="s">
        <v>769</v>
      </c>
      <c r="C271" s="7" t="s">
        <v>770</v>
      </c>
      <c r="D271" s="7" t="s">
        <v>18</v>
      </c>
      <c r="E271" s="7" t="s">
        <v>771</v>
      </c>
      <c r="F271" s="7" t="s">
        <v>772</v>
      </c>
    </row>
    <row r="272" spans="1:6" ht="12.75">
      <c r="A272" s="6">
        <f t="shared" si="3"/>
        <v>195</v>
      </c>
      <c r="B272" s="7" t="s">
        <v>1323</v>
      </c>
      <c r="C272" s="7" t="s">
        <v>155</v>
      </c>
      <c r="D272" s="7" t="s">
        <v>18</v>
      </c>
      <c r="E272" s="7" t="s">
        <v>1324</v>
      </c>
      <c r="F272" s="7" t="s">
        <v>1325</v>
      </c>
    </row>
    <row r="273" spans="1:6" ht="12.75">
      <c r="A273" s="6">
        <f t="shared" si="3"/>
        <v>196</v>
      </c>
      <c r="B273" s="7" t="s">
        <v>1326</v>
      </c>
      <c r="C273" s="7" t="s">
        <v>459</v>
      </c>
      <c r="D273" s="7" t="s">
        <v>18</v>
      </c>
      <c r="E273" s="7" t="s">
        <v>1327</v>
      </c>
      <c r="F273" s="7" t="s">
        <v>1328</v>
      </c>
    </row>
    <row r="274" spans="1:6" ht="12.75">
      <c r="A274" s="6">
        <f t="shared" si="3"/>
        <v>197</v>
      </c>
      <c r="B274" s="7" t="s">
        <v>1329</v>
      </c>
      <c r="C274" s="7" t="s">
        <v>250</v>
      </c>
      <c r="D274" s="7" t="s">
        <v>18</v>
      </c>
      <c r="E274" s="7" t="s">
        <v>1330</v>
      </c>
      <c r="F274" s="7" t="s">
        <v>1331</v>
      </c>
    </row>
    <row r="275" spans="1:6" ht="12.75">
      <c r="A275" s="6">
        <f aca="true" t="shared" si="4" ref="A275:A338">A274+1</f>
        <v>198</v>
      </c>
      <c r="B275" s="7" t="s">
        <v>458</v>
      </c>
      <c r="C275" s="7" t="s">
        <v>459</v>
      </c>
      <c r="D275" s="7" t="s">
        <v>18</v>
      </c>
      <c r="E275" s="7" t="s">
        <v>460</v>
      </c>
      <c r="F275" s="7" t="s">
        <v>461</v>
      </c>
    </row>
    <row r="276" spans="1:6" ht="12.75">
      <c r="A276" s="6">
        <f t="shared" si="4"/>
        <v>199</v>
      </c>
      <c r="B276" s="7" t="s">
        <v>462</v>
      </c>
      <c r="C276" s="7" t="s">
        <v>250</v>
      </c>
      <c r="D276" s="7" t="s">
        <v>18</v>
      </c>
      <c r="E276" s="7" t="s">
        <v>463</v>
      </c>
      <c r="F276" s="7" t="s">
        <v>464</v>
      </c>
    </row>
    <row r="277" spans="1:6" ht="12.75">
      <c r="A277" s="6">
        <f t="shared" si="4"/>
        <v>200</v>
      </c>
      <c r="B277" s="7" t="s">
        <v>465</v>
      </c>
      <c r="C277" s="7" t="s">
        <v>466</v>
      </c>
      <c r="D277" s="7" t="s">
        <v>18</v>
      </c>
      <c r="E277" s="7" t="s">
        <v>467</v>
      </c>
      <c r="F277" s="7" t="s">
        <v>468</v>
      </c>
    </row>
    <row r="278" spans="1:6" ht="12.75">
      <c r="A278" s="6">
        <f t="shared" si="4"/>
        <v>201</v>
      </c>
      <c r="B278" s="7" t="s">
        <v>992</v>
      </c>
      <c r="C278" s="7" t="s">
        <v>993</v>
      </c>
      <c r="D278" s="7" t="s">
        <v>18</v>
      </c>
      <c r="E278" s="7" t="s">
        <v>994</v>
      </c>
      <c r="F278" s="7" t="s">
        <v>995</v>
      </c>
    </row>
    <row r="279" spans="1:6" ht="12.75">
      <c r="A279" s="6">
        <f t="shared" si="4"/>
        <v>202</v>
      </c>
      <c r="B279" s="7" t="s">
        <v>469</v>
      </c>
      <c r="C279" s="7" t="s">
        <v>470</v>
      </c>
      <c r="D279" s="7" t="s">
        <v>18</v>
      </c>
      <c r="E279" s="7" t="s">
        <v>471</v>
      </c>
      <c r="F279" s="7" t="s">
        <v>472</v>
      </c>
    </row>
    <row r="280" spans="1:6" ht="12.75">
      <c r="A280" s="6">
        <f t="shared" si="4"/>
        <v>203</v>
      </c>
      <c r="B280" s="7" t="s">
        <v>1332</v>
      </c>
      <c r="C280" s="7" t="s">
        <v>1333</v>
      </c>
      <c r="D280" s="7" t="s">
        <v>18</v>
      </c>
      <c r="E280" s="7" t="s">
        <v>1334</v>
      </c>
      <c r="F280" s="7" t="s">
        <v>1335</v>
      </c>
    </row>
    <row r="281" spans="1:6" ht="12.75">
      <c r="A281" s="6">
        <f t="shared" si="4"/>
        <v>204</v>
      </c>
      <c r="B281" s="7" t="s">
        <v>996</v>
      </c>
      <c r="C281" s="7" t="s">
        <v>997</v>
      </c>
      <c r="D281" s="7" t="s">
        <v>18</v>
      </c>
      <c r="E281" s="7" t="s">
        <v>998</v>
      </c>
      <c r="F281" s="7" t="s">
        <v>999</v>
      </c>
    </row>
    <row r="282" spans="1:6" ht="12.75">
      <c r="A282" s="6">
        <f t="shared" si="4"/>
        <v>205</v>
      </c>
      <c r="B282" s="7" t="s">
        <v>1336</v>
      </c>
      <c r="C282" s="7" t="s">
        <v>339</v>
      </c>
      <c r="D282" s="7" t="s">
        <v>18</v>
      </c>
      <c r="E282" s="7" t="s">
        <v>1337</v>
      </c>
      <c r="F282" s="7" t="s">
        <v>1338</v>
      </c>
    </row>
    <row r="283" spans="1:6" ht="12.75">
      <c r="A283" s="6">
        <f t="shared" si="4"/>
        <v>206</v>
      </c>
      <c r="B283" s="7" t="s">
        <v>773</v>
      </c>
      <c r="C283" s="7" t="s">
        <v>774</v>
      </c>
      <c r="D283" s="7" t="s">
        <v>18</v>
      </c>
      <c r="E283" s="7" t="s">
        <v>775</v>
      </c>
      <c r="F283" s="7" t="s">
        <v>776</v>
      </c>
    </row>
    <row r="284" spans="1:6" ht="12.75">
      <c r="A284" s="6">
        <f t="shared" si="4"/>
        <v>207</v>
      </c>
      <c r="B284" s="7" t="s">
        <v>1000</v>
      </c>
      <c r="C284" s="7" t="s">
        <v>1001</v>
      </c>
      <c r="D284" s="7" t="s">
        <v>18</v>
      </c>
      <c r="E284" s="7" t="s">
        <v>59</v>
      </c>
      <c r="F284" s="7" t="s">
        <v>1002</v>
      </c>
    </row>
    <row r="285" spans="1:6" ht="12.75">
      <c r="A285" s="6">
        <f t="shared" si="4"/>
        <v>208</v>
      </c>
      <c r="B285" s="7" t="s">
        <v>1003</v>
      </c>
      <c r="C285" s="7" t="s">
        <v>1004</v>
      </c>
      <c r="D285" s="7" t="s">
        <v>18</v>
      </c>
      <c r="E285" s="7" t="s">
        <v>1005</v>
      </c>
      <c r="F285" s="7" t="s">
        <v>1006</v>
      </c>
    </row>
    <row r="286" spans="1:6" ht="12.75">
      <c r="A286" s="6">
        <f t="shared" si="4"/>
        <v>209</v>
      </c>
      <c r="B286" s="7" t="s">
        <v>213</v>
      </c>
      <c r="C286" s="7" t="s">
        <v>303</v>
      </c>
      <c r="D286" s="7" t="s">
        <v>18</v>
      </c>
      <c r="E286" s="7" t="s">
        <v>473</v>
      </c>
      <c r="F286" s="7" t="s">
        <v>474</v>
      </c>
    </row>
    <row r="287" spans="1:6" ht="12.75">
      <c r="A287" s="6">
        <f t="shared" si="4"/>
        <v>210</v>
      </c>
      <c r="B287" s="7" t="s">
        <v>777</v>
      </c>
      <c r="C287" s="7" t="s">
        <v>490</v>
      </c>
      <c r="D287" s="7" t="s">
        <v>18</v>
      </c>
      <c r="E287" s="7" t="s">
        <v>778</v>
      </c>
      <c r="F287" s="7" t="s">
        <v>779</v>
      </c>
    </row>
    <row r="288" spans="1:6" ht="12.75">
      <c r="A288" s="6">
        <f t="shared" si="4"/>
        <v>211</v>
      </c>
      <c r="B288" s="7" t="s">
        <v>475</v>
      </c>
      <c r="C288" s="7" t="s">
        <v>339</v>
      </c>
      <c r="D288" s="7" t="s">
        <v>18</v>
      </c>
      <c r="E288" s="7" t="s">
        <v>476</v>
      </c>
      <c r="F288" s="7" t="s">
        <v>477</v>
      </c>
    </row>
    <row r="289" spans="1:6" ht="12.75">
      <c r="A289" s="6">
        <f t="shared" si="4"/>
        <v>212</v>
      </c>
      <c r="B289" s="7" t="s">
        <v>1007</v>
      </c>
      <c r="C289" s="7" t="s">
        <v>1008</v>
      </c>
      <c r="D289" s="7" t="s">
        <v>18</v>
      </c>
      <c r="E289" s="7" t="s">
        <v>1009</v>
      </c>
      <c r="F289" s="7" t="s">
        <v>1010</v>
      </c>
    </row>
    <row r="290" spans="1:6" ht="12.75">
      <c r="A290" s="6">
        <f t="shared" si="4"/>
        <v>213</v>
      </c>
      <c r="B290" s="7" t="s">
        <v>1339</v>
      </c>
      <c r="C290" s="7" t="s">
        <v>46</v>
      </c>
      <c r="D290" s="7" t="s">
        <v>18</v>
      </c>
      <c r="E290" s="7" t="s">
        <v>1340</v>
      </c>
      <c r="F290" s="7" t="s">
        <v>1341</v>
      </c>
    </row>
    <row r="291" spans="1:6" ht="12.75">
      <c r="A291" s="6">
        <f t="shared" si="4"/>
        <v>214</v>
      </c>
      <c r="B291" s="7" t="s">
        <v>1011</v>
      </c>
      <c r="C291" s="7" t="s">
        <v>1012</v>
      </c>
      <c r="D291" s="7" t="s">
        <v>18</v>
      </c>
      <c r="E291" s="7" t="s">
        <v>1013</v>
      </c>
      <c r="F291" s="7" t="s">
        <v>1014</v>
      </c>
    </row>
    <row r="292" spans="1:6" ht="12.75">
      <c r="A292" s="6">
        <f t="shared" si="4"/>
        <v>215</v>
      </c>
      <c r="B292" s="7" t="s">
        <v>780</v>
      </c>
      <c r="C292" s="7" t="s">
        <v>781</v>
      </c>
      <c r="D292" s="7" t="s">
        <v>18</v>
      </c>
      <c r="E292" s="7" t="s">
        <v>782</v>
      </c>
      <c r="F292" s="7" t="s">
        <v>783</v>
      </c>
    </row>
    <row r="293" spans="1:6" ht="12.75">
      <c r="A293" s="6">
        <f t="shared" si="4"/>
        <v>216</v>
      </c>
      <c r="B293" s="7" t="s">
        <v>478</v>
      </c>
      <c r="C293" s="7" t="s">
        <v>479</v>
      </c>
      <c r="D293" s="7" t="s">
        <v>18</v>
      </c>
      <c r="E293" s="7" t="s">
        <v>480</v>
      </c>
      <c r="F293" s="7" t="s">
        <v>481</v>
      </c>
    </row>
    <row r="294" spans="1:6" ht="12.75">
      <c r="A294" s="6">
        <f t="shared" si="4"/>
        <v>217</v>
      </c>
      <c r="B294" s="7" t="s">
        <v>1342</v>
      </c>
      <c r="C294" s="7" t="s">
        <v>343</v>
      </c>
      <c r="D294" s="7" t="s">
        <v>18</v>
      </c>
      <c r="E294" s="7" t="s">
        <v>1343</v>
      </c>
      <c r="F294" s="7" t="s">
        <v>1344</v>
      </c>
    </row>
    <row r="295" spans="1:6" ht="12.75">
      <c r="A295" s="6">
        <f t="shared" si="4"/>
        <v>218</v>
      </c>
      <c r="B295" s="7" t="s">
        <v>1345</v>
      </c>
      <c r="C295" s="7" t="s">
        <v>128</v>
      </c>
      <c r="D295" s="7" t="s">
        <v>18</v>
      </c>
      <c r="E295" s="7" t="s">
        <v>1346</v>
      </c>
      <c r="F295" s="7" t="s">
        <v>1347</v>
      </c>
    </row>
    <row r="296" spans="1:6" ht="12.75">
      <c r="A296" s="6">
        <f t="shared" si="4"/>
        <v>219</v>
      </c>
      <c r="B296" s="7" t="s">
        <v>784</v>
      </c>
      <c r="C296" s="7" t="s">
        <v>770</v>
      </c>
      <c r="D296" s="7" t="s">
        <v>18</v>
      </c>
      <c r="E296" s="7" t="s">
        <v>785</v>
      </c>
      <c r="F296" s="7" t="s">
        <v>786</v>
      </c>
    </row>
    <row r="297" spans="1:6" ht="12.75">
      <c r="A297" s="6">
        <f t="shared" si="4"/>
        <v>220</v>
      </c>
      <c r="B297" s="7" t="s">
        <v>1015</v>
      </c>
      <c r="C297" s="7" t="s">
        <v>1016</v>
      </c>
      <c r="D297" s="7" t="s">
        <v>18</v>
      </c>
      <c r="E297" s="7" t="s">
        <v>1017</v>
      </c>
      <c r="F297" s="7" t="s">
        <v>1018</v>
      </c>
    </row>
    <row r="298" spans="1:6" ht="12.75">
      <c r="A298" s="6">
        <f t="shared" si="4"/>
        <v>221</v>
      </c>
      <c r="B298" s="7" t="s">
        <v>482</v>
      </c>
      <c r="C298" s="7" t="s">
        <v>483</v>
      </c>
      <c r="D298" s="7" t="s">
        <v>18</v>
      </c>
      <c r="E298" s="7" t="s">
        <v>484</v>
      </c>
      <c r="F298" s="7" t="s">
        <v>485</v>
      </c>
    </row>
    <row r="299" spans="1:6" ht="12.75">
      <c r="A299" s="6">
        <f t="shared" si="4"/>
        <v>222</v>
      </c>
      <c r="B299" s="7" t="s">
        <v>1019</v>
      </c>
      <c r="C299" s="7" t="s">
        <v>1020</v>
      </c>
      <c r="D299" s="7" t="s">
        <v>18</v>
      </c>
      <c r="E299" s="7" t="s">
        <v>1021</v>
      </c>
      <c r="F299" s="7" t="s">
        <v>1022</v>
      </c>
    </row>
    <row r="300" spans="1:6" ht="12.75">
      <c r="A300" s="6">
        <f t="shared" si="4"/>
        <v>223</v>
      </c>
      <c r="B300" s="7" t="s">
        <v>1348</v>
      </c>
      <c r="C300" s="7" t="s">
        <v>1349</v>
      </c>
      <c r="D300" s="7" t="s">
        <v>18</v>
      </c>
      <c r="E300" s="7" t="s">
        <v>1350</v>
      </c>
      <c r="F300" s="7" t="s">
        <v>1351</v>
      </c>
    </row>
    <row r="301" spans="1:6" ht="12.75">
      <c r="A301" s="6">
        <f t="shared" si="4"/>
        <v>224</v>
      </c>
      <c r="B301" s="7" t="s">
        <v>1352</v>
      </c>
      <c r="C301" s="7" t="s">
        <v>1353</v>
      </c>
      <c r="D301" s="7" t="s">
        <v>18</v>
      </c>
      <c r="E301" s="7" t="s">
        <v>1354</v>
      </c>
      <c r="F301" s="7" t="s">
        <v>1355</v>
      </c>
    </row>
    <row r="302" spans="1:6" ht="12.75">
      <c r="A302" s="6">
        <f t="shared" si="4"/>
        <v>225</v>
      </c>
      <c r="B302" s="7" t="s">
        <v>1356</v>
      </c>
      <c r="C302" s="7" t="s">
        <v>1120</v>
      </c>
      <c r="D302" s="7" t="s">
        <v>18</v>
      </c>
      <c r="E302" s="7" t="s">
        <v>1357</v>
      </c>
      <c r="F302" s="7" t="s">
        <v>1358</v>
      </c>
    </row>
    <row r="303" spans="1:6" ht="12.75">
      <c r="A303" s="6">
        <f t="shared" si="4"/>
        <v>226</v>
      </c>
      <c r="B303" s="7" t="s">
        <v>1359</v>
      </c>
      <c r="C303" s="7" t="s">
        <v>1112</v>
      </c>
      <c r="D303" s="7" t="s">
        <v>18</v>
      </c>
      <c r="E303" s="7" t="s">
        <v>1360</v>
      </c>
      <c r="F303" s="7" t="s">
        <v>1361</v>
      </c>
    </row>
    <row r="304" spans="1:6" ht="12.75">
      <c r="A304" s="6">
        <f t="shared" si="4"/>
        <v>227</v>
      </c>
      <c r="B304" s="7" t="s">
        <v>486</v>
      </c>
      <c r="C304" s="7" t="s">
        <v>487</v>
      </c>
      <c r="D304" s="7" t="s">
        <v>18</v>
      </c>
      <c r="E304" s="7" t="s">
        <v>488</v>
      </c>
      <c r="F304" s="7" t="s">
        <v>489</v>
      </c>
    </row>
    <row r="305" spans="1:6" ht="12.75">
      <c r="A305" s="6">
        <f t="shared" si="4"/>
        <v>228</v>
      </c>
      <c r="B305" s="7" t="s">
        <v>1362</v>
      </c>
      <c r="C305" s="7" t="s">
        <v>1363</v>
      </c>
      <c r="D305" s="7" t="s">
        <v>18</v>
      </c>
      <c r="E305" s="7" t="s">
        <v>1364</v>
      </c>
      <c r="F305" s="7" t="s">
        <v>1365</v>
      </c>
    </row>
    <row r="306" spans="1:6" ht="12.75">
      <c r="A306" s="6">
        <f t="shared" si="4"/>
        <v>229</v>
      </c>
      <c r="B306" s="7" t="s">
        <v>1366</v>
      </c>
      <c r="C306" s="7" t="s">
        <v>1367</v>
      </c>
      <c r="D306" s="7" t="s">
        <v>18</v>
      </c>
      <c r="E306" s="7" t="s">
        <v>1368</v>
      </c>
      <c r="F306" s="7" t="s">
        <v>1369</v>
      </c>
    </row>
    <row r="307" spans="1:6" ht="12.75">
      <c r="A307" s="6">
        <f t="shared" si="4"/>
        <v>230</v>
      </c>
      <c r="B307" s="7" t="s">
        <v>1370</v>
      </c>
      <c r="C307" s="7" t="s">
        <v>258</v>
      </c>
      <c r="D307" s="7" t="s">
        <v>18</v>
      </c>
      <c r="E307" s="7" t="s">
        <v>1371</v>
      </c>
      <c r="F307" s="7" t="s">
        <v>1372</v>
      </c>
    </row>
    <row r="308" spans="1:6" ht="12.75">
      <c r="A308" s="6">
        <f t="shared" si="4"/>
        <v>231</v>
      </c>
      <c r="B308" s="7" t="s">
        <v>1373</v>
      </c>
      <c r="C308" s="7" t="s">
        <v>1374</v>
      </c>
      <c r="D308" s="7" t="s">
        <v>18</v>
      </c>
      <c r="E308" s="7" t="s">
        <v>1375</v>
      </c>
      <c r="F308" s="7" t="s">
        <v>1376</v>
      </c>
    </row>
    <row r="309" spans="1:6" ht="12.75">
      <c r="A309" s="6">
        <f t="shared" si="4"/>
        <v>232</v>
      </c>
      <c r="B309" s="7" t="s">
        <v>1377</v>
      </c>
      <c r="C309" s="7" t="s">
        <v>1378</v>
      </c>
      <c r="D309" s="7" t="s">
        <v>18</v>
      </c>
      <c r="E309" s="7" t="s">
        <v>1379</v>
      </c>
      <c r="F309" s="7" t="s">
        <v>1380</v>
      </c>
    </row>
    <row r="310" spans="1:6" ht="12.75">
      <c r="A310" s="6">
        <f t="shared" si="4"/>
        <v>233</v>
      </c>
      <c r="B310" s="7" t="s">
        <v>490</v>
      </c>
      <c r="C310" s="7" t="s">
        <v>491</v>
      </c>
      <c r="D310" s="7" t="s">
        <v>18</v>
      </c>
      <c r="E310" s="7" t="s">
        <v>492</v>
      </c>
      <c r="F310" s="7" t="s">
        <v>493</v>
      </c>
    </row>
    <row r="311" spans="1:6" ht="12.75">
      <c r="A311" s="6">
        <f t="shared" si="4"/>
        <v>234</v>
      </c>
      <c r="B311" s="11" t="s">
        <v>494</v>
      </c>
      <c r="C311" s="11" t="s">
        <v>495</v>
      </c>
      <c r="D311" s="11" t="s">
        <v>18</v>
      </c>
      <c r="E311" s="11" t="s">
        <v>496</v>
      </c>
      <c r="F311" s="11" t="s">
        <v>497</v>
      </c>
    </row>
    <row r="312" spans="1:6" ht="12.75">
      <c r="A312" s="6">
        <f t="shared" si="4"/>
        <v>235</v>
      </c>
      <c r="B312" s="7" t="s">
        <v>498</v>
      </c>
      <c r="C312" s="7" t="s">
        <v>499</v>
      </c>
      <c r="D312" s="7" t="s">
        <v>18</v>
      </c>
      <c r="E312" s="7" t="s">
        <v>500</v>
      </c>
      <c r="F312" s="7" t="s">
        <v>501</v>
      </c>
    </row>
    <row r="313" spans="1:6" ht="12.75">
      <c r="A313" s="6">
        <f t="shared" si="4"/>
        <v>236</v>
      </c>
      <c r="B313" s="7" t="s">
        <v>1381</v>
      </c>
      <c r="C313" s="7" t="s">
        <v>246</v>
      </c>
      <c r="D313" s="7" t="s">
        <v>18</v>
      </c>
      <c r="E313" s="7" t="s">
        <v>1382</v>
      </c>
      <c r="F313" s="7" t="s">
        <v>1383</v>
      </c>
    </row>
    <row r="314" spans="1:6" ht="12.75">
      <c r="A314" s="6">
        <f t="shared" si="4"/>
        <v>237</v>
      </c>
      <c r="B314" s="7" t="s">
        <v>787</v>
      </c>
      <c r="C314" s="7" t="s">
        <v>788</v>
      </c>
      <c r="D314" s="7" t="s">
        <v>18</v>
      </c>
      <c r="E314" s="7" t="s">
        <v>789</v>
      </c>
      <c r="F314" s="7" t="s">
        <v>790</v>
      </c>
    </row>
    <row r="315" spans="1:6" ht="12.75">
      <c r="A315" s="6">
        <f t="shared" si="4"/>
        <v>238</v>
      </c>
      <c r="B315" s="7" t="s">
        <v>791</v>
      </c>
      <c r="C315" s="7" t="s">
        <v>792</v>
      </c>
      <c r="D315" s="7" t="s">
        <v>18</v>
      </c>
      <c r="E315" s="7" t="s">
        <v>793</v>
      </c>
      <c r="F315" s="7" t="s">
        <v>794</v>
      </c>
    </row>
    <row r="316" spans="1:6" ht="12.75">
      <c r="A316" s="6">
        <f t="shared" si="4"/>
        <v>239</v>
      </c>
      <c r="B316" s="7" t="s">
        <v>585</v>
      </c>
      <c r="C316" s="7" t="s">
        <v>74</v>
      </c>
      <c r="D316" s="7" t="s">
        <v>18</v>
      </c>
      <c r="E316" s="7" t="s">
        <v>586</v>
      </c>
      <c r="F316" s="7" t="s">
        <v>587</v>
      </c>
    </row>
    <row r="317" spans="1:6" ht="12.75">
      <c r="A317" s="6">
        <f t="shared" si="4"/>
        <v>240</v>
      </c>
      <c r="B317" s="7" t="s">
        <v>795</v>
      </c>
      <c r="C317" s="7" t="s">
        <v>258</v>
      </c>
      <c r="D317" s="7" t="s">
        <v>18</v>
      </c>
      <c r="E317" s="7" t="s">
        <v>796</v>
      </c>
      <c r="F317" s="7" t="s">
        <v>797</v>
      </c>
    </row>
    <row r="318" spans="1:6" ht="12.75">
      <c r="A318" s="6">
        <f t="shared" si="4"/>
        <v>241</v>
      </c>
      <c r="B318" s="7" t="s">
        <v>1384</v>
      </c>
      <c r="C318" s="7" t="s">
        <v>770</v>
      </c>
      <c r="D318" s="7" t="s">
        <v>18</v>
      </c>
      <c r="E318" s="7" t="s">
        <v>1385</v>
      </c>
      <c r="F318" s="7" t="s">
        <v>1386</v>
      </c>
    </row>
    <row r="319" spans="1:6" ht="12.75">
      <c r="A319" s="6">
        <f t="shared" si="4"/>
        <v>242</v>
      </c>
      <c r="B319" s="7" t="s">
        <v>502</v>
      </c>
      <c r="C319" s="7" t="s">
        <v>222</v>
      </c>
      <c r="D319" s="7" t="s">
        <v>18</v>
      </c>
      <c r="E319" s="7" t="s">
        <v>503</v>
      </c>
      <c r="F319" s="7" t="s">
        <v>504</v>
      </c>
    </row>
    <row r="320" spans="1:6" ht="12.75">
      <c r="A320" s="6">
        <f t="shared" si="4"/>
        <v>243</v>
      </c>
      <c r="B320" s="7" t="s">
        <v>1023</v>
      </c>
      <c r="C320" s="7" t="s">
        <v>1024</v>
      </c>
      <c r="D320" s="7" t="s">
        <v>18</v>
      </c>
      <c r="E320" s="7" t="s">
        <v>1025</v>
      </c>
      <c r="F320" s="7" t="s">
        <v>1026</v>
      </c>
    </row>
    <row r="321" spans="1:6" ht="12.75">
      <c r="A321" s="6">
        <f t="shared" si="4"/>
        <v>244</v>
      </c>
      <c r="B321" s="7" t="s">
        <v>1387</v>
      </c>
      <c r="C321" s="7" t="s">
        <v>1388</v>
      </c>
      <c r="D321" s="7" t="s">
        <v>18</v>
      </c>
      <c r="E321" s="7" t="s">
        <v>1389</v>
      </c>
      <c r="F321" s="7" t="s">
        <v>1390</v>
      </c>
    </row>
    <row r="322" spans="1:6" ht="12.75">
      <c r="A322" s="6">
        <f t="shared" si="4"/>
        <v>245</v>
      </c>
      <c r="B322" s="7" t="s">
        <v>505</v>
      </c>
      <c r="C322" s="7" t="s">
        <v>506</v>
      </c>
      <c r="D322" s="7" t="s">
        <v>18</v>
      </c>
      <c r="E322" s="7" t="s">
        <v>507</v>
      </c>
      <c r="F322" s="7" t="s">
        <v>508</v>
      </c>
    </row>
    <row r="323" spans="1:6" ht="12.75">
      <c r="A323" s="6">
        <f t="shared" si="4"/>
        <v>246</v>
      </c>
      <c r="B323" s="7" t="s">
        <v>798</v>
      </c>
      <c r="C323" s="7" t="s">
        <v>799</v>
      </c>
      <c r="D323" s="7" t="s">
        <v>18</v>
      </c>
      <c r="E323" s="7" t="s">
        <v>800</v>
      </c>
      <c r="F323" s="7" t="s">
        <v>801</v>
      </c>
    </row>
    <row r="324" spans="1:6" ht="12.75">
      <c r="A324" s="6">
        <f t="shared" si="4"/>
        <v>247</v>
      </c>
      <c r="B324" s="7" t="s">
        <v>97</v>
      </c>
      <c r="C324" s="7" t="s">
        <v>27</v>
      </c>
      <c r="D324" s="7" t="s">
        <v>18</v>
      </c>
      <c r="E324" s="7" t="s">
        <v>509</v>
      </c>
      <c r="F324" s="7" t="s">
        <v>510</v>
      </c>
    </row>
    <row r="325" spans="1:6" ht="12.75">
      <c r="A325" s="6">
        <f t="shared" si="4"/>
        <v>248</v>
      </c>
      <c r="B325" s="7" t="s">
        <v>1391</v>
      </c>
      <c r="C325" s="7" t="s">
        <v>1353</v>
      </c>
      <c r="D325" s="7" t="s">
        <v>18</v>
      </c>
      <c r="E325" s="7" t="s">
        <v>1392</v>
      </c>
      <c r="F325" s="7" t="s">
        <v>1393</v>
      </c>
    </row>
    <row r="326" spans="1:6" ht="12.75">
      <c r="A326" s="6">
        <f t="shared" si="4"/>
        <v>249</v>
      </c>
      <c r="B326" s="7" t="s">
        <v>1394</v>
      </c>
      <c r="C326" s="7" t="s">
        <v>1395</v>
      </c>
      <c r="D326" s="7" t="s">
        <v>18</v>
      </c>
      <c r="E326" s="7" t="s">
        <v>1396</v>
      </c>
      <c r="F326" s="7" t="s">
        <v>1397</v>
      </c>
    </row>
    <row r="327" spans="1:6" ht="12.75">
      <c r="A327" s="6">
        <f t="shared" si="4"/>
        <v>250</v>
      </c>
      <c r="B327" s="7" t="s">
        <v>1398</v>
      </c>
      <c r="C327" s="7" t="s">
        <v>1399</v>
      </c>
      <c r="D327" s="7" t="s">
        <v>18</v>
      </c>
      <c r="E327" s="7" t="s">
        <v>1400</v>
      </c>
      <c r="F327" s="7" t="s">
        <v>1401</v>
      </c>
    </row>
    <row r="328" spans="1:6" ht="12.75">
      <c r="A328" s="6">
        <f t="shared" si="4"/>
        <v>251</v>
      </c>
      <c r="B328" s="7" t="s">
        <v>1027</v>
      </c>
      <c r="C328" s="7" t="s">
        <v>163</v>
      </c>
      <c r="D328" s="7" t="s">
        <v>18</v>
      </c>
      <c r="E328" s="7" t="s">
        <v>1028</v>
      </c>
      <c r="F328" s="7" t="s">
        <v>1029</v>
      </c>
    </row>
    <row r="329" spans="1:6" ht="12.75">
      <c r="A329" s="6">
        <f t="shared" si="4"/>
        <v>252</v>
      </c>
      <c r="B329" s="7" t="s">
        <v>511</v>
      </c>
      <c r="C329" s="7" t="s">
        <v>50</v>
      </c>
      <c r="D329" s="7" t="s">
        <v>18</v>
      </c>
      <c r="E329" s="7" t="s">
        <v>512</v>
      </c>
      <c r="F329" s="7" t="s">
        <v>513</v>
      </c>
    </row>
    <row r="330" spans="1:6" ht="12.75">
      <c r="A330" s="6">
        <f t="shared" si="4"/>
        <v>253</v>
      </c>
      <c r="B330" s="7" t="s">
        <v>1402</v>
      </c>
      <c r="C330" s="7" t="s">
        <v>27</v>
      </c>
      <c r="D330" s="7" t="s">
        <v>18</v>
      </c>
      <c r="E330" s="7" t="s">
        <v>1403</v>
      </c>
      <c r="F330" s="7" t="s">
        <v>1404</v>
      </c>
    </row>
    <row r="331" spans="1:6" ht="12.75">
      <c r="A331" s="6">
        <f t="shared" si="4"/>
        <v>254</v>
      </c>
      <c r="B331" s="7" t="s">
        <v>1405</v>
      </c>
      <c r="C331" s="7" t="s">
        <v>1406</v>
      </c>
      <c r="D331" s="7" t="s">
        <v>18</v>
      </c>
      <c r="E331" s="7" t="s">
        <v>1407</v>
      </c>
      <c r="F331" s="7" t="s">
        <v>1408</v>
      </c>
    </row>
    <row r="332" spans="1:6" ht="12.75">
      <c r="A332" s="6">
        <f t="shared" si="4"/>
        <v>255</v>
      </c>
      <c r="B332" s="7" t="s">
        <v>1030</v>
      </c>
      <c r="C332" s="7" t="s">
        <v>1031</v>
      </c>
      <c r="D332" s="7" t="s">
        <v>18</v>
      </c>
      <c r="E332" s="7" t="s">
        <v>1032</v>
      </c>
      <c r="F332" s="7" t="s">
        <v>1033</v>
      </c>
    </row>
    <row r="333" spans="1:6" ht="12.75">
      <c r="A333" s="6">
        <f t="shared" si="4"/>
        <v>256</v>
      </c>
      <c r="B333" s="7" t="s">
        <v>1034</v>
      </c>
      <c r="C333" s="7" t="s">
        <v>1035</v>
      </c>
      <c r="D333" s="7" t="s">
        <v>18</v>
      </c>
      <c r="E333" s="7" t="s">
        <v>1036</v>
      </c>
      <c r="F333" s="7" t="s">
        <v>1037</v>
      </c>
    </row>
    <row r="334" spans="1:6" ht="12.75">
      <c r="A334" s="6">
        <f t="shared" si="4"/>
        <v>257</v>
      </c>
      <c r="B334" s="7" t="s">
        <v>514</v>
      </c>
      <c r="C334" s="7" t="s">
        <v>515</v>
      </c>
      <c r="D334" s="7" t="s">
        <v>18</v>
      </c>
      <c r="E334" s="7" t="s">
        <v>516</v>
      </c>
      <c r="F334" s="7" t="s">
        <v>517</v>
      </c>
    </row>
    <row r="335" spans="1:6" ht="12.75">
      <c r="A335" s="6">
        <f t="shared" si="4"/>
        <v>258</v>
      </c>
      <c r="B335" s="7" t="s">
        <v>802</v>
      </c>
      <c r="C335" s="7" t="s">
        <v>206</v>
      </c>
      <c r="D335" s="7" t="s">
        <v>18</v>
      </c>
      <c r="E335" s="7" t="s">
        <v>803</v>
      </c>
      <c r="F335" s="7" t="s">
        <v>804</v>
      </c>
    </row>
    <row r="336" spans="1:6" ht="12.75">
      <c r="A336" s="6">
        <f t="shared" si="4"/>
        <v>259</v>
      </c>
      <c r="B336" s="7" t="s">
        <v>1409</v>
      </c>
      <c r="C336" s="7" t="s">
        <v>749</v>
      </c>
      <c r="D336" s="7" t="s">
        <v>18</v>
      </c>
      <c r="E336" s="7" t="s">
        <v>1410</v>
      </c>
      <c r="F336" s="7" t="s">
        <v>1411</v>
      </c>
    </row>
    <row r="337" spans="1:6" ht="12.75">
      <c r="A337" s="6">
        <f t="shared" si="4"/>
        <v>260</v>
      </c>
      <c r="B337" s="7" t="s">
        <v>1412</v>
      </c>
      <c r="C337" s="7" t="s">
        <v>116</v>
      </c>
      <c r="D337" s="7" t="s">
        <v>18</v>
      </c>
      <c r="E337" s="7" t="s">
        <v>1413</v>
      </c>
      <c r="F337" s="7" t="s">
        <v>1414</v>
      </c>
    </row>
    <row r="338" spans="1:6" ht="12.75">
      <c r="A338" s="6">
        <f t="shared" si="4"/>
        <v>261</v>
      </c>
      <c r="B338" s="7" t="s">
        <v>805</v>
      </c>
      <c r="C338" s="7" t="s">
        <v>483</v>
      </c>
      <c r="D338" s="7" t="s">
        <v>18</v>
      </c>
      <c r="E338" s="7" t="s">
        <v>806</v>
      </c>
      <c r="F338" s="7" t="s">
        <v>807</v>
      </c>
    </row>
    <row r="339" spans="1:6" ht="12.75">
      <c r="A339" s="6">
        <f aca="true" t="shared" si="5" ref="A339:A402">A338+1</f>
        <v>262</v>
      </c>
      <c r="B339" s="7" t="s">
        <v>808</v>
      </c>
      <c r="C339" s="7" t="s">
        <v>809</v>
      </c>
      <c r="D339" s="7" t="s">
        <v>18</v>
      </c>
      <c r="E339" s="7" t="s">
        <v>810</v>
      </c>
      <c r="F339" s="7" t="s">
        <v>811</v>
      </c>
    </row>
    <row r="340" spans="1:6" ht="12.75">
      <c r="A340" s="6">
        <f t="shared" si="5"/>
        <v>263</v>
      </c>
      <c r="B340" s="7" t="s">
        <v>518</v>
      </c>
      <c r="C340" s="7" t="s">
        <v>519</v>
      </c>
      <c r="D340" s="7" t="s">
        <v>18</v>
      </c>
      <c r="E340" s="7" t="s">
        <v>520</v>
      </c>
      <c r="F340" s="7" t="s">
        <v>521</v>
      </c>
    </row>
    <row r="341" spans="1:6" ht="12.75">
      <c r="A341" s="6">
        <f t="shared" si="5"/>
        <v>264</v>
      </c>
      <c r="B341" s="7" t="s">
        <v>812</v>
      </c>
      <c r="C341" s="7" t="s">
        <v>163</v>
      </c>
      <c r="D341" s="7" t="s">
        <v>18</v>
      </c>
      <c r="E341" s="7" t="s">
        <v>813</v>
      </c>
      <c r="F341" s="7" t="s">
        <v>814</v>
      </c>
    </row>
    <row r="342" spans="1:6" ht="12.75">
      <c r="A342" s="6">
        <f t="shared" si="5"/>
        <v>265</v>
      </c>
      <c r="B342" s="7" t="s">
        <v>1415</v>
      </c>
      <c r="C342" s="7" t="s">
        <v>1416</v>
      </c>
      <c r="D342" s="7" t="s">
        <v>18</v>
      </c>
      <c r="E342" s="7" t="s">
        <v>1417</v>
      </c>
      <c r="F342" s="7" t="s">
        <v>1418</v>
      </c>
    </row>
    <row r="343" spans="1:6" ht="12.75">
      <c r="A343" s="6">
        <f t="shared" si="5"/>
        <v>266</v>
      </c>
      <c r="B343" s="7" t="s">
        <v>1038</v>
      </c>
      <c r="C343" s="7" t="s">
        <v>1039</v>
      </c>
      <c r="D343" s="7" t="s">
        <v>18</v>
      </c>
      <c r="E343" s="7" t="s">
        <v>1040</v>
      </c>
      <c r="F343" s="7" t="s">
        <v>1041</v>
      </c>
    </row>
    <row r="344" spans="1:6" ht="12.75">
      <c r="A344" s="6">
        <f t="shared" si="5"/>
        <v>267</v>
      </c>
      <c r="B344" s="7" t="s">
        <v>1042</v>
      </c>
      <c r="C344" s="7" t="s">
        <v>31</v>
      </c>
      <c r="D344" s="7" t="s">
        <v>18</v>
      </c>
      <c r="E344" s="7" t="s">
        <v>1043</v>
      </c>
      <c r="F344" s="7" t="s">
        <v>1044</v>
      </c>
    </row>
    <row r="345" spans="1:6" ht="12.75">
      <c r="A345" s="6">
        <f t="shared" si="5"/>
        <v>268</v>
      </c>
      <c r="B345" s="7" t="s">
        <v>1419</v>
      </c>
      <c r="C345" s="7" t="s">
        <v>1420</v>
      </c>
      <c r="D345" s="7" t="s">
        <v>18</v>
      </c>
      <c r="E345" s="7" t="s">
        <v>1421</v>
      </c>
      <c r="F345" s="7" t="s">
        <v>1422</v>
      </c>
    </row>
    <row r="346" spans="1:6" ht="12.75">
      <c r="A346" s="6">
        <f t="shared" si="5"/>
        <v>269</v>
      </c>
      <c r="B346" s="7" t="s">
        <v>815</v>
      </c>
      <c r="C346" s="7" t="s">
        <v>816</v>
      </c>
      <c r="D346" s="7" t="s">
        <v>18</v>
      </c>
      <c r="E346" s="7" t="s">
        <v>817</v>
      </c>
      <c r="F346" s="7" t="s">
        <v>818</v>
      </c>
    </row>
    <row r="347" spans="1:6" ht="12.75">
      <c r="A347" s="6">
        <f t="shared" si="5"/>
        <v>270</v>
      </c>
      <c r="B347" s="7" t="s">
        <v>1423</v>
      </c>
      <c r="C347" s="7" t="s">
        <v>1424</v>
      </c>
      <c r="D347" s="7" t="s">
        <v>18</v>
      </c>
      <c r="E347" s="7" t="s">
        <v>1425</v>
      </c>
      <c r="F347" s="7" t="s">
        <v>1426</v>
      </c>
    </row>
    <row r="348" spans="1:6" ht="12.75">
      <c r="A348" s="6">
        <f t="shared" si="5"/>
        <v>271</v>
      </c>
      <c r="B348" s="7" t="s">
        <v>1427</v>
      </c>
      <c r="C348" s="7" t="s">
        <v>1428</v>
      </c>
      <c r="D348" s="7" t="s">
        <v>18</v>
      </c>
      <c r="E348" s="7" t="s">
        <v>1429</v>
      </c>
      <c r="F348" s="7" t="s">
        <v>1430</v>
      </c>
    </row>
    <row r="349" spans="1:6" ht="12.75">
      <c r="A349" s="6">
        <f t="shared" si="5"/>
        <v>272</v>
      </c>
      <c r="B349" s="7" t="s">
        <v>1431</v>
      </c>
      <c r="C349" s="7" t="s">
        <v>753</v>
      </c>
      <c r="D349" s="7" t="s">
        <v>18</v>
      </c>
      <c r="E349" s="7" t="s">
        <v>1432</v>
      </c>
      <c r="F349" s="7" t="s">
        <v>1433</v>
      </c>
    </row>
    <row r="350" spans="1:6" ht="12.75">
      <c r="A350" s="6">
        <f t="shared" si="5"/>
        <v>273</v>
      </c>
      <c r="B350" s="7" t="s">
        <v>522</v>
      </c>
      <c r="C350" s="7" t="s">
        <v>523</v>
      </c>
      <c r="D350" s="7" t="s">
        <v>18</v>
      </c>
      <c r="E350" s="7" t="s">
        <v>524</v>
      </c>
      <c r="F350" s="7" t="s">
        <v>525</v>
      </c>
    </row>
    <row r="351" spans="1:6" ht="12.75">
      <c r="A351" s="6">
        <f t="shared" si="5"/>
        <v>274</v>
      </c>
      <c r="B351" s="7" t="s">
        <v>1434</v>
      </c>
      <c r="C351" s="7" t="s">
        <v>27</v>
      </c>
      <c r="D351" s="7" t="s">
        <v>18</v>
      </c>
      <c r="E351" s="7" t="s">
        <v>1435</v>
      </c>
      <c r="F351" s="7" t="s">
        <v>1436</v>
      </c>
    </row>
    <row r="352" spans="1:6" ht="12.75">
      <c r="A352" s="6">
        <f t="shared" si="5"/>
        <v>275</v>
      </c>
      <c r="B352" s="7" t="s">
        <v>1437</v>
      </c>
      <c r="C352" s="7" t="s">
        <v>1438</v>
      </c>
      <c r="D352" s="7" t="s">
        <v>18</v>
      </c>
      <c r="E352" s="7" t="s">
        <v>1439</v>
      </c>
      <c r="F352" s="7" t="s">
        <v>1440</v>
      </c>
    </row>
    <row r="353" spans="1:6" ht="12.75">
      <c r="A353" s="6">
        <f t="shared" si="5"/>
        <v>276</v>
      </c>
      <c r="B353" s="7" t="s">
        <v>1441</v>
      </c>
      <c r="C353" s="7" t="s">
        <v>343</v>
      </c>
      <c r="D353" s="7" t="s">
        <v>18</v>
      </c>
      <c r="E353" s="7" t="s">
        <v>1442</v>
      </c>
      <c r="F353" s="7" t="s">
        <v>1443</v>
      </c>
    </row>
    <row r="354" spans="1:6" ht="12.75">
      <c r="A354" s="6">
        <f t="shared" si="5"/>
        <v>277</v>
      </c>
      <c r="B354" s="7" t="s">
        <v>268</v>
      </c>
      <c r="C354" s="7" t="s">
        <v>689</v>
      </c>
      <c r="D354" s="7" t="s">
        <v>18</v>
      </c>
      <c r="E354" s="7" t="s">
        <v>1045</v>
      </c>
      <c r="F354" s="7" t="s">
        <v>1046</v>
      </c>
    </row>
    <row r="355" spans="1:6" ht="12.75">
      <c r="A355" s="6">
        <f t="shared" si="5"/>
        <v>278</v>
      </c>
      <c r="B355" s="7" t="s">
        <v>268</v>
      </c>
      <c r="C355" s="7" t="s">
        <v>819</v>
      </c>
      <c r="D355" s="7" t="s">
        <v>18</v>
      </c>
      <c r="E355" s="7" t="s">
        <v>820</v>
      </c>
      <c r="F355" s="7" t="s">
        <v>821</v>
      </c>
    </row>
    <row r="356" spans="1:6" ht="12.75">
      <c r="A356" s="6">
        <f t="shared" si="5"/>
        <v>279</v>
      </c>
      <c r="B356" s="7" t="s">
        <v>1444</v>
      </c>
      <c r="C356" s="7" t="s">
        <v>1445</v>
      </c>
      <c r="D356" s="7" t="s">
        <v>18</v>
      </c>
      <c r="E356" s="7" t="s">
        <v>1446</v>
      </c>
      <c r="F356" s="7" t="s">
        <v>1447</v>
      </c>
    </row>
    <row r="357" spans="1:6" ht="12.75">
      <c r="A357" s="6">
        <f t="shared" si="5"/>
        <v>280</v>
      </c>
      <c r="B357" s="7" t="s">
        <v>1047</v>
      </c>
      <c r="C357" s="7" t="s">
        <v>1048</v>
      </c>
      <c r="D357" s="7" t="s">
        <v>18</v>
      </c>
      <c r="E357" s="7" t="s">
        <v>1049</v>
      </c>
      <c r="F357" s="7" t="s">
        <v>1050</v>
      </c>
    </row>
    <row r="358" spans="1:6" ht="12.75">
      <c r="A358" s="6">
        <f t="shared" si="5"/>
        <v>281</v>
      </c>
      <c r="B358" s="7" t="s">
        <v>1051</v>
      </c>
      <c r="C358" s="7" t="s">
        <v>459</v>
      </c>
      <c r="D358" s="7" t="s">
        <v>18</v>
      </c>
      <c r="E358" s="7" t="s">
        <v>1052</v>
      </c>
      <c r="F358" s="7" t="s">
        <v>1053</v>
      </c>
    </row>
    <row r="359" spans="1:6" ht="12.75">
      <c r="A359" s="6">
        <f t="shared" si="5"/>
        <v>282</v>
      </c>
      <c r="B359" s="7" t="s">
        <v>822</v>
      </c>
      <c r="C359" s="7" t="s">
        <v>823</v>
      </c>
      <c r="D359" s="7" t="s">
        <v>18</v>
      </c>
      <c r="E359" s="7" t="s">
        <v>824</v>
      </c>
      <c r="F359" s="7" t="s">
        <v>825</v>
      </c>
    </row>
    <row r="360" spans="1:6" ht="12.75">
      <c r="A360" s="6">
        <f t="shared" si="5"/>
        <v>283</v>
      </c>
      <c r="B360" s="7" t="s">
        <v>1054</v>
      </c>
      <c r="C360" s="7" t="s">
        <v>1055</v>
      </c>
      <c r="D360" s="7" t="s">
        <v>18</v>
      </c>
      <c r="E360" s="7" t="s">
        <v>1056</v>
      </c>
      <c r="F360" s="7" t="s">
        <v>1057</v>
      </c>
    </row>
    <row r="361" spans="1:6" ht="12.75">
      <c r="A361" s="6">
        <f t="shared" si="5"/>
        <v>284</v>
      </c>
      <c r="B361" s="7" t="s">
        <v>1448</v>
      </c>
      <c r="C361" s="7" t="s">
        <v>1449</v>
      </c>
      <c r="D361" s="7" t="s">
        <v>18</v>
      </c>
      <c r="E361" s="7" t="s">
        <v>1450</v>
      </c>
      <c r="F361" s="7" t="s">
        <v>1451</v>
      </c>
    </row>
    <row r="362" spans="1:6" ht="12.75">
      <c r="A362" s="6">
        <f t="shared" si="5"/>
        <v>285</v>
      </c>
      <c r="B362" s="7" t="s">
        <v>1448</v>
      </c>
      <c r="C362" s="7" t="s">
        <v>1452</v>
      </c>
      <c r="D362" s="7" t="s">
        <v>18</v>
      </c>
      <c r="E362" s="7" t="s">
        <v>1453</v>
      </c>
      <c r="F362" s="7" t="s">
        <v>1454</v>
      </c>
    </row>
    <row r="363" spans="1:6" ht="12.75">
      <c r="A363" s="6">
        <f t="shared" si="5"/>
        <v>286</v>
      </c>
      <c r="B363" s="7" t="s">
        <v>1058</v>
      </c>
      <c r="C363" s="7" t="s">
        <v>1059</v>
      </c>
      <c r="D363" s="7" t="s">
        <v>18</v>
      </c>
      <c r="E363" s="7" t="s">
        <v>1060</v>
      </c>
      <c r="F363" s="7" t="s">
        <v>1061</v>
      </c>
    </row>
    <row r="364" spans="1:6" ht="12.75">
      <c r="A364" s="6">
        <f t="shared" si="5"/>
        <v>287</v>
      </c>
      <c r="B364" s="7" t="s">
        <v>526</v>
      </c>
      <c r="C364" s="7" t="s">
        <v>527</v>
      </c>
      <c r="D364" s="7" t="s">
        <v>18</v>
      </c>
      <c r="E364" s="7" t="s">
        <v>528</v>
      </c>
      <c r="F364" s="7" t="s">
        <v>529</v>
      </c>
    </row>
    <row r="365" spans="1:6" ht="12.75">
      <c r="A365" s="6">
        <f t="shared" si="5"/>
        <v>288</v>
      </c>
      <c r="B365" s="7" t="s">
        <v>530</v>
      </c>
      <c r="C365" s="7" t="s">
        <v>31</v>
      </c>
      <c r="D365" s="7" t="s">
        <v>18</v>
      </c>
      <c r="E365" s="7" t="s">
        <v>531</v>
      </c>
      <c r="F365" s="7" t="s">
        <v>532</v>
      </c>
    </row>
    <row r="366" spans="1:6" ht="12.75">
      <c r="A366" s="6">
        <f t="shared" si="5"/>
        <v>289</v>
      </c>
      <c r="B366" s="7" t="s">
        <v>826</v>
      </c>
      <c r="C366" s="7" t="s">
        <v>827</v>
      </c>
      <c r="D366" s="7" t="s">
        <v>18</v>
      </c>
      <c r="E366" s="7" t="s">
        <v>828</v>
      </c>
      <c r="F366" s="7" t="s">
        <v>829</v>
      </c>
    </row>
    <row r="367" spans="1:6" ht="12.75">
      <c r="A367" s="6">
        <f t="shared" si="5"/>
        <v>290</v>
      </c>
      <c r="B367" s="7" t="s">
        <v>533</v>
      </c>
      <c r="C367" s="7" t="s">
        <v>534</v>
      </c>
      <c r="D367" s="7" t="s">
        <v>18</v>
      </c>
      <c r="E367" s="7" t="s">
        <v>488</v>
      </c>
      <c r="F367" s="7" t="s">
        <v>535</v>
      </c>
    </row>
    <row r="368" spans="1:6" ht="12.75">
      <c r="A368" s="6">
        <f t="shared" si="5"/>
        <v>291</v>
      </c>
      <c r="B368" s="7" t="s">
        <v>495</v>
      </c>
      <c r="C368" s="7" t="s">
        <v>536</v>
      </c>
      <c r="D368" s="7" t="s">
        <v>18</v>
      </c>
      <c r="E368" s="7" t="s">
        <v>537</v>
      </c>
      <c r="F368" s="7" t="s">
        <v>538</v>
      </c>
    </row>
    <row r="369" spans="1:6" ht="12.75">
      <c r="A369" s="6">
        <f t="shared" si="5"/>
        <v>292</v>
      </c>
      <c r="B369" s="7" t="s">
        <v>830</v>
      </c>
      <c r="C369" s="7" t="s">
        <v>831</v>
      </c>
      <c r="D369" s="7" t="s">
        <v>18</v>
      </c>
      <c r="E369" s="7" t="s">
        <v>832</v>
      </c>
      <c r="F369" s="7" t="s">
        <v>833</v>
      </c>
    </row>
    <row r="370" spans="1:6" ht="12.75">
      <c r="A370" s="6">
        <f t="shared" si="5"/>
        <v>293</v>
      </c>
      <c r="B370" s="7" t="s">
        <v>834</v>
      </c>
      <c r="C370" s="7" t="s">
        <v>835</v>
      </c>
      <c r="D370" s="7" t="s">
        <v>18</v>
      </c>
      <c r="E370" s="7" t="s">
        <v>836</v>
      </c>
      <c r="F370" s="7" t="s">
        <v>837</v>
      </c>
    </row>
    <row r="371" spans="1:6" ht="12.75">
      <c r="A371" s="6">
        <f t="shared" si="5"/>
        <v>294</v>
      </c>
      <c r="B371" s="7" t="s">
        <v>539</v>
      </c>
      <c r="C371" s="7" t="s">
        <v>540</v>
      </c>
      <c r="D371" s="7" t="s">
        <v>18</v>
      </c>
      <c r="E371" s="7" t="s">
        <v>541</v>
      </c>
      <c r="F371" s="7" t="s">
        <v>542</v>
      </c>
    </row>
    <row r="372" spans="1:6" ht="12.75">
      <c r="A372" s="6">
        <f t="shared" si="5"/>
        <v>295</v>
      </c>
      <c r="B372" s="7" t="s">
        <v>1455</v>
      </c>
      <c r="C372" s="7" t="s">
        <v>1456</v>
      </c>
      <c r="D372" s="7" t="s">
        <v>18</v>
      </c>
      <c r="E372" s="7" t="s">
        <v>1457</v>
      </c>
      <c r="F372" s="7" t="s">
        <v>1458</v>
      </c>
    </row>
    <row r="373" spans="1:6" ht="12.75">
      <c r="A373" s="6">
        <f t="shared" si="5"/>
        <v>296</v>
      </c>
      <c r="B373" s="7" t="s">
        <v>838</v>
      </c>
      <c r="C373" s="7" t="s">
        <v>839</v>
      </c>
      <c r="D373" s="7" t="s">
        <v>18</v>
      </c>
      <c r="E373" s="7" t="s">
        <v>840</v>
      </c>
      <c r="F373" s="7" t="s">
        <v>841</v>
      </c>
    </row>
    <row r="374" spans="1:6" ht="12.75">
      <c r="A374" s="6">
        <f t="shared" si="5"/>
        <v>297</v>
      </c>
      <c r="B374" s="7" t="s">
        <v>543</v>
      </c>
      <c r="C374" s="7" t="s">
        <v>544</v>
      </c>
      <c r="D374" s="7" t="s">
        <v>18</v>
      </c>
      <c r="E374" s="7" t="s">
        <v>545</v>
      </c>
      <c r="F374" s="7" t="s">
        <v>546</v>
      </c>
    </row>
    <row r="375" spans="1:6" ht="12.75">
      <c r="A375" s="6">
        <f t="shared" si="5"/>
        <v>298</v>
      </c>
      <c r="B375" s="7" t="s">
        <v>1459</v>
      </c>
      <c r="C375" s="7" t="s">
        <v>1093</v>
      </c>
      <c r="D375" s="7" t="s">
        <v>18</v>
      </c>
      <c r="E375" s="7" t="s">
        <v>1460</v>
      </c>
      <c r="F375" s="7" t="s">
        <v>1461</v>
      </c>
    </row>
    <row r="376" spans="1:6" ht="12.75">
      <c r="A376" s="6">
        <f t="shared" si="5"/>
        <v>299</v>
      </c>
      <c r="B376" s="7" t="s">
        <v>1462</v>
      </c>
      <c r="C376" s="7" t="s">
        <v>1463</v>
      </c>
      <c r="D376" s="7" t="s">
        <v>18</v>
      </c>
      <c r="E376" s="7" t="s">
        <v>1464</v>
      </c>
      <c r="F376" s="7" t="s">
        <v>1465</v>
      </c>
    </row>
    <row r="377" spans="1:6" ht="12.75">
      <c r="A377" s="6">
        <f t="shared" si="5"/>
        <v>300</v>
      </c>
      <c r="B377" s="7" t="s">
        <v>1062</v>
      </c>
      <c r="C377" s="7" t="s">
        <v>262</v>
      </c>
      <c r="D377" s="7" t="s">
        <v>18</v>
      </c>
      <c r="E377" s="7" t="s">
        <v>520</v>
      </c>
      <c r="F377" s="7" t="s">
        <v>1063</v>
      </c>
    </row>
    <row r="378" spans="1:6" ht="12.75">
      <c r="A378" s="6">
        <f t="shared" si="5"/>
        <v>301</v>
      </c>
      <c r="B378" s="7" t="s">
        <v>842</v>
      </c>
      <c r="C378" s="7" t="s">
        <v>843</v>
      </c>
      <c r="D378" s="7" t="s">
        <v>18</v>
      </c>
      <c r="E378" s="7" t="s">
        <v>844</v>
      </c>
      <c r="F378" s="7" t="s">
        <v>845</v>
      </c>
    </row>
    <row r="379" spans="1:6" ht="12.75">
      <c r="A379" s="6">
        <f t="shared" si="5"/>
        <v>302</v>
      </c>
      <c r="B379" s="7" t="s">
        <v>846</v>
      </c>
      <c r="C379" s="7" t="s">
        <v>258</v>
      </c>
      <c r="D379" s="7" t="s">
        <v>18</v>
      </c>
      <c r="E379" s="7" t="s">
        <v>847</v>
      </c>
      <c r="F379" s="7" t="s">
        <v>848</v>
      </c>
    </row>
    <row r="380" spans="1:6" ht="12.75">
      <c r="A380" s="6">
        <f t="shared" si="5"/>
        <v>303</v>
      </c>
      <c r="B380" s="7" t="s">
        <v>547</v>
      </c>
      <c r="C380" s="7" t="s">
        <v>548</v>
      </c>
      <c r="D380" s="7" t="s">
        <v>18</v>
      </c>
      <c r="E380" s="7" t="s">
        <v>549</v>
      </c>
      <c r="F380" s="7" t="s">
        <v>550</v>
      </c>
    </row>
    <row r="381" spans="1:6" ht="12.75">
      <c r="A381" s="6">
        <f t="shared" si="5"/>
        <v>304</v>
      </c>
      <c r="B381" s="7" t="s">
        <v>551</v>
      </c>
      <c r="C381" s="7" t="s">
        <v>552</v>
      </c>
      <c r="D381" s="7" t="s">
        <v>18</v>
      </c>
      <c r="E381" s="7" t="s">
        <v>553</v>
      </c>
      <c r="F381" s="7" t="s">
        <v>554</v>
      </c>
    </row>
    <row r="382" spans="1:6" ht="12.75">
      <c r="A382" s="6">
        <f t="shared" si="5"/>
        <v>305</v>
      </c>
      <c r="B382" s="7" t="s">
        <v>849</v>
      </c>
      <c r="C382" s="7" t="s">
        <v>850</v>
      </c>
      <c r="D382" s="7" t="s">
        <v>18</v>
      </c>
      <c r="E382" s="7" t="s">
        <v>851</v>
      </c>
      <c r="F382" s="7" t="s">
        <v>852</v>
      </c>
    </row>
    <row r="383" spans="1:6" ht="12.75">
      <c r="A383" s="6">
        <f t="shared" si="5"/>
        <v>306</v>
      </c>
      <c r="B383" s="7" t="s">
        <v>555</v>
      </c>
      <c r="C383" s="7" t="s">
        <v>556</v>
      </c>
      <c r="D383" s="7" t="s">
        <v>18</v>
      </c>
      <c r="E383" s="7" t="s">
        <v>557</v>
      </c>
      <c r="F383" s="7" t="s">
        <v>558</v>
      </c>
    </row>
    <row r="384" spans="1:6" ht="12.75">
      <c r="A384" s="6">
        <f t="shared" si="5"/>
        <v>307</v>
      </c>
      <c r="B384" s="7" t="s">
        <v>1064</v>
      </c>
      <c r="C384" s="7" t="s">
        <v>720</v>
      </c>
      <c r="D384" s="7" t="s">
        <v>18</v>
      </c>
      <c r="E384" s="7" t="s">
        <v>1065</v>
      </c>
      <c r="F384" s="7" t="s">
        <v>1066</v>
      </c>
    </row>
    <row r="385" spans="1:6" ht="12.75">
      <c r="A385" s="6">
        <f t="shared" si="5"/>
        <v>308</v>
      </c>
      <c r="B385" s="7" t="s">
        <v>1466</v>
      </c>
      <c r="C385" s="7" t="s">
        <v>1467</v>
      </c>
      <c r="D385" s="7" t="s">
        <v>18</v>
      </c>
      <c r="E385" s="7" t="s">
        <v>1468</v>
      </c>
      <c r="F385" s="7" t="s">
        <v>1469</v>
      </c>
    </row>
    <row r="386" spans="1:6" ht="12.75">
      <c r="A386" s="6">
        <f t="shared" si="5"/>
        <v>309</v>
      </c>
      <c r="B386" s="7" t="s">
        <v>1067</v>
      </c>
      <c r="C386" s="7" t="s">
        <v>1068</v>
      </c>
      <c r="D386" s="7" t="s">
        <v>18</v>
      </c>
      <c r="E386" s="7" t="s">
        <v>1069</v>
      </c>
      <c r="F386" s="7" t="s">
        <v>192</v>
      </c>
    </row>
    <row r="387" spans="1:6" ht="12.75">
      <c r="A387" s="6">
        <f t="shared" si="5"/>
        <v>310</v>
      </c>
      <c r="B387" s="7" t="s">
        <v>853</v>
      </c>
      <c r="C387" s="7" t="s">
        <v>854</v>
      </c>
      <c r="D387" s="7" t="s">
        <v>18</v>
      </c>
      <c r="E387" s="7" t="s">
        <v>855</v>
      </c>
      <c r="F387" s="7" t="s">
        <v>856</v>
      </c>
    </row>
    <row r="388" spans="1:6" ht="12.75">
      <c r="A388" s="6">
        <f t="shared" si="5"/>
        <v>311</v>
      </c>
      <c r="B388" s="7" t="s">
        <v>1470</v>
      </c>
      <c r="C388" s="7" t="s">
        <v>1471</v>
      </c>
      <c r="D388" s="7" t="s">
        <v>18</v>
      </c>
      <c r="E388" s="7" t="s">
        <v>1472</v>
      </c>
      <c r="F388" s="7" t="s">
        <v>1473</v>
      </c>
    </row>
    <row r="389" spans="1:6" ht="12.75">
      <c r="A389" s="6">
        <f t="shared" si="5"/>
        <v>312</v>
      </c>
      <c r="B389" s="7" t="s">
        <v>857</v>
      </c>
      <c r="C389" s="7" t="s">
        <v>858</v>
      </c>
      <c r="D389" s="7" t="s">
        <v>18</v>
      </c>
      <c r="E389" s="7" t="s">
        <v>859</v>
      </c>
      <c r="F389" s="7" t="s">
        <v>860</v>
      </c>
    </row>
    <row r="390" spans="1:6" ht="12.75">
      <c r="A390" s="6">
        <f t="shared" si="5"/>
        <v>313</v>
      </c>
      <c r="B390" s="7" t="s">
        <v>1474</v>
      </c>
      <c r="C390" s="7" t="s">
        <v>1475</v>
      </c>
      <c r="D390" s="7" t="s">
        <v>18</v>
      </c>
      <c r="E390" s="7" t="s">
        <v>1476</v>
      </c>
      <c r="F390" s="7" t="s">
        <v>1477</v>
      </c>
    </row>
    <row r="391" spans="1:6" ht="12.75">
      <c r="A391" s="6">
        <f t="shared" si="5"/>
        <v>314</v>
      </c>
      <c r="B391" s="7" t="s">
        <v>861</v>
      </c>
      <c r="C391" s="7" t="s">
        <v>835</v>
      </c>
      <c r="D391" s="7" t="s">
        <v>18</v>
      </c>
      <c r="E391" s="7" t="s">
        <v>862</v>
      </c>
      <c r="F391" s="7" t="s">
        <v>863</v>
      </c>
    </row>
    <row r="392" spans="1:6" ht="12.75">
      <c r="A392" s="6">
        <f t="shared" si="5"/>
        <v>315</v>
      </c>
      <c r="B392" s="7" t="s">
        <v>559</v>
      </c>
      <c r="C392" s="7" t="s">
        <v>93</v>
      </c>
      <c r="D392" s="7" t="s">
        <v>18</v>
      </c>
      <c r="E392" s="7" t="s">
        <v>560</v>
      </c>
      <c r="F392" s="7" t="s">
        <v>561</v>
      </c>
    </row>
    <row r="393" spans="1:6" ht="12.75">
      <c r="A393" s="6">
        <f t="shared" si="5"/>
        <v>316</v>
      </c>
      <c r="B393" s="7" t="s">
        <v>1478</v>
      </c>
      <c r="C393" s="7" t="s">
        <v>1479</v>
      </c>
      <c r="D393" s="7" t="s">
        <v>18</v>
      </c>
      <c r="E393" s="7" t="s">
        <v>1480</v>
      </c>
      <c r="F393" s="7" t="s">
        <v>1481</v>
      </c>
    </row>
    <row r="394" spans="1:6" ht="12.75">
      <c r="A394" s="6">
        <f t="shared" si="5"/>
        <v>317</v>
      </c>
      <c r="B394" s="7" t="s">
        <v>1070</v>
      </c>
      <c r="C394" s="7" t="s">
        <v>303</v>
      </c>
      <c r="D394" s="7" t="s">
        <v>18</v>
      </c>
      <c r="E394" s="7" t="s">
        <v>1071</v>
      </c>
      <c r="F394" s="7" t="s">
        <v>1072</v>
      </c>
    </row>
    <row r="395" spans="1:6" ht="12.75">
      <c r="A395" s="6">
        <f t="shared" si="5"/>
        <v>318</v>
      </c>
      <c r="B395" s="7" t="s">
        <v>562</v>
      </c>
      <c r="C395" s="7" t="s">
        <v>563</v>
      </c>
      <c r="D395" s="7" t="s">
        <v>18</v>
      </c>
      <c r="E395" s="7" t="s">
        <v>564</v>
      </c>
      <c r="F395" s="7" t="s">
        <v>565</v>
      </c>
    </row>
    <row r="396" spans="1:6" ht="12.75">
      <c r="A396" s="6">
        <f t="shared" si="5"/>
        <v>319</v>
      </c>
      <c r="B396" s="7" t="s">
        <v>1073</v>
      </c>
      <c r="C396" s="7" t="s">
        <v>1074</v>
      </c>
      <c r="D396" s="7" t="s">
        <v>18</v>
      </c>
      <c r="E396" s="7" t="s">
        <v>1075</v>
      </c>
      <c r="F396" s="7" t="s">
        <v>1076</v>
      </c>
    </row>
    <row r="397" spans="1:6" ht="12.75">
      <c r="A397" s="6">
        <f t="shared" si="5"/>
        <v>320</v>
      </c>
      <c r="B397" s="7" t="s">
        <v>1482</v>
      </c>
      <c r="C397" s="7" t="s">
        <v>1230</v>
      </c>
      <c r="D397" s="7" t="s">
        <v>18</v>
      </c>
      <c r="E397" s="7" t="s">
        <v>1483</v>
      </c>
      <c r="F397" s="7" t="s">
        <v>1484</v>
      </c>
    </row>
    <row r="398" spans="1:6" ht="12.75">
      <c r="A398" s="6">
        <f t="shared" si="5"/>
        <v>321</v>
      </c>
      <c r="B398" s="7" t="s">
        <v>1485</v>
      </c>
      <c r="C398" s="7" t="s">
        <v>1486</v>
      </c>
      <c r="D398" s="7" t="s">
        <v>18</v>
      </c>
      <c r="E398" s="7" t="s">
        <v>1487</v>
      </c>
      <c r="F398" s="7" t="s">
        <v>1488</v>
      </c>
    </row>
    <row r="399" spans="1:6" ht="12.75">
      <c r="A399" s="6">
        <f t="shared" si="5"/>
        <v>322</v>
      </c>
      <c r="B399" s="7" t="s">
        <v>1489</v>
      </c>
      <c r="C399" s="7" t="s">
        <v>404</v>
      </c>
      <c r="D399" s="7" t="s">
        <v>18</v>
      </c>
      <c r="E399" s="7" t="s">
        <v>1490</v>
      </c>
      <c r="F399" s="7" t="s">
        <v>1491</v>
      </c>
    </row>
    <row r="400" spans="1:6" ht="12.75">
      <c r="A400" s="6">
        <f t="shared" si="5"/>
        <v>323</v>
      </c>
      <c r="B400" s="7" t="s">
        <v>1492</v>
      </c>
      <c r="C400" s="7" t="s">
        <v>1493</v>
      </c>
      <c r="D400" s="7" t="s">
        <v>18</v>
      </c>
      <c r="E400" s="7" t="s">
        <v>1494</v>
      </c>
      <c r="F400" s="7" t="s">
        <v>1495</v>
      </c>
    </row>
    <row r="401" spans="1:6" ht="12.75">
      <c r="A401" s="6">
        <f t="shared" si="5"/>
        <v>324</v>
      </c>
      <c r="B401" s="7" t="s">
        <v>1496</v>
      </c>
      <c r="C401" s="7" t="s">
        <v>1497</v>
      </c>
      <c r="D401" s="7" t="s">
        <v>18</v>
      </c>
      <c r="E401" s="7" t="s">
        <v>1498</v>
      </c>
      <c r="F401" s="7" t="s">
        <v>1499</v>
      </c>
    </row>
    <row r="402" spans="1:6" ht="12.75">
      <c r="A402" s="6">
        <f t="shared" si="5"/>
        <v>325</v>
      </c>
      <c r="B402" s="7" t="s">
        <v>1500</v>
      </c>
      <c r="C402" s="7" t="s">
        <v>1501</v>
      </c>
      <c r="D402" s="7" t="s">
        <v>18</v>
      </c>
      <c r="E402" s="7" t="s">
        <v>1502</v>
      </c>
      <c r="F402" s="7" t="s">
        <v>1503</v>
      </c>
    </row>
    <row r="403" spans="1:6" ht="12.75">
      <c r="A403" s="6">
        <f aca="true" t="shared" si="6" ref="A403:A422">A402+1</f>
        <v>326</v>
      </c>
      <c r="B403" s="7" t="s">
        <v>1504</v>
      </c>
      <c r="C403" s="7" t="s">
        <v>31</v>
      </c>
      <c r="D403" s="7" t="s">
        <v>18</v>
      </c>
      <c r="E403" s="7" t="s">
        <v>1505</v>
      </c>
      <c r="F403" s="7" t="s">
        <v>1506</v>
      </c>
    </row>
    <row r="404" spans="1:6" ht="12.75">
      <c r="A404" s="6">
        <f t="shared" si="6"/>
        <v>327</v>
      </c>
      <c r="B404" s="7" t="s">
        <v>302</v>
      </c>
      <c r="C404" s="7" t="s">
        <v>864</v>
      </c>
      <c r="D404" s="7" t="s">
        <v>18</v>
      </c>
      <c r="E404" s="7" t="s">
        <v>865</v>
      </c>
      <c r="F404" s="7" t="s">
        <v>866</v>
      </c>
    </row>
    <row r="405" spans="1:6" ht="12.75">
      <c r="A405" s="6">
        <f t="shared" si="6"/>
        <v>328</v>
      </c>
      <c r="B405" s="7" t="s">
        <v>302</v>
      </c>
      <c r="C405" s="7" t="s">
        <v>1507</v>
      </c>
      <c r="D405" s="7" t="s">
        <v>18</v>
      </c>
      <c r="E405" s="7" t="s">
        <v>1508</v>
      </c>
      <c r="F405" s="7" t="s">
        <v>1509</v>
      </c>
    </row>
    <row r="406" spans="1:6" ht="12.75">
      <c r="A406" s="6">
        <f t="shared" si="6"/>
        <v>329</v>
      </c>
      <c r="B406" s="7" t="s">
        <v>302</v>
      </c>
      <c r="C406" s="7" t="s">
        <v>1510</v>
      </c>
      <c r="D406" s="7" t="s">
        <v>18</v>
      </c>
      <c r="E406" s="7" t="s">
        <v>1511</v>
      </c>
      <c r="F406" s="7" t="s">
        <v>1512</v>
      </c>
    </row>
    <row r="407" spans="1:6" ht="12.75">
      <c r="A407" s="6">
        <f t="shared" si="6"/>
        <v>330</v>
      </c>
      <c r="B407" s="7" t="s">
        <v>867</v>
      </c>
      <c r="C407" s="7" t="s">
        <v>608</v>
      </c>
      <c r="D407" s="7" t="s">
        <v>18</v>
      </c>
      <c r="E407" s="7" t="s">
        <v>868</v>
      </c>
      <c r="F407" s="7" t="s">
        <v>610</v>
      </c>
    </row>
    <row r="408" spans="1:6" ht="12.75">
      <c r="A408" s="6">
        <f t="shared" si="6"/>
        <v>331</v>
      </c>
      <c r="B408" s="7" t="s">
        <v>1513</v>
      </c>
      <c r="C408" s="7" t="s">
        <v>1514</v>
      </c>
      <c r="D408" s="7" t="s">
        <v>18</v>
      </c>
      <c r="E408" s="7" t="s">
        <v>1515</v>
      </c>
      <c r="F408" s="7" t="s">
        <v>1516</v>
      </c>
    </row>
    <row r="409" spans="1:6" ht="12.75">
      <c r="A409" s="6">
        <f t="shared" si="6"/>
        <v>332</v>
      </c>
      <c r="B409" s="7" t="s">
        <v>566</v>
      </c>
      <c r="C409" s="7" t="s">
        <v>38</v>
      </c>
      <c r="D409" s="7" t="s">
        <v>18</v>
      </c>
      <c r="E409" s="7" t="s">
        <v>567</v>
      </c>
      <c r="F409" s="7" t="s">
        <v>568</v>
      </c>
    </row>
    <row r="410" spans="1:6" ht="12.75">
      <c r="A410" s="6">
        <f t="shared" si="6"/>
        <v>333</v>
      </c>
      <c r="B410" s="7" t="s">
        <v>1517</v>
      </c>
      <c r="C410" s="7" t="s">
        <v>1518</v>
      </c>
      <c r="D410" s="7" t="s">
        <v>18</v>
      </c>
      <c r="E410" s="7" t="s">
        <v>1519</v>
      </c>
      <c r="F410" s="7" t="s">
        <v>1520</v>
      </c>
    </row>
    <row r="411" spans="1:6" ht="12.75">
      <c r="A411" s="6">
        <f t="shared" si="6"/>
        <v>334</v>
      </c>
      <c r="B411" s="7" t="s">
        <v>1521</v>
      </c>
      <c r="C411" s="7" t="s">
        <v>1522</v>
      </c>
      <c r="D411" s="7" t="s">
        <v>18</v>
      </c>
      <c r="E411" s="7" t="s">
        <v>1523</v>
      </c>
      <c r="F411" s="7" t="s">
        <v>1524</v>
      </c>
    </row>
    <row r="412" spans="1:6" ht="12.75">
      <c r="A412" s="6">
        <f t="shared" si="6"/>
        <v>335</v>
      </c>
      <c r="B412" s="7" t="s">
        <v>1077</v>
      </c>
      <c r="C412" s="7" t="s">
        <v>1078</v>
      </c>
      <c r="D412" s="7" t="s">
        <v>18</v>
      </c>
      <c r="E412" s="7" t="s">
        <v>1079</v>
      </c>
      <c r="F412" s="7" t="s">
        <v>1080</v>
      </c>
    </row>
    <row r="413" spans="1:6" ht="12.75">
      <c r="A413" s="6">
        <f t="shared" si="6"/>
        <v>336</v>
      </c>
      <c r="B413" s="7" t="s">
        <v>869</v>
      </c>
      <c r="C413" s="7" t="s">
        <v>870</v>
      </c>
      <c r="D413" s="7" t="s">
        <v>18</v>
      </c>
      <c r="E413" s="7" t="s">
        <v>871</v>
      </c>
      <c r="F413" s="7" t="s">
        <v>872</v>
      </c>
    </row>
    <row r="414" spans="1:6" ht="12.75">
      <c r="A414" s="6">
        <f t="shared" si="6"/>
        <v>337</v>
      </c>
      <c r="B414" s="7" t="s">
        <v>569</v>
      </c>
      <c r="C414" s="7" t="s">
        <v>570</v>
      </c>
      <c r="D414" s="7" t="s">
        <v>18</v>
      </c>
      <c r="E414" s="7" t="s">
        <v>571</v>
      </c>
      <c r="F414" s="7" t="s">
        <v>572</v>
      </c>
    </row>
    <row r="415" spans="1:6" ht="12.75">
      <c r="A415" s="6">
        <f t="shared" si="6"/>
        <v>338</v>
      </c>
      <c r="B415" s="7" t="s">
        <v>573</v>
      </c>
      <c r="C415" s="7" t="s">
        <v>574</v>
      </c>
      <c r="D415" s="7" t="s">
        <v>18</v>
      </c>
      <c r="E415" s="7" t="s">
        <v>575</v>
      </c>
      <c r="F415" s="7" t="s">
        <v>576</v>
      </c>
    </row>
    <row r="416" spans="1:6" ht="12.75">
      <c r="A416" s="6">
        <f t="shared" si="6"/>
        <v>339</v>
      </c>
      <c r="B416" s="7" t="s">
        <v>309</v>
      </c>
      <c r="C416" s="7" t="s">
        <v>1525</v>
      </c>
      <c r="D416" s="7" t="s">
        <v>18</v>
      </c>
      <c r="E416" s="7" t="s">
        <v>1526</v>
      </c>
      <c r="F416" s="7" t="s">
        <v>312</v>
      </c>
    </row>
    <row r="417" spans="1:6" ht="12.75">
      <c r="A417" s="6">
        <f t="shared" si="6"/>
        <v>340</v>
      </c>
      <c r="B417" s="7" t="s">
        <v>1527</v>
      </c>
      <c r="C417" s="7" t="s">
        <v>1528</v>
      </c>
      <c r="D417" s="7" t="s">
        <v>18</v>
      </c>
      <c r="E417" s="7" t="s">
        <v>1529</v>
      </c>
      <c r="F417" s="7" t="s">
        <v>1530</v>
      </c>
    </row>
    <row r="418" spans="1:6" ht="12.75">
      <c r="A418" s="6">
        <f t="shared" si="6"/>
        <v>341</v>
      </c>
      <c r="B418" s="7" t="s">
        <v>313</v>
      </c>
      <c r="C418" s="7" t="s">
        <v>156</v>
      </c>
      <c r="D418" s="7" t="s">
        <v>18</v>
      </c>
      <c r="E418" s="7" t="s">
        <v>873</v>
      </c>
      <c r="F418" s="7" t="s">
        <v>874</v>
      </c>
    </row>
    <row r="419" spans="1:6" ht="12.75">
      <c r="A419" s="6">
        <f t="shared" si="6"/>
        <v>342</v>
      </c>
      <c r="B419" s="7" t="s">
        <v>875</v>
      </c>
      <c r="C419" s="7" t="s">
        <v>876</v>
      </c>
      <c r="D419" s="7" t="s">
        <v>18</v>
      </c>
      <c r="E419" s="7" t="s">
        <v>877</v>
      </c>
      <c r="F419" s="7" t="s">
        <v>878</v>
      </c>
    </row>
    <row r="420" spans="1:6" ht="12.75">
      <c r="A420" s="6">
        <f t="shared" si="6"/>
        <v>343</v>
      </c>
      <c r="B420" s="7" t="s">
        <v>577</v>
      </c>
      <c r="C420" s="7" t="s">
        <v>578</v>
      </c>
      <c r="D420" s="7" t="s">
        <v>18</v>
      </c>
      <c r="E420" s="7" t="s">
        <v>579</v>
      </c>
      <c r="F420" s="7" t="s">
        <v>580</v>
      </c>
    </row>
    <row r="421" spans="1:6" ht="12.75">
      <c r="A421" s="6">
        <f t="shared" si="6"/>
        <v>344</v>
      </c>
      <c r="B421" s="7" t="s">
        <v>1531</v>
      </c>
      <c r="C421" s="7" t="s">
        <v>1532</v>
      </c>
      <c r="D421" s="7" t="s">
        <v>18</v>
      </c>
      <c r="E421" s="7" t="s">
        <v>1533</v>
      </c>
      <c r="F421" s="7" t="s">
        <v>1534</v>
      </c>
    </row>
    <row r="422" spans="1:6" ht="12.75">
      <c r="A422" s="6">
        <f t="shared" si="6"/>
        <v>345</v>
      </c>
      <c r="B422" s="7" t="s">
        <v>1535</v>
      </c>
      <c r="C422" s="7" t="s">
        <v>50</v>
      </c>
      <c r="D422" s="7" t="s">
        <v>18</v>
      </c>
      <c r="E422" s="7" t="s">
        <v>1536</v>
      </c>
      <c r="F422" s="7" t="s">
        <v>1537</v>
      </c>
    </row>
    <row r="423" spans="2:6" ht="12.75">
      <c r="B423" s="16"/>
      <c r="C423" s="16"/>
      <c r="D423" s="16"/>
      <c r="E423" s="16"/>
      <c r="F423" s="16"/>
    </row>
    <row r="424" spans="2:6" ht="12.75">
      <c r="B424" s="18"/>
      <c r="C424" s="19"/>
      <c r="D424" s="18"/>
      <c r="E424" s="18"/>
      <c r="F424" s="18"/>
    </row>
    <row r="425" ht="12.75">
      <c r="D425" s="24"/>
    </row>
    <row r="426" ht="12.75">
      <c r="D426" s="24"/>
    </row>
    <row r="427" ht="12.75">
      <c r="D427" s="24"/>
    </row>
    <row r="428" ht="12.75">
      <c r="D428" s="24"/>
    </row>
    <row r="429" ht="12.75">
      <c r="D429" s="24"/>
    </row>
    <row r="430" ht="12.75">
      <c r="D430" s="24"/>
    </row>
    <row r="431" ht="12.75">
      <c r="D431" s="24"/>
    </row>
    <row r="432" ht="12.75">
      <c r="D432" s="24"/>
    </row>
    <row r="433" ht="12.75">
      <c r="D433" s="24"/>
    </row>
    <row r="434" ht="12.75">
      <c r="D434" s="24"/>
    </row>
    <row r="435" ht="12.75">
      <c r="D435" s="24"/>
    </row>
    <row r="436" ht="12.75">
      <c r="D436" s="24"/>
    </row>
    <row r="437" ht="12.75">
      <c r="D437" s="24"/>
    </row>
    <row r="438" ht="12.75">
      <c r="D438" s="24"/>
    </row>
    <row r="439" ht="12.75">
      <c r="D439" s="24"/>
    </row>
    <row r="440" ht="12.75">
      <c r="D440" s="24"/>
    </row>
    <row r="441" ht="12.75">
      <c r="D441" s="24"/>
    </row>
    <row r="442" ht="12.75">
      <c r="D442" s="24"/>
    </row>
    <row r="443" ht="12.75">
      <c r="D443" s="24"/>
    </row>
    <row r="444" ht="12.75">
      <c r="D444" s="24"/>
    </row>
    <row r="445" ht="12.75">
      <c r="D445" s="24"/>
    </row>
    <row r="446" ht="12.75">
      <c r="D446" s="24"/>
    </row>
    <row r="447" ht="12.75">
      <c r="D447" s="24"/>
    </row>
    <row r="448" ht="12.75">
      <c r="D448" s="24"/>
    </row>
    <row r="449" ht="12.75">
      <c r="D449" s="24"/>
    </row>
    <row r="450" ht="12.75">
      <c r="D450" s="24"/>
    </row>
    <row r="451" ht="12.75">
      <c r="D451" s="24"/>
    </row>
    <row r="452" ht="12.75">
      <c r="D452" s="24"/>
    </row>
    <row r="453" ht="12.75">
      <c r="D453" s="24"/>
    </row>
    <row r="454" ht="12.75">
      <c r="D454" s="24"/>
    </row>
    <row r="455" ht="12.75">
      <c r="D455" s="24"/>
    </row>
    <row r="456" ht="12.75">
      <c r="D456" s="24"/>
    </row>
    <row r="457" ht="12.75">
      <c r="D457" s="24"/>
    </row>
    <row r="458" ht="12.75">
      <c r="D458" s="24"/>
    </row>
    <row r="459" ht="12.75">
      <c r="D459" s="24"/>
    </row>
    <row r="460" ht="12.75">
      <c r="D460" s="24"/>
    </row>
    <row r="461" ht="12.75">
      <c r="D461" s="24"/>
    </row>
    <row r="462" ht="12.75">
      <c r="D462" s="24"/>
    </row>
    <row r="463" ht="12.75">
      <c r="D463" s="24"/>
    </row>
    <row r="464" ht="12.75">
      <c r="D464" s="24"/>
    </row>
    <row r="465" ht="12.75">
      <c r="D465" s="24"/>
    </row>
    <row r="466" ht="12.75">
      <c r="D466" s="24"/>
    </row>
    <row r="467" ht="12.75">
      <c r="D467" s="24"/>
    </row>
    <row r="468" ht="12.75">
      <c r="D468" s="24"/>
    </row>
    <row r="469" ht="12.75">
      <c r="D469" s="24"/>
    </row>
    <row r="470" ht="12.75">
      <c r="D470" s="24"/>
    </row>
    <row r="471" ht="12.75">
      <c r="D471" s="24"/>
    </row>
    <row r="472" ht="12.75">
      <c r="D472" s="24"/>
    </row>
    <row r="473" ht="12.75">
      <c r="D473" s="24"/>
    </row>
    <row r="474" ht="12.75">
      <c r="D474" s="24"/>
    </row>
    <row r="475" ht="12.75">
      <c r="D475" s="24"/>
    </row>
    <row r="476" ht="12.75">
      <c r="D476" s="24"/>
    </row>
    <row r="477" ht="12.75">
      <c r="D477" s="24"/>
    </row>
    <row r="478" ht="12.75">
      <c r="D478" s="24"/>
    </row>
    <row r="479" ht="12.75">
      <c r="D479" s="24"/>
    </row>
    <row r="480" ht="12.75">
      <c r="D480" s="24"/>
    </row>
    <row r="481" ht="12.75">
      <c r="D481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1"/>
  <sheetViews>
    <sheetView workbookViewId="0" topLeftCell="A1">
      <selection activeCell="Y87" sqref="Y87:Y98"/>
    </sheetView>
  </sheetViews>
  <sheetFormatPr defaultColWidth="9.140625" defaultRowHeight="12.75"/>
  <cols>
    <col min="1" max="1" width="4.28125" style="0" customWidth="1"/>
    <col min="2" max="2" width="14.8515625" style="21" bestFit="1" customWidth="1"/>
    <col min="3" max="3" width="16.140625" style="21" bestFit="1" customWidth="1"/>
    <col min="4" max="4" width="3.8515625" style="21" hidden="1" customWidth="1"/>
    <col min="5" max="5" width="0.85546875" style="21" hidden="1" customWidth="1"/>
    <col min="6" max="6" width="5.28125" style="21" hidden="1" customWidth="1"/>
    <col min="7" max="7" width="5.421875" style="21" bestFit="1" customWidth="1"/>
    <col min="8" max="8" width="4.140625" style="66" bestFit="1" customWidth="1"/>
    <col min="9" max="9" width="4.57421875" style="66" bestFit="1" customWidth="1"/>
    <col min="10" max="10" width="7.7109375" style="66" bestFit="1" customWidth="1"/>
    <col min="11" max="11" width="4.421875" style="66" bestFit="1" customWidth="1"/>
    <col min="12" max="12" width="10.57421875" style="66" hidden="1" customWidth="1"/>
    <col min="13" max="13" width="2.28125" style="20" hidden="1" customWidth="1"/>
    <col min="14" max="15" width="0" style="21" hidden="1" customWidth="1"/>
    <col min="16" max="16" width="0" style="0" hidden="1" customWidth="1"/>
    <col min="17" max="17" width="0" style="15" hidden="1" customWidth="1"/>
    <col min="18" max="18" width="5.57421875" style="15" bestFit="1" customWidth="1"/>
    <col min="19" max="19" width="0.5625" style="15" customWidth="1"/>
    <col min="20" max="20" width="5.8515625" style="15" bestFit="1" customWidth="1"/>
    <col min="21" max="21" width="6.00390625" style="15" bestFit="1" customWidth="1"/>
    <col min="22" max="22" width="4.8515625" style="15" bestFit="1" customWidth="1"/>
    <col min="23" max="23" width="7.57421875" style="15" bestFit="1" customWidth="1"/>
    <col min="24" max="24" width="4.7109375" style="15" bestFit="1" customWidth="1"/>
    <col min="25" max="25" width="44.57421875" style="15" bestFit="1" customWidth="1"/>
    <col min="26" max="16384" width="9.140625" style="15" customWidth="1"/>
  </cols>
  <sheetData>
    <row r="1" spans="1:19" s="37" customFormat="1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1" t="s">
        <v>1559</v>
      </c>
      <c r="I1" s="31" t="s">
        <v>1560</v>
      </c>
      <c r="J1" s="32" t="s">
        <v>1561</v>
      </c>
      <c r="K1" s="32" t="s">
        <v>1562</v>
      </c>
      <c r="L1" s="31" t="s">
        <v>1563</v>
      </c>
      <c r="M1" s="33"/>
      <c r="N1" s="34"/>
      <c r="O1" s="34"/>
      <c r="P1" s="35"/>
      <c r="Q1" s="35"/>
      <c r="R1" s="1" t="s">
        <v>1564</v>
      </c>
      <c r="S1" s="36"/>
    </row>
    <row r="2" spans="1:18" s="41" customFormat="1" ht="15" customHeight="1" hidden="1">
      <c r="A2" s="4"/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/>
      <c r="H2" s="38"/>
      <c r="I2" s="38"/>
      <c r="J2" s="38"/>
      <c r="K2" s="38"/>
      <c r="L2" s="38"/>
      <c r="M2" s="39"/>
      <c r="N2" s="40"/>
      <c r="O2" s="40"/>
      <c r="P2" s="4"/>
      <c r="Q2" s="4"/>
      <c r="R2" s="4"/>
    </row>
    <row r="3" spans="1:18" s="42" customFormat="1" ht="15" customHeight="1" hidden="1">
      <c r="A3" s="4"/>
      <c r="B3" s="5" t="s">
        <v>12</v>
      </c>
      <c r="C3" s="5" t="s">
        <v>13</v>
      </c>
      <c r="D3" s="5" t="s">
        <v>9</v>
      </c>
      <c r="E3" s="5" t="s">
        <v>14</v>
      </c>
      <c r="F3" s="5" t="s">
        <v>15</v>
      </c>
      <c r="G3" s="5"/>
      <c r="H3" s="38"/>
      <c r="I3" s="38"/>
      <c r="J3" s="38"/>
      <c r="K3" s="38"/>
      <c r="L3" s="38"/>
      <c r="M3" s="39"/>
      <c r="N3" s="40"/>
      <c r="O3" s="40"/>
      <c r="P3" s="4"/>
      <c r="Q3" s="4"/>
      <c r="R3" s="4"/>
    </row>
    <row r="4" spans="1:18" ht="15" customHeight="1">
      <c r="A4" s="6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43"/>
      <c r="I4" s="43"/>
      <c r="J4" s="43">
        <v>1</v>
      </c>
      <c r="K4" s="43"/>
      <c r="L4" s="43"/>
      <c r="M4" s="39" t="s">
        <v>1565</v>
      </c>
      <c r="N4" s="44" t="s">
        <v>1566</v>
      </c>
      <c r="O4" s="44"/>
      <c r="P4" s="8" t="s">
        <v>1566</v>
      </c>
      <c r="Q4" s="6"/>
      <c r="R4" s="6">
        <f aca="true" t="shared" si="0" ref="R4:R60">SUM(H4:K4)</f>
        <v>1</v>
      </c>
    </row>
    <row r="5" spans="1:18" ht="15" customHeight="1" hidden="1">
      <c r="A5" s="6"/>
      <c r="B5" s="5" t="s">
        <v>22</v>
      </c>
      <c r="C5" s="5" t="s">
        <v>23</v>
      </c>
      <c r="D5" s="5" t="s">
        <v>9</v>
      </c>
      <c r="E5" s="5" t="s">
        <v>24</v>
      </c>
      <c r="F5" s="5" t="s">
        <v>25</v>
      </c>
      <c r="G5" s="5"/>
      <c r="H5" s="43"/>
      <c r="I5" s="43"/>
      <c r="J5" s="43"/>
      <c r="K5" s="43"/>
      <c r="L5" s="43"/>
      <c r="M5" s="39"/>
      <c r="N5" s="44"/>
      <c r="O5" s="44"/>
      <c r="P5" s="8"/>
      <c r="Q5" s="6"/>
      <c r="R5" s="6">
        <f t="shared" si="0"/>
        <v>0</v>
      </c>
    </row>
    <row r="6" spans="1:18" ht="15" customHeight="1" hidden="1">
      <c r="A6" s="6"/>
      <c r="B6" s="5" t="s">
        <v>26</v>
      </c>
      <c r="C6" s="5" t="s">
        <v>27</v>
      </c>
      <c r="D6" s="5" t="s">
        <v>9</v>
      </c>
      <c r="E6" s="5" t="s">
        <v>28</v>
      </c>
      <c r="F6" s="5" t="s">
        <v>29</v>
      </c>
      <c r="G6" s="5"/>
      <c r="H6" s="43"/>
      <c r="I6" s="43"/>
      <c r="J6" s="43"/>
      <c r="K6" s="43"/>
      <c r="L6" s="43"/>
      <c r="M6" s="39"/>
      <c r="N6" s="44"/>
      <c r="O6" s="44"/>
      <c r="P6" s="8"/>
      <c r="Q6" s="6"/>
      <c r="R6" s="6">
        <f t="shared" si="0"/>
        <v>0</v>
      </c>
    </row>
    <row r="7" spans="1:18" ht="15" customHeight="1" hidden="1">
      <c r="A7" s="6"/>
      <c r="B7" s="5" t="s">
        <v>30</v>
      </c>
      <c r="C7" s="5" t="s">
        <v>31</v>
      </c>
      <c r="D7" s="5" t="s">
        <v>9</v>
      </c>
      <c r="E7" s="5" t="s">
        <v>32</v>
      </c>
      <c r="F7" s="5" t="s">
        <v>33</v>
      </c>
      <c r="G7" s="5"/>
      <c r="H7" s="43"/>
      <c r="I7" s="43"/>
      <c r="J7" s="43"/>
      <c r="K7" s="43"/>
      <c r="L7" s="43"/>
      <c r="M7" s="39"/>
      <c r="N7" s="44"/>
      <c r="O7" s="44"/>
      <c r="P7" s="8"/>
      <c r="Q7" s="6"/>
      <c r="R7" s="6">
        <f t="shared" si="0"/>
        <v>0</v>
      </c>
    </row>
    <row r="8" spans="1:18" ht="15" customHeight="1" hidden="1">
      <c r="A8" s="6"/>
      <c r="B8" s="5" t="s">
        <v>34</v>
      </c>
      <c r="C8" s="5" t="s">
        <v>27</v>
      </c>
      <c r="D8" s="5" t="s">
        <v>9</v>
      </c>
      <c r="E8" s="5" t="s">
        <v>35</v>
      </c>
      <c r="F8" s="5" t="s">
        <v>36</v>
      </c>
      <c r="G8" s="5"/>
      <c r="H8" s="43"/>
      <c r="I8" s="43"/>
      <c r="J8" s="43"/>
      <c r="K8" s="43"/>
      <c r="L8" s="43"/>
      <c r="M8" s="39"/>
      <c r="N8" s="44"/>
      <c r="O8" s="44"/>
      <c r="P8" s="8"/>
      <c r="Q8" s="6"/>
      <c r="R8" s="6">
        <f t="shared" si="0"/>
        <v>0</v>
      </c>
    </row>
    <row r="9" spans="1:18" ht="15" customHeight="1" hidden="1">
      <c r="A9" s="6"/>
      <c r="B9" s="5" t="s">
        <v>37</v>
      </c>
      <c r="C9" s="5" t="s">
        <v>38</v>
      </c>
      <c r="D9" s="5" t="s">
        <v>9</v>
      </c>
      <c r="E9" s="5" t="s">
        <v>39</v>
      </c>
      <c r="F9" s="5" t="s">
        <v>40</v>
      </c>
      <c r="G9" s="5"/>
      <c r="H9" s="43"/>
      <c r="I9" s="43"/>
      <c r="J9" s="43"/>
      <c r="K9" s="43"/>
      <c r="L9" s="43"/>
      <c r="M9" s="39"/>
      <c r="N9" s="44"/>
      <c r="O9" s="44"/>
      <c r="P9" s="8"/>
      <c r="Q9" s="6"/>
      <c r="R9" s="6">
        <f t="shared" si="0"/>
        <v>0</v>
      </c>
    </row>
    <row r="10" spans="1:18" ht="15" customHeight="1" hidden="1">
      <c r="A10" s="6"/>
      <c r="B10" s="5" t="s">
        <v>41</v>
      </c>
      <c r="C10" s="5" t="s">
        <v>42</v>
      </c>
      <c r="D10" s="5" t="s">
        <v>9</v>
      </c>
      <c r="E10" s="5" t="s">
        <v>43</v>
      </c>
      <c r="F10" s="5" t="s">
        <v>44</v>
      </c>
      <c r="G10" s="5"/>
      <c r="H10" s="43"/>
      <c r="I10" s="43"/>
      <c r="J10" s="43"/>
      <c r="K10" s="43"/>
      <c r="L10" s="43"/>
      <c r="M10" s="39"/>
      <c r="N10" s="44"/>
      <c r="O10" s="44"/>
      <c r="P10" s="8"/>
      <c r="Q10" s="6"/>
      <c r="R10" s="6">
        <f t="shared" si="0"/>
        <v>0</v>
      </c>
    </row>
    <row r="11" spans="1:18" ht="15" customHeight="1" hidden="1">
      <c r="A11" s="6"/>
      <c r="B11" s="5" t="s">
        <v>45</v>
      </c>
      <c r="C11" s="5" t="s">
        <v>46</v>
      </c>
      <c r="D11" s="5" t="s">
        <v>9</v>
      </c>
      <c r="E11" s="5" t="s">
        <v>47</v>
      </c>
      <c r="F11" s="5" t="s">
        <v>48</v>
      </c>
      <c r="G11" s="5"/>
      <c r="H11" s="43"/>
      <c r="I11" s="43"/>
      <c r="J11" s="43"/>
      <c r="K11" s="43"/>
      <c r="L11" s="43"/>
      <c r="M11" s="39"/>
      <c r="N11" s="44"/>
      <c r="O11" s="44"/>
      <c r="P11" s="8"/>
      <c r="Q11" s="6"/>
      <c r="R11" s="6">
        <f t="shared" si="0"/>
        <v>0</v>
      </c>
    </row>
    <row r="12" spans="1:18" ht="15" customHeight="1" hidden="1">
      <c r="A12" s="6"/>
      <c r="B12" s="5" t="s">
        <v>49</v>
      </c>
      <c r="C12" s="5" t="s">
        <v>50</v>
      </c>
      <c r="D12" s="5" t="s">
        <v>9</v>
      </c>
      <c r="E12" s="5" t="s">
        <v>51</v>
      </c>
      <c r="F12" s="5" t="s">
        <v>52</v>
      </c>
      <c r="G12" s="5"/>
      <c r="H12" s="43"/>
      <c r="I12" s="43"/>
      <c r="J12" s="43"/>
      <c r="K12" s="43"/>
      <c r="L12" s="43"/>
      <c r="M12" s="39"/>
      <c r="N12" s="44"/>
      <c r="O12" s="44"/>
      <c r="P12" s="8"/>
      <c r="Q12" s="6"/>
      <c r="R12" s="6">
        <f t="shared" si="0"/>
        <v>0</v>
      </c>
    </row>
    <row r="13" spans="1:18" ht="15" customHeight="1" hidden="1">
      <c r="A13" s="6"/>
      <c r="B13" s="5" t="s">
        <v>53</v>
      </c>
      <c r="C13" s="5" t="s">
        <v>54</v>
      </c>
      <c r="D13" s="5" t="s">
        <v>9</v>
      </c>
      <c r="E13" s="5" t="s">
        <v>55</v>
      </c>
      <c r="F13" s="5" t="s">
        <v>56</v>
      </c>
      <c r="G13" s="5"/>
      <c r="H13" s="43"/>
      <c r="I13" s="43"/>
      <c r="J13" s="43"/>
      <c r="K13" s="43"/>
      <c r="L13" s="43"/>
      <c r="M13" s="39"/>
      <c r="N13" s="44"/>
      <c r="O13" s="44"/>
      <c r="P13" s="8"/>
      <c r="Q13" s="6"/>
      <c r="R13" s="6">
        <f t="shared" si="0"/>
        <v>0</v>
      </c>
    </row>
    <row r="14" spans="1:18" ht="15" customHeight="1" hidden="1">
      <c r="A14" s="6"/>
      <c r="B14" s="5" t="s">
        <v>57</v>
      </c>
      <c r="C14" s="5" t="s">
        <v>58</v>
      </c>
      <c r="D14" s="5" t="s">
        <v>9</v>
      </c>
      <c r="E14" s="5" t="s">
        <v>59</v>
      </c>
      <c r="F14" s="5" t="s">
        <v>60</v>
      </c>
      <c r="G14" s="5"/>
      <c r="H14" s="43"/>
      <c r="I14" s="43"/>
      <c r="J14" s="43"/>
      <c r="K14" s="43"/>
      <c r="L14" s="43"/>
      <c r="M14" s="39"/>
      <c r="N14" s="44"/>
      <c r="O14" s="44"/>
      <c r="P14" s="8"/>
      <c r="Q14" s="6"/>
      <c r="R14" s="6">
        <f t="shared" si="0"/>
        <v>0</v>
      </c>
    </row>
    <row r="15" spans="1:18" ht="15" customHeight="1" hidden="1">
      <c r="A15" s="6"/>
      <c r="B15" s="5" t="s">
        <v>61</v>
      </c>
      <c r="C15" s="5" t="s">
        <v>62</v>
      </c>
      <c r="D15" s="5" t="s">
        <v>9</v>
      </c>
      <c r="E15" s="5" t="s">
        <v>63</v>
      </c>
      <c r="F15" s="5" t="s">
        <v>64</v>
      </c>
      <c r="G15" s="5"/>
      <c r="H15" s="43"/>
      <c r="I15" s="43"/>
      <c r="J15" s="43"/>
      <c r="K15" s="43"/>
      <c r="L15" s="43"/>
      <c r="M15" s="39"/>
      <c r="N15" s="44"/>
      <c r="O15" s="44"/>
      <c r="P15" s="8"/>
      <c r="Q15" s="6"/>
      <c r="R15" s="6">
        <f t="shared" si="0"/>
        <v>0</v>
      </c>
    </row>
    <row r="16" spans="1:18" ht="15" customHeight="1" hidden="1">
      <c r="A16" s="6"/>
      <c r="B16" s="5" t="s">
        <v>65</v>
      </c>
      <c r="C16" s="5" t="s">
        <v>66</v>
      </c>
      <c r="D16" s="5" t="s">
        <v>9</v>
      </c>
      <c r="E16" s="5" t="s">
        <v>67</v>
      </c>
      <c r="F16" s="5" t="s">
        <v>68</v>
      </c>
      <c r="G16" s="5"/>
      <c r="H16" s="43"/>
      <c r="I16" s="43"/>
      <c r="J16" s="43"/>
      <c r="K16" s="43"/>
      <c r="L16" s="43"/>
      <c r="M16" s="39"/>
      <c r="N16" s="44"/>
      <c r="O16" s="44"/>
      <c r="P16" s="8"/>
      <c r="Q16" s="6"/>
      <c r="R16" s="6">
        <f t="shared" si="0"/>
        <v>0</v>
      </c>
    </row>
    <row r="17" spans="1:18" ht="15" customHeight="1" hidden="1">
      <c r="A17" s="6"/>
      <c r="B17" s="5" t="s">
        <v>69</v>
      </c>
      <c r="C17" s="5" t="s">
        <v>70</v>
      </c>
      <c r="D17" s="5" t="s">
        <v>9</v>
      </c>
      <c r="E17" s="5" t="s">
        <v>71</v>
      </c>
      <c r="F17" s="5" t="s">
        <v>72</v>
      </c>
      <c r="G17" s="5"/>
      <c r="H17" s="43"/>
      <c r="I17" s="43"/>
      <c r="J17" s="43"/>
      <c r="K17" s="43"/>
      <c r="L17" s="43"/>
      <c r="M17" s="39"/>
      <c r="N17" s="44"/>
      <c r="O17" s="44"/>
      <c r="P17" s="8"/>
      <c r="Q17" s="6"/>
      <c r="R17" s="6">
        <f t="shared" si="0"/>
        <v>0</v>
      </c>
    </row>
    <row r="18" spans="1:18" ht="15" customHeight="1" hidden="1">
      <c r="A18" s="6"/>
      <c r="B18" s="5" t="s">
        <v>73</v>
      </c>
      <c r="C18" s="5" t="s">
        <v>74</v>
      </c>
      <c r="D18" s="5" t="s">
        <v>9</v>
      </c>
      <c r="E18" s="5" t="s">
        <v>75</v>
      </c>
      <c r="F18" s="5" t="s">
        <v>76</v>
      </c>
      <c r="G18" s="5"/>
      <c r="H18" s="43"/>
      <c r="I18" s="43"/>
      <c r="J18" s="43"/>
      <c r="K18" s="43"/>
      <c r="L18" s="43"/>
      <c r="M18" s="39"/>
      <c r="N18" s="44"/>
      <c r="O18" s="44"/>
      <c r="P18" s="8"/>
      <c r="Q18" s="6"/>
      <c r="R18" s="6">
        <f t="shared" si="0"/>
        <v>0</v>
      </c>
    </row>
    <row r="19" spans="1:18" ht="15" customHeight="1" hidden="1">
      <c r="A19" s="6"/>
      <c r="B19" s="5" t="s">
        <v>77</v>
      </c>
      <c r="C19" s="5" t="s">
        <v>78</v>
      </c>
      <c r="D19" s="5" t="s">
        <v>9</v>
      </c>
      <c r="E19" s="5" t="s">
        <v>79</v>
      </c>
      <c r="F19" s="5" t="s">
        <v>80</v>
      </c>
      <c r="G19" s="5"/>
      <c r="H19" s="43"/>
      <c r="I19" s="43"/>
      <c r="J19" s="43"/>
      <c r="K19" s="43"/>
      <c r="L19" s="43"/>
      <c r="M19" s="39"/>
      <c r="N19" s="44"/>
      <c r="O19" s="44"/>
      <c r="P19" s="8"/>
      <c r="Q19" s="6"/>
      <c r="R19" s="6">
        <f t="shared" si="0"/>
        <v>0</v>
      </c>
    </row>
    <row r="20" spans="1:18" ht="15" customHeight="1" hidden="1">
      <c r="A20" s="6"/>
      <c r="B20" s="5" t="s">
        <v>81</v>
      </c>
      <c r="C20" s="5" t="s">
        <v>82</v>
      </c>
      <c r="D20" s="5" t="s">
        <v>9</v>
      </c>
      <c r="E20" s="5" t="s">
        <v>59</v>
      </c>
      <c r="F20" s="5" t="s">
        <v>83</v>
      </c>
      <c r="G20" s="5"/>
      <c r="H20" s="43"/>
      <c r="I20" s="43"/>
      <c r="J20" s="43"/>
      <c r="K20" s="43"/>
      <c r="L20" s="43"/>
      <c r="M20" s="39"/>
      <c r="N20" s="44"/>
      <c r="O20" s="44"/>
      <c r="P20" s="8"/>
      <c r="Q20" s="6"/>
      <c r="R20" s="6">
        <f t="shared" si="0"/>
        <v>0</v>
      </c>
    </row>
    <row r="21" spans="1:18" ht="15" customHeight="1" hidden="1">
      <c r="A21" s="6"/>
      <c r="B21" s="5" t="s">
        <v>84</v>
      </c>
      <c r="C21" s="5" t="s">
        <v>85</v>
      </c>
      <c r="D21" s="5" t="s">
        <v>9</v>
      </c>
      <c r="E21" s="5" t="s">
        <v>86</v>
      </c>
      <c r="F21" s="5" t="s">
        <v>87</v>
      </c>
      <c r="G21" s="5"/>
      <c r="H21" s="43"/>
      <c r="I21" s="43"/>
      <c r="J21" s="43"/>
      <c r="K21" s="43"/>
      <c r="L21" s="43"/>
      <c r="M21" s="39"/>
      <c r="N21" s="44"/>
      <c r="O21" s="44"/>
      <c r="P21" s="8"/>
      <c r="Q21" s="6"/>
      <c r="R21" s="6">
        <f t="shared" si="0"/>
        <v>0</v>
      </c>
    </row>
    <row r="22" spans="1:18" ht="15" customHeight="1" hidden="1">
      <c r="A22" s="6"/>
      <c r="B22" s="5" t="s">
        <v>88</v>
      </c>
      <c r="C22" s="5" t="s">
        <v>89</v>
      </c>
      <c r="D22" s="5" t="s">
        <v>9</v>
      </c>
      <c r="E22" s="5" t="s">
        <v>90</v>
      </c>
      <c r="F22" s="5" t="s">
        <v>91</v>
      </c>
      <c r="G22" s="5"/>
      <c r="H22" s="43"/>
      <c r="I22" s="43"/>
      <c r="J22" s="43"/>
      <c r="K22" s="43"/>
      <c r="L22" s="43"/>
      <c r="M22" s="39"/>
      <c r="N22" s="44"/>
      <c r="O22" s="44"/>
      <c r="P22" s="8"/>
      <c r="Q22" s="6"/>
      <c r="R22" s="6">
        <f t="shared" si="0"/>
        <v>0</v>
      </c>
    </row>
    <row r="23" spans="1:18" ht="15" customHeight="1" hidden="1">
      <c r="A23" s="6"/>
      <c r="B23" s="5" t="s">
        <v>92</v>
      </c>
      <c r="C23" s="5" t="s">
        <v>93</v>
      </c>
      <c r="D23" s="5" t="s">
        <v>9</v>
      </c>
      <c r="E23" s="5" t="s">
        <v>94</v>
      </c>
      <c r="F23" s="5" t="s">
        <v>95</v>
      </c>
      <c r="G23" s="5"/>
      <c r="H23" s="43"/>
      <c r="I23" s="43"/>
      <c r="J23" s="43"/>
      <c r="K23" s="43"/>
      <c r="L23" s="43"/>
      <c r="M23" s="39"/>
      <c r="N23" s="44"/>
      <c r="O23" s="44"/>
      <c r="P23" s="8"/>
      <c r="Q23" s="6"/>
      <c r="R23" s="6">
        <f t="shared" si="0"/>
        <v>0</v>
      </c>
    </row>
    <row r="24" spans="1:18" ht="15" customHeight="1" hidden="1">
      <c r="A24" s="6"/>
      <c r="B24" s="5" t="s">
        <v>96</v>
      </c>
      <c r="C24" s="5" t="s">
        <v>97</v>
      </c>
      <c r="D24" s="5" t="s">
        <v>9</v>
      </c>
      <c r="E24" s="5" t="s">
        <v>98</v>
      </c>
      <c r="F24" s="5" t="s">
        <v>99</v>
      </c>
      <c r="G24" s="5"/>
      <c r="H24" s="43"/>
      <c r="I24" s="43"/>
      <c r="J24" s="43"/>
      <c r="K24" s="43"/>
      <c r="L24" s="43"/>
      <c r="M24" s="39"/>
      <c r="N24" s="44"/>
      <c r="O24" s="44"/>
      <c r="P24" s="8"/>
      <c r="Q24" s="6"/>
      <c r="R24" s="6">
        <f t="shared" si="0"/>
        <v>0</v>
      </c>
    </row>
    <row r="25" spans="1:18" ht="15" customHeight="1" hidden="1">
      <c r="A25" s="6"/>
      <c r="B25" s="5" t="s">
        <v>100</v>
      </c>
      <c r="C25" s="5" t="s">
        <v>101</v>
      </c>
      <c r="D25" s="5" t="s">
        <v>9</v>
      </c>
      <c r="E25" s="5" t="s">
        <v>102</v>
      </c>
      <c r="F25" s="5" t="s">
        <v>103</v>
      </c>
      <c r="G25" s="5"/>
      <c r="H25" s="43"/>
      <c r="I25" s="43"/>
      <c r="J25" s="43"/>
      <c r="K25" s="43"/>
      <c r="L25" s="43"/>
      <c r="M25" s="39"/>
      <c r="N25" s="44"/>
      <c r="O25" s="44"/>
      <c r="P25" s="8"/>
      <c r="Q25" s="6"/>
      <c r="R25" s="6">
        <f t="shared" si="0"/>
        <v>0</v>
      </c>
    </row>
    <row r="26" spans="1:18" ht="15" customHeight="1" hidden="1">
      <c r="A26" s="6"/>
      <c r="B26" s="5" t="s">
        <v>104</v>
      </c>
      <c r="C26" s="5" t="s">
        <v>105</v>
      </c>
      <c r="D26" s="5" t="s">
        <v>9</v>
      </c>
      <c r="E26" s="5" t="s">
        <v>106</v>
      </c>
      <c r="F26" s="5" t="s">
        <v>107</v>
      </c>
      <c r="G26" s="5"/>
      <c r="H26" s="43"/>
      <c r="I26" s="43"/>
      <c r="J26" s="43"/>
      <c r="K26" s="43"/>
      <c r="L26" s="43"/>
      <c r="M26" s="39"/>
      <c r="N26" s="44"/>
      <c r="O26" s="44"/>
      <c r="P26" s="8"/>
      <c r="Q26" s="6"/>
      <c r="R26" s="6">
        <f t="shared" si="0"/>
        <v>0</v>
      </c>
    </row>
    <row r="27" spans="1:18" ht="15" customHeight="1" hidden="1">
      <c r="A27" s="6"/>
      <c r="B27" s="5" t="s">
        <v>108</v>
      </c>
      <c r="C27" s="5" t="s">
        <v>109</v>
      </c>
      <c r="D27" s="5" t="s">
        <v>9</v>
      </c>
      <c r="E27" s="5" t="s">
        <v>59</v>
      </c>
      <c r="F27" s="5" t="s">
        <v>110</v>
      </c>
      <c r="G27" s="5"/>
      <c r="H27" s="43"/>
      <c r="I27" s="43"/>
      <c r="J27" s="43"/>
      <c r="K27" s="43"/>
      <c r="L27" s="43"/>
      <c r="M27" s="39"/>
      <c r="N27" s="44"/>
      <c r="O27" s="44"/>
      <c r="P27" s="8"/>
      <c r="Q27" s="6"/>
      <c r="R27" s="6">
        <f t="shared" si="0"/>
        <v>0</v>
      </c>
    </row>
    <row r="28" spans="1:18" ht="15" customHeight="1" hidden="1">
      <c r="A28" s="6"/>
      <c r="B28" s="5" t="s">
        <v>111</v>
      </c>
      <c r="C28" s="5" t="s">
        <v>112</v>
      </c>
      <c r="D28" s="5" t="s">
        <v>9</v>
      </c>
      <c r="E28" s="5" t="s">
        <v>113</v>
      </c>
      <c r="F28" s="5" t="s">
        <v>114</v>
      </c>
      <c r="G28" s="5"/>
      <c r="H28" s="43"/>
      <c r="I28" s="43"/>
      <c r="J28" s="43"/>
      <c r="K28" s="43"/>
      <c r="L28" s="43"/>
      <c r="M28" s="39"/>
      <c r="N28" s="44"/>
      <c r="O28" s="44"/>
      <c r="P28" s="8"/>
      <c r="Q28" s="6"/>
      <c r="R28" s="6">
        <f t="shared" si="0"/>
        <v>0</v>
      </c>
    </row>
    <row r="29" spans="1:18" ht="15" customHeight="1" hidden="1">
      <c r="A29" s="6"/>
      <c r="B29" s="5" t="s">
        <v>115</v>
      </c>
      <c r="C29" s="5" t="s">
        <v>116</v>
      </c>
      <c r="D29" s="5" t="s">
        <v>9</v>
      </c>
      <c r="E29" s="5" t="s">
        <v>117</v>
      </c>
      <c r="F29" s="5" t="s">
        <v>118</v>
      </c>
      <c r="G29" s="5"/>
      <c r="H29" s="43"/>
      <c r="I29" s="43"/>
      <c r="J29" s="43"/>
      <c r="K29" s="43"/>
      <c r="L29" s="43"/>
      <c r="M29" s="39"/>
      <c r="N29" s="44"/>
      <c r="O29" s="44"/>
      <c r="P29" s="8"/>
      <c r="Q29" s="6"/>
      <c r="R29" s="6">
        <f t="shared" si="0"/>
        <v>0</v>
      </c>
    </row>
    <row r="30" spans="1:18" ht="15" customHeight="1" hidden="1">
      <c r="A30" s="6"/>
      <c r="B30" s="5" t="s">
        <v>119</v>
      </c>
      <c r="C30" s="5" t="s">
        <v>120</v>
      </c>
      <c r="D30" s="5" t="s">
        <v>9</v>
      </c>
      <c r="E30" s="5" t="s">
        <v>121</v>
      </c>
      <c r="F30" s="5" t="s">
        <v>122</v>
      </c>
      <c r="G30" s="5"/>
      <c r="H30" s="43"/>
      <c r="I30" s="43"/>
      <c r="J30" s="43"/>
      <c r="K30" s="43"/>
      <c r="L30" s="43"/>
      <c r="M30" s="39"/>
      <c r="N30" s="44"/>
      <c r="O30" s="44"/>
      <c r="P30" s="8"/>
      <c r="Q30" s="6"/>
      <c r="R30" s="6">
        <f t="shared" si="0"/>
        <v>0</v>
      </c>
    </row>
    <row r="31" spans="1:18" ht="15" customHeight="1" hidden="1">
      <c r="A31" s="6"/>
      <c r="B31" s="5" t="s">
        <v>123</v>
      </c>
      <c r="C31" s="5" t="s">
        <v>124</v>
      </c>
      <c r="D31" s="5" t="s">
        <v>9</v>
      </c>
      <c r="E31" s="5" t="s">
        <v>125</v>
      </c>
      <c r="F31" s="5" t="s">
        <v>126</v>
      </c>
      <c r="G31" s="5"/>
      <c r="H31" s="43"/>
      <c r="I31" s="43"/>
      <c r="J31" s="43"/>
      <c r="K31" s="43"/>
      <c r="L31" s="43"/>
      <c r="M31" s="39"/>
      <c r="N31" s="44" t="s">
        <v>1567</v>
      </c>
      <c r="O31" s="44"/>
      <c r="P31" s="8"/>
      <c r="Q31" s="6"/>
      <c r="R31" s="6">
        <f t="shared" si="0"/>
        <v>0</v>
      </c>
    </row>
    <row r="32" spans="1:18" ht="15" customHeight="1" hidden="1">
      <c r="A32" s="6"/>
      <c r="B32" s="5" t="s">
        <v>127</v>
      </c>
      <c r="C32" s="5" t="s">
        <v>128</v>
      </c>
      <c r="D32" s="5" t="s">
        <v>9</v>
      </c>
      <c r="E32" s="5" t="s">
        <v>129</v>
      </c>
      <c r="F32" s="5" t="s">
        <v>130</v>
      </c>
      <c r="G32" s="5"/>
      <c r="H32" s="43"/>
      <c r="I32" s="43"/>
      <c r="J32" s="43"/>
      <c r="K32" s="43"/>
      <c r="L32" s="43"/>
      <c r="M32" s="39"/>
      <c r="N32" s="44"/>
      <c r="O32" s="44"/>
      <c r="P32" s="8"/>
      <c r="Q32" s="6"/>
      <c r="R32" s="6">
        <f t="shared" si="0"/>
        <v>0</v>
      </c>
    </row>
    <row r="33" spans="1:18" ht="15" customHeight="1" hidden="1">
      <c r="A33" s="6"/>
      <c r="B33" s="5" t="s">
        <v>131</v>
      </c>
      <c r="C33" s="5" t="s">
        <v>132</v>
      </c>
      <c r="D33" s="5" t="s">
        <v>9</v>
      </c>
      <c r="E33" s="5" t="s">
        <v>133</v>
      </c>
      <c r="F33" s="5" t="s">
        <v>134</v>
      </c>
      <c r="G33" s="5"/>
      <c r="H33" s="43"/>
      <c r="I33" s="43"/>
      <c r="J33" s="43"/>
      <c r="K33" s="43"/>
      <c r="L33" s="43"/>
      <c r="M33" s="39"/>
      <c r="N33" s="44"/>
      <c r="O33" s="44"/>
      <c r="P33" s="8"/>
      <c r="Q33" s="6"/>
      <c r="R33" s="6">
        <f t="shared" si="0"/>
        <v>0</v>
      </c>
    </row>
    <row r="34" spans="1:18" ht="15" customHeight="1" hidden="1">
      <c r="A34" s="6"/>
      <c r="B34" s="5" t="s">
        <v>135</v>
      </c>
      <c r="C34" s="5" t="s">
        <v>136</v>
      </c>
      <c r="D34" s="5" t="s">
        <v>9</v>
      </c>
      <c r="E34" s="5" t="s">
        <v>137</v>
      </c>
      <c r="F34" s="5" t="s">
        <v>138</v>
      </c>
      <c r="G34" s="5"/>
      <c r="H34" s="43"/>
      <c r="I34" s="43"/>
      <c r="J34" s="43"/>
      <c r="K34" s="43"/>
      <c r="L34" s="43"/>
      <c r="M34" s="39"/>
      <c r="N34" s="44"/>
      <c r="O34" s="44"/>
      <c r="P34" s="8"/>
      <c r="Q34" s="6"/>
      <c r="R34" s="6">
        <f t="shared" si="0"/>
        <v>0</v>
      </c>
    </row>
    <row r="35" spans="1:18" ht="15" customHeight="1" hidden="1">
      <c r="A35" s="6"/>
      <c r="B35" s="5" t="s">
        <v>139</v>
      </c>
      <c r="C35" s="5" t="s">
        <v>140</v>
      </c>
      <c r="D35" s="5" t="s">
        <v>9</v>
      </c>
      <c r="E35" s="5" t="s">
        <v>141</v>
      </c>
      <c r="F35" s="5" t="s">
        <v>142</v>
      </c>
      <c r="G35" s="5"/>
      <c r="H35" s="43"/>
      <c r="I35" s="43"/>
      <c r="J35" s="43"/>
      <c r="K35" s="43"/>
      <c r="L35" s="43"/>
      <c r="M35" s="39"/>
      <c r="N35" s="44"/>
      <c r="O35" s="44"/>
      <c r="P35" s="8"/>
      <c r="Q35" s="6"/>
      <c r="R35" s="6">
        <f t="shared" si="0"/>
        <v>0</v>
      </c>
    </row>
    <row r="36" spans="1:18" ht="15" customHeight="1" hidden="1">
      <c r="A36" s="6"/>
      <c r="B36" s="5" t="s">
        <v>143</v>
      </c>
      <c r="C36" s="5" t="s">
        <v>144</v>
      </c>
      <c r="D36" s="5" t="s">
        <v>9</v>
      </c>
      <c r="E36" s="5" t="s">
        <v>145</v>
      </c>
      <c r="F36" s="5" t="s">
        <v>146</v>
      </c>
      <c r="G36" s="5"/>
      <c r="H36" s="43"/>
      <c r="I36" s="43"/>
      <c r="J36" s="43"/>
      <c r="K36" s="43"/>
      <c r="L36" s="43"/>
      <c r="M36" s="39"/>
      <c r="N36" s="44"/>
      <c r="O36" s="44"/>
      <c r="P36" s="8"/>
      <c r="Q36" s="6"/>
      <c r="R36" s="6">
        <f t="shared" si="0"/>
        <v>0</v>
      </c>
    </row>
    <row r="37" spans="1:18" ht="15" customHeight="1" hidden="1">
      <c r="A37" s="6"/>
      <c r="B37" s="5" t="s">
        <v>147</v>
      </c>
      <c r="C37" s="5" t="s">
        <v>148</v>
      </c>
      <c r="D37" s="5" t="s">
        <v>9</v>
      </c>
      <c r="E37" s="5" t="s">
        <v>149</v>
      </c>
      <c r="F37" s="5" t="s">
        <v>150</v>
      </c>
      <c r="G37" s="5"/>
      <c r="H37" s="43"/>
      <c r="I37" s="43"/>
      <c r="J37" s="43"/>
      <c r="K37" s="43"/>
      <c r="L37" s="43"/>
      <c r="M37" s="39"/>
      <c r="N37" s="44"/>
      <c r="O37" s="44"/>
      <c r="P37" s="8"/>
      <c r="Q37" s="6"/>
      <c r="R37" s="6">
        <f t="shared" si="0"/>
        <v>0</v>
      </c>
    </row>
    <row r="38" spans="1:18" ht="15" customHeight="1" hidden="1">
      <c r="A38" s="6"/>
      <c r="B38" s="5" t="s">
        <v>151</v>
      </c>
      <c r="C38" s="5" t="s">
        <v>152</v>
      </c>
      <c r="D38" s="5" t="s">
        <v>9</v>
      </c>
      <c r="E38" s="5" t="s">
        <v>153</v>
      </c>
      <c r="F38" s="5" t="s">
        <v>154</v>
      </c>
      <c r="G38" s="5"/>
      <c r="H38" s="43"/>
      <c r="I38" s="43"/>
      <c r="J38" s="43"/>
      <c r="K38" s="43"/>
      <c r="L38" s="43"/>
      <c r="M38" s="39"/>
      <c r="N38" s="44"/>
      <c r="O38" s="44"/>
      <c r="P38" s="8"/>
      <c r="Q38" s="6"/>
      <c r="R38" s="6">
        <f t="shared" si="0"/>
        <v>0</v>
      </c>
    </row>
    <row r="39" spans="1:18" ht="15" customHeight="1" hidden="1">
      <c r="A39" s="6"/>
      <c r="B39" s="5" t="s">
        <v>155</v>
      </c>
      <c r="C39" s="5" t="s">
        <v>156</v>
      </c>
      <c r="D39" s="5" t="s">
        <v>9</v>
      </c>
      <c r="E39" s="5" t="s">
        <v>157</v>
      </c>
      <c r="F39" s="5" t="s">
        <v>158</v>
      </c>
      <c r="G39" s="5"/>
      <c r="H39" s="43"/>
      <c r="I39" s="43"/>
      <c r="J39" s="43"/>
      <c r="K39" s="43"/>
      <c r="L39" s="43"/>
      <c r="M39" s="39"/>
      <c r="N39" s="44"/>
      <c r="O39" s="44"/>
      <c r="P39" s="8"/>
      <c r="Q39" s="6"/>
      <c r="R39" s="6">
        <f t="shared" si="0"/>
        <v>0</v>
      </c>
    </row>
    <row r="40" spans="1:18" ht="15" customHeight="1" hidden="1">
      <c r="A40" s="6"/>
      <c r="B40" s="5" t="s">
        <v>159</v>
      </c>
      <c r="C40" s="5" t="s">
        <v>160</v>
      </c>
      <c r="D40" s="5" t="s">
        <v>9</v>
      </c>
      <c r="E40" s="5" t="s">
        <v>161</v>
      </c>
      <c r="F40" s="5" t="s">
        <v>162</v>
      </c>
      <c r="G40" s="5"/>
      <c r="H40" s="43"/>
      <c r="I40" s="43"/>
      <c r="J40" s="43"/>
      <c r="K40" s="43"/>
      <c r="L40" s="43"/>
      <c r="M40" s="39"/>
      <c r="N40" s="44"/>
      <c r="O40" s="44"/>
      <c r="P40" s="8"/>
      <c r="Q40" s="6"/>
      <c r="R40" s="6">
        <f t="shared" si="0"/>
        <v>0</v>
      </c>
    </row>
    <row r="41" spans="1:18" ht="15" customHeight="1" hidden="1">
      <c r="A41" s="6"/>
      <c r="B41" s="5" t="s">
        <v>159</v>
      </c>
      <c r="C41" s="5" t="s">
        <v>163</v>
      </c>
      <c r="D41" s="5" t="s">
        <v>9</v>
      </c>
      <c r="E41" s="5" t="s">
        <v>164</v>
      </c>
      <c r="F41" s="5" t="s">
        <v>165</v>
      </c>
      <c r="G41" s="5"/>
      <c r="H41" s="43"/>
      <c r="I41" s="43"/>
      <c r="J41" s="43"/>
      <c r="K41" s="43"/>
      <c r="L41" s="43"/>
      <c r="M41" s="39"/>
      <c r="N41" s="44"/>
      <c r="O41" s="44"/>
      <c r="P41" s="8"/>
      <c r="Q41" s="6"/>
      <c r="R41" s="6">
        <f t="shared" si="0"/>
        <v>0</v>
      </c>
    </row>
    <row r="42" spans="1:18" ht="15" customHeight="1" hidden="1">
      <c r="A42" s="6"/>
      <c r="B42" s="5" t="s">
        <v>159</v>
      </c>
      <c r="C42" s="5" t="s">
        <v>166</v>
      </c>
      <c r="D42" s="5" t="s">
        <v>9</v>
      </c>
      <c r="E42" s="5" t="s">
        <v>167</v>
      </c>
      <c r="F42" s="5" t="s">
        <v>168</v>
      </c>
      <c r="G42" s="5"/>
      <c r="H42" s="43"/>
      <c r="I42" s="43"/>
      <c r="J42" s="43"/>
      <c r="K42" s="43"/>
      <c r="L42" s="43"/>
      <c r="M42" s="39"/>
      <c r="N42" s="44"/>
      <c r="O42" s="44"/>
      <c r="P42" s="8"/>
      <c r="Q42" s="6"/>
      <c r="R42" s="6">
        <f t="shared" si="0"/>
        <v>0</v>
      </c>
    </row>
    <row r="43" spans="1:18" ht="15" customHeight="1">
      <c r="A43" s="6">
        <v>2</v>
      </c>
      <c r="B43" s="5" t="s">
        <v>169</v>
      </c>
      <c r="C43" s="5" t="s">
        <v>170</v>
      </c>
      <c r="D43" s="5" t="s">
        <v>18</v>
      </c>
      <c r="E43" s="5" t="s">
        <v>171</v>
      </c>
      <c r="F43" s="5" t="s">
        <v>172</v>
      </c>
      <c r="G43" s="5" t="s">
        <v>21</v>
      </c>
      <c r="H43" s="43"/>
      <c r="I43" s="43"/>
      <c r="J43" s="43">
        <v>1</v>
      </c>
      <c r="K43" s="43"/>
      <c r="L43" s="43"/>
      <c r="M43" s="39" t="s">
        <v>1565</v>
      </c>
      <c r="N43" s="44" t="s">
        <v>1566</v>
      </c>
      <c r="O43" s="44"/>
      <c r="P43" s="8" t="s">
        <v>1566</v>
      </c>
      <c r="Q43" s="6"/>
      <c r="R43" s="6">
        <f t="shared" si="0"/>
        <v>1</v>
      </c>
    </row>
    <row r="44" spans="1:18" ht="15" customHeight="1" hidden="1">
      <c r="A44" s="6"/>
      <c r="B44" s="5" t="s">
        <v>173</v>
      </c>
      <c r="C44" s="5" t="s">
        <v>174</v>
      </c>
      <c r="D44" s="5" t="s">
        <v>9</v>
      </c>
      <c r="E44" s="5" t="s">
        <v>175</v>
      </c>
      <c r="F44" s="5" t="s">
        <v>176</v>
      </c>
      <c r="G44" s="5"/>
      <c r="H44" s="43"/>
      <c r="I44" s="43"/>
      <c r="J44" s="43"/>
      <c r="K44" s="43"/>
      <c r="L44" s="43"/>
      <c r="M44" s="39"/>
      <c r="N44" s="44"/>
      <c r="O44" s="44"/>
      <c r="P44" s="8"/>
      <c r="Q44" s="6"/>
      <c r="R44" s="6">
        <f t="shared" si="0"/>
        <v>0</v>
      </c>
    </row>
    <row r="45" spans="1:18" ht="15" customHeight="1" hidden="1">
      <c r="A45" s="6"/>
      <c r="B45" s="5" t="s">
        <v>177</v>
      </c>
      <c r="C45" s="5" t="s">
        <v>178</v>
      </c>
      <c r="D45" s="5" t="s">
        <v>9</v>
      </c>
      <c r="E45" s="5" t="s">
        <v>179</v>
      </c>
      <c r="F45" s="5" t="s">
        <v>180</v>
      </c>
      <c r="G45" s="5"/>
      <c r="H45" s="43"/>
      <c r="I45" s="43"/>
      <c r="J45" s="43"/>
      <c r="K45" s="43"/>
      <c r="L45" s="43"/>
      <c r="M45" s="39"/>
      <c r="N45" s="44"/>
      <c r="O45" s="44"/>
      <c r="P45" s="8"/>
      <c r="Q45" s="6"/>
      <c r="R45" s="6">
        <f t="shared" si="0"/>
        <v>0</v>
      </c>
    </row>
    <row r="46" spans="1:18" ht="15" customHeight="1" hidden="1">
      <c r="A46" s="6"/>
      <c r="B46" s="5" t="s">
        <v>181</v>
      </c>
      <c r="C46" s="5" t="s">
        <v>182</v>
      </c>
      <c r="D46" s="5" t="s">
        <v>9</v>
      </c>
      <c r="E46" s="5" t="s">
        <v>183</v>
      </c>
      <c r="F46" s="5" t="s">
        <v>184</v>
      </c>
      <c r="G46" s="5"/>
      <c r="H46" s="43"/>
      <c r="I46" s="43"/>
      <c r="J46" s="43"/>
      <c r="K46" s="43"/>
      <c r="L46" s="43"/>
      <c r="M46" s="39"/>
      <c r="N46" s="44"/>
      <c r="O46" s="44"/>
      <c r="P46" s="8"/>
      <c r="Q46" s="6"/>
      <c r="R46" s="6">
        <f t="shared" si="0"/>
        <v>0</v>
      </c>
    </row>
    <row r="47" spans="1:18" ht="15" customHeight="1" hidden="1">
      <c r="A47" s="6"/>
      <c r="B47" s="5" t="s">
        <v>185</v>
      </c>
      <c r="C47" s="5" t="s">
        <v>186</v>
      </c>
      <c r="D47" s="5" t="s">
        <v>9</v>
      </c>
      <c r="E47" s="5" t="s">
        <v>187</v>
      </c>
      <c r="F47" s="5" t="s">
        <v>188</v>
      </c>
      <c r="G47" s="5"/>
      <c r="H47" s="43"/>
      <c r="I47" s="43"/>
      <c r="J47" s="43"/>
      <c r="K47" s="43"/>
      <c r="L47" s="43"/>
      <c r="M47" s="39"/>
      <c r="N47" s="44"/>
      <c r="O47" s="44"/>
      <c r="P47" s="8"/>
      <c r="Q47" s="6"/>
      <c r="R47" s="6">
        <f t="shared" si="0"/>
        <v>0</v>
      </c>
    </row>
    <row r="48" spans="1:18" ht="15" customHeight="1" hidden="1">
      <c r="A48" s="6"/>
      <c r="B48" s="5" t="s">
        <v>189</v>
      </c>
      <c r="C48" s="5" t="s">
        <v>190</v>
      </c>
      <c r="D48" s="5" t="s">
        <v>9</v>
      </c>
      <c r="E48" s="5" t="s">
        <v>191</v>
      </c>
      <c r="F48" s="5" t="s">
        <v>192</v>
      </c>
      <c r="G48" s="5"/>
      <c r="H48" s="43"/>
      <c r="I48" s="43"/>
      <c r="J48" s="43"/>
      <c r="K48" s="43"/>
      <c r="L48" s="43"/>
      <c r="M48" s="39"/>
      <c r="N48" s="44"/>
      <c r="O48" s="44"/>
      <c r="P48" s="8"/>
      <c r="Q48" s="6"/>
      <c r="R48" s="6">
        <f t="shared" si="0"/>
        <v>0</v>
      </c>
    </row>
    <row r="49" spans="1:18" ht="15" customHeight="1" hidden="1">
      <c r="A49" s="6"/>
      <c r="B49" s="5" t="s">
        <v>193</v>
      </c>
      <c r="C49" s="5" t="s">
        <v>194</v>
      </c>
      <c r="D49" s="5" t="s">
        <v>9</v>
      </c>
      <c r="E49" s="5" t="s">
        <v>195</v>
      </c>
      <c r="F49" s="5" t="s">
        <v>196</v>
      </c>
      <c r="G49" s="5"/>
      <c r="H49" s="43"/>
      <c r="I49" s="43"/>
      <c r="J49" s="43"/>
      <c r="K49" s="43"/>
      <c r="L49" s="43"/>
      <c r="M49" s="39"/>
      <c r="N49" s="44"/>
      <c r="O49" s="44"/>
      <c r="P49" s="8"/>
      <c r="Q49" s="6"/>
      <c r="R49" s="6">
        <f t="shared" si="0"/>
        <v>0</v>
      </c>
    </row>
    <row r="50" spans="1:18" ht="15" customHeight="1" hidden="1">
      <c r="A50" s="6"/>
      <c r="B50" s="5" t="s">
        <v>197</v>
      </c>
      <c r="C50" s="5" t="s">
        <v>198</v>
      </c>
      <c r="D50" s="5" t="s">
        <v>9</v>
      </c>
      <c r="E50" s="5" t="s">
        <v>199</v>
      </c>
      <c r="F50" s="5" t="s">
        <v>200</v>
      </c>
      <c r="G50" s="5"/>
      <c r="H50" s="43"/>
      <c r="I50" s="43"/>
      <c r="J50" s="43"/>
      <c r="K50" s="43"/>
      <c r="L50" s="43"/>
      <c r="M50" s="39"/>
      <c r="N50" s="44"/>
      <c r="O50" s="44"/>
      <c r="P50" s="8"/>
      <c r="Q50" s="6"/>
      <c r="R50" s="6">
        <f t="shared" si="0"/>
        <v>0</v>
      </c>
    </row>
    <row r="51" spans="1:18" ht="15" customHeight="1" hidden="1">
      <c r="A51" s="6"/>
      <c r="B51" s="5" t="s">
        <v>201</v>
      </c>
      <c r="C51" s="5" t="s">
        <v>202</v>
      </c>
      <c r="D51" s="5" t="s">
        <v>9</v>
      </c>
      <c r="E51" s="5" t="s">
        <v>203</v>
      </c>
      <c r="F51" s="5" t="s">
        <v>204</v>
      </c>
      <c r="G51" s="5"/>
      <c r="H51" s="43"/>
      <c r="I51" s="43"/>
      <c r="J51" s="43"/>
      <c r="K51" s="43"/>
      <c r="L51" s="43"/>
      <c r="M51" s="39"/>
      <c r="N51" s="44"/>
      <c r="O51" s="44"/>
      <c r="P51" s="8"/>
      <c r="Q51" s="6"/>
      <c r="R51" s="6">
        <f t="shared" si="0"/>
        <v>0</v>
      </c>
    </row>
    <row r="52" spans="1:18" ht="15" customHeight="1" hidden="1">
      <c r="A52" s="6"/>
      <c r="B52" s="5" t="s">
        <v>205</v>
      </c>
      <c r="C52" s="5" t="s">
        <v>206</v>
      </c>
      <c r="D52" s="5" t="s">
        <v>9</v>
      </c>
      <c r="E52" s="5" t="s">
        <v>207</v>
      </c>
      <c r="F52" s="5" t="s">
        <v>208</v>
      </c>
      <c r="G52" s="5"/>
      <c r="H52" s="43"/>
      <c r="I52" s="43"/>
      <c r="J52" s="43"/>
      <c r="K52" s="43"/>
      <c r="L52" s="43"/>
      <c r="M52" s="39"/>
      <c r="N52" s="44"/>
      <c r="O52" s="44"/>
      <c r="P52" s="8"/>
      <c r="Q52" s="6"/>
      <c r="R52" s="6">
        <f t="shared" si="0"/>
        <v>0</v>
      </c>
    </row>
    <row r="53" spans="1:18" ht="15" customHeight="1" hidden="1">
      <c r="A53" s="6"/>
      <c r="B53" s="5" t="s">
        <v>209</v>
      </c>
      <c r="C53" s="5" t="s">
        <v>210</v>
      </c>
      <c r="D53" s="5" t="s">
        <v>9</v>
      </c>
      <c r="E53" s="5" t="s">
        <v>211</v>
      </c>
      <c r="F53" s="5" t="s">
        <v>212</v>
      </c>
      <c r="G53" s="5"/>
      <c r="H53" s="43"/>
      <c r="I53" s="43"/>
      <c r="J53" s="43"/>
      <c r="K53" s="43"/>
      <c r="L53" s="43"/>
      <c r="M53" s="39"/>
      <c r="N53" s="44"/>
      <c r="O53" s="44"/>
      <c r="P53" s="8"/>
      <c r="Q53" s="6"/>
      <c r="R53" s="6">
        <f t="shared" si="0"/>
        <v>0</v>
      </c>
    </row>
    <row r="54" spans="1:18" ht="15" customHeight="1" hidden="1">
      <c r="A54" s="6"/>
      <c r="B54" s="5" t="s">
        <v>213</v>
      </c>
      <c r="C54" s="5" t="s">
        <v>214</v>
      </c>
      <c r="D54" s="5" t="s">
        <v>9</v>
      </c>
      <c r="E54" s="5" t="s">
        <v>215</v>
      </c>
      <c r="F54" s="5" t="s">
        <v>216</v>
      </c>
      <c r="G54" s="5"/>
      <c r="H54" s="43"/>
      <c r="I54" s="43"/>
      <c r="J54" s="43"/>
      <c r="K54" s="43"/>
      <c r="L54" s="43"/>
      <c r="M54" s="39"/>
      <c r="N54" s="44"/>
      <c r="O54" s="44"/>
      <c r="P54" s="8"/>
      <c r="Q54" s="6"/>
      <c r="R54" s="6">
        <f t="shared" si="0"/>
        <v>0</v>
      </c>
    </row>
    <row r="55" spans="1:18" ht="15" customHeight="1" hidden="1">
      <c r="A55" s="6"/>
      <c r="B55" s="5" t="s">
        <v>217</v>
      </c>
      <c r="C55" s="5" t="s">
        <v>218</v>
      </c>
      <c r="D55" s="5" t="s">
        <v>9</v>
      </c>
      <c r="E55" s="5" t="s">
        <v>219</v>
      </c>
      <c r="F55" s="5" t="s">
        <v>220</v>
      </c>
      <c r="G55" s="5"/>
      <c r="H55" s="43"/>
      <c r="I55" s="43"/>
      <c r="J55" s="43"/>
      <c r="K55" s="43"/>
      <c r="L55" s="43"/>
      <c r="M55" s="39"/>
      <c r="N55" s="44"/>
      <c r="O55" s="44"/>
      <c r="P55" s="8"/>
      <c r="Q55" s="6"/>
      <c r="R55" s="6">
        <f t="shared" si="0"/>
        <v>0</v>
      </c>
    </row>
    <row r="56" spans="1:18" ht="15" customHeight="1" hidden="1">
      <c r="A56" s="6"/>
      <c r="B56" s="5" t="s">
        <v>221</v>
      </c>
      <c r="C56" s="5" t="s">
        <v>222</v>
      </c>
      <c r="D56" s="5" t="s">
        <v>9</v>
      </c>
      <c r="E56" s="5" t="s">
        <v>223</v>
      </c>
      <c r="F56" s="5" t="s">
        <v>224</v>
      </c>
      <c r="G56" s="5"/>
      <c r="H56" s="43"/>
      <c r="I56" s="43"/>
      <c r="J56" s="43"/>
      <c r="K56" s="43"/>
      <c r="L56" s="43"/>
      <c r="M56" s="39"/>
      <c r="N56" s="44"/>
      <c r="O56" s="44"/>
      <c r="P56" s="8"/>
      <c r="Q56" s="6"/>
      <c r="R56" s="6">
        <f t="shared" si="0"/>
        <v>0</v>
      </c>
    </row>
    <row r="57" spans="1:18" ht="15" customHeight="1" hidden="1">
      <c r="A57" s="6"/>
      <c r="B57" s="5" t="s">
        <v>225</v>
      </c>
      <c r="C57" s="5" t="s">
        <v>226</v>
      </c>
      <c r="D57" s="5" t="s">
        <v>9</v>
      </c>
      <c r="E57" s="5" t="s">
        <v>227</v>
      </c>
      <c r="F57" s="5" t="s">
        <v>228</v>
      </c>
      <c r="G57" s="5"/>
      <c r="H57" s="43"/>
      <c r="I57" s="43"/>
      <c r="J57" s="43"/>
      <c r="K57" s="43"/>
      <c r="L57" s="43"/>
      <c r="M57" s="39"/>
      <c r="N57" s="44"/>
      <c r="O57" s="44"/>
      <c r="P57" s="8"/>
      <c r="Q57" s="6"/>
      <c r="R57" s="6">
        <f t="shared" si="0"/>
        <v>0</v>
      </c>
    </row>
    <row r="58" spans="1:18" ht="15" customHeight="1" hidden="1">
      <c r="A58" s="6"/>
      <c r="B58" s="5" t="s">
        <v>229</v>
      </c>
      <c r="C58" s="5" t="s">
        <v>230</v>
      </c>
      <c r="D58" s="5" t="s">
        <v>9</v>
      </c>
      <c r="E58" s="5" t="s">
        <v>231</v>
      </c>
      <c r="F58" s="5" t="s">
        <v>232</v>
      </c>
      <c r="G58" s="5"/>
      <c r="H58" s="43"/>
      <c r="I58" s="43"/>
      <c r="J58" s="43"/>
      <c r="K58" s="43"/>
      <c r="L58" s="43"/>
      <c r="M58" s="39"/>
      <c r="N58" s="44"/>
      <c r="O58" s="44"/>
      <c r="P58" s="8"/>
      <c r="Q58" s="6"/>
      <c r="R58" s="6">
        <f t="shared" si="0"/>
        <v>0</v>
      </c>
    </row>
    <row r="59" spans="1:18" ht="15" customHeight="1" hidden="1">
      <c r="A59" s="6"/>
      <c r="B59" s="5" t="s">
        <v>233</v>
      </c>
      <c r="C59" s="5" t="s">
        <v>234</v>
      </c>
      <c r="D59" s="5" t="s">
        <v>9</v>
      </c>
      <c r="E59" s="5" t="s">
        <v>235</v>
      </c>
      <c r="F59" s="5" t="s">
        <v>236</v>
      </c>
      <c r="G59" s="5"/>
      <c r="H59" s="43"/>
      <c r="I59" s="43"/>
      <c r="J59" s="43"/>
      <c r="K59" s="43"/>
      <c r="L59" s="43"/>
      <c r="M59" s="39"/>
      <c r="N59" s="44"/>
      <c r="O59" s="44"/>
      <c r="P59" s="8"/>
      <c r="Q59" s="6"/>
      <c r="R59" s="6">
        <f t="shared" si="0"/>
        <v>0</v>
      </c>
    </row>
    <row r="60" spans="1:18" ht="15" customHeight="1">
      <c r="A60" s="6">
        <v>3</v>
      </c>
      <c r="B60" s="7" t="s">
        <v>237</v>
      </c>
      <c r="C60" s="7" t="s">
        <v>238</v>
      </c>
      <c r="D60" s="7" t="s">
        <v>18</v>
      </c>
      <c r="E60" s="7" t="s">
        <v>239</v>
      </c>
      <c r="F60" s="7" t="s">
        <v>240</v>
      </c>
      <c r="G60" s="7" t="s">
        <v>21</v>
      </c>
      <c r="H60" s="45"/>
      <c r="I60" s="45"/>
      <c r="J60" s="45">
        <v>1</v>
      </c>
      <c r="K60" s="45"/>
      <c r="L60" s="45"/>
      <c r="M60" s="40"/>
      <c r="N60" s="26" t="s">
        <v>1565</v>
      </c>
      <c r="O60" s="26" t="s">
        <v>1568</v>
      </c>
      <c r="P60" s="6" t="s">
        <v>1569</v>
      </c>
      <c r="Q60" s="6" t="s">
        <v>1566</v>
      </c>
      <c r="R60" s="6">
        <f t="shared" si="0"/>
        <v>1</v>
      </c>
    </row>
    <row r="61" spans="1:18" ht="15" customHeight="1" hidden="1">
      <c r="A61" s="8"/>
      <c r="B61" s="5" t="s">
        <v>241</v>
      </c>
      <c r="C61" s="5" t="s">
        <v>242</v>
      </c>
      <c r="D61" s="5" t="s">
        <v>9</v>
      </c>
      <c r="E61" s="5" t="s">
        <v>243</v>
      </c>
      <c r="F61" s="5" t="s">
        <v>244</v>
      </c>
      <c r="G61" s="5"/>
      <c r="H61" s="43"/>
      <c r="I61" s="43"/>
      <c r="J61" s="43"/>
      <c r="K61" s="43"/>
      <c r="L61" s="43"/>
      <c r="M61" s="39"/>
      <c r="N61" s="44"/>
      <c r="O61" s="44"/>
      <c r="P61" s="8"/>
      <c r="Q61" s="6"/>
      <c r="R61" s="6"/>
    </row>
    <row r="62" spans="1:18" ht="15" customHeight="1" hidden="1">
      <c r="A62" s="8"/>
      <c r="B62" s="5" t="s">
        <v>245</v>
      </c>
      <c r="C62" s="5" t="s">
        <v>246</v>
      </c>
      <c r="D62" s="5" t="s">
        <v>9</v>
      </c>
      <c r="E62" s="5" t="s">
        <v>247</v>
      </c>
      <c r="F62" s="5" t="s">
        <v>248</v>
      </c>
      <c r="G62" s="5"/>
      <c r="H62" s="43"/>
      <c r="I62" s="43"/>
      <c r="J62" s="43"/>
      <c r="K62" s="43"/>
      <c r="L62" s="43"/>
      <c r="M62" s="39"/>
      <c r="N62" s="44"/>
      <c r="O62" s="44"/>
      <c r="P62" s="8"/>
      <c r="Q62" s="6"/>
      <c r="R62" s="6"/>
    </row>
    <row r="63" spans="1:18" ht="15" customHeight="1" hidden="1">
      <c r="A63" s="8"/>
      <c r="B63" s="5" t="s">
        <v>249</v>
      </c>
      <c r="C63" s="5" t="s">
        <v>250</v>
      </c>
      <c r="D63" s="5" t="s">
        <v>9</v>
      </c>
      <c r="E63" s="5" t="s">
        <v>251</v>
      </c>
      <c r="F63" s="5" t="s">
        <v>252</v>
      </c>
      <c r="G63" s="5"/>
      <c r="H63" s="43"/>
      <c r="I63" s="43"/>
      <c r="J63" s="43"/>
      <c r="K63" s="43"/>
      <c r="L63" s="43"/>
      <c r="M63" s="39"/>
      <c r="N63" s="44"/>
      <c r="O63" s="44"/>
      <c r="P63" s="8"/>
      <c r="Q63" s="6"/>
      <c r="R63" s="6"/>
    </row>
    <row r="64" spans="1:18" ht="15" customHeight="1" hidden="1">
      <c r="A64" s="8"/>
      <c r="B64" s="5" t="s">
        <v>253</v>
      </c>
      <c r="C64" s="5" t="s">
        <v>254</v>
      </c>
      <c r="D64" s="5" t="s">
        <v>9</v>
      </c>
      <c r="E64" s="5" t="s">
        <v>255</v>
      </c>
      <c r="F64" s="5" t="s">
        <v>256</v>
      </c>
      <c r="G64" s="5"/>
      <c r="H64" s="43"/>
      <c r="I64" s="43"/>
      <c r="J64" s="43"/>
      <c r="K64" s="43"/>
      <c r="L64" s="43"/>
      <c r="M64" s="39"/>
      <c r="N64" s="44"/>
      <c r="O64" s="44"/>
      <c r="P64" s="8"/>
      <c r="Q64" s="6"/>
      <c r="R64" s="6"/>
    </row>
    <row r="65" spans="1:18" ht="15" customHeight="1" hidden="1">
      <c r="A65" s="8"/>
      <c r="B65" s="5" t="s">
        <v>257</v>
      </c>
      <c r="C65" s="5" t="s">
        <v>258</v>
      </c>
      <c r="D65" s="5" t="s">
        <v>9</v>
      </c>
      <c r="E65" s="5" t="s">
        <v>259</v>
      </c>
      <c r="F65" s="5" t="s">
        <v>260</v>
      </c>
      <c r="G65" s="5"/>
      <c r="H65" s="43"/>
      <c r="I65" s="43"/>
      <c r="J65" s="43"/>
      <c r="K65" s="43"/>
      <c r="L65" s="43"/>
      <c r="M65" s="39"/>
      <c r="N65" s="44"/>
      <c r="O65" s="44"/>
      <c r="P65" s="8"/>
      <c r="Q65" s="6"/>
      <c r="R65" s="6"/>
    </row>
    <row r="66" spans="1:18" ht="15" customHeight="1" hidden="1">
      <c r="A66" s="8"/>
      <c r="B66" s="5" t="s">
        <v>261</v>
      </c>
      <c r="C66" s="5" t="s">
        <v>262</v>
      </c>
      <c r="D66" s="5" t="s">
        <v>9</v>
      </c>
      <c r="E66" s="5" t="s">
        <v>263</v>
      </c>
      <c r="F66" s="5" t="s">
        <v>264</v>
      </c>
      <c r="G66" s="5"/>
      <c r="H66" s="43"/>
      <c r="I66" s="43"/>
      <c r="J66" s="43"/>
      <c r="K66" s="43"/>
      <c r="L66" s="43"/>
      <c r="M66" s="39"/>
      <c r="N66" s="44"/>
      <c r="O66" s="44"/>
      <c r="P66" s="8"/>
      <c r="Q66" s="6"/>
      <c r="R66" s="6"/>
    </row>
    <row r="67" spans="1:18" ht="15" customHeight="1" hidden="1">
      <c r="A67" s="8"/>
      <c r="B67" s="5" t="s">
        <v>265</v>
      </c>
      <c r="C67" s="5" t="s">
        <v>46</v>
      </c>
      <c r="D67" s="5" t="s">
        <v>9</v>
      </c>
      <c r="E67" s="5" t="s">
        <v>266</v>
      </c>
      <c r="F67" s="5" t="s">
        <v>267</v>
      </c>
      <c r="G67" s="5"/>
      <c r="H67" s="43"/>
      <c r="I67" s="43"/>
      <c r="J67" s="43"/>
      <c r="K67" s="43"/>
      <c r="L67" s="43"/>
      <c r="M67" s="39"/>
      <c r="N67" s="44"/>
      <c r="O67" s="44"/>
      <c r="P67" s="8"/>
      <c r="Q67" s="6"/>
      <c r="R67" s="6"/>
    </row>
    <row r="68" spans="1:18" ht="15" customHeight="1" hidden="1">
      <c r="A68" s="8"/>
      <c r="B68" s="5" t="s">
        <v>268</v>
      </c>
      <c r="C68" s="5" t="s">
        <v>269</v>
      </c>
      <c r="D68" s="5" t="s">
        <v>9</v>
      </c>
      <c r="E68" s="5" t="s">
        <v>270</v>
      </c>
      <c r="F68" s="5" t="s">
        <v>271</v>
      </c>
      <c r="G68" s="5"/>
      <c r="H68" s="43"/>
      <c r="I68" s="43"/>
      <c r="J68" s="43"/>
      <c r="K68" s="43"/>
      <c r="L68" s="43"/>
      <c r="M68" s="39"/>
      <c r="N68" s="44"/>
      <c r="O68" s="44"/>
      <c r="P68" s="8"/>
      <c r="Q68" s="6"/>
      <c r="R68" s="6"/>
    </row>
    <row r="69" spans="1:18" ht="15" customHeight="1" hidden="1">
      <c r="A69" s="8"/>
      <c r="B69" s="5" t="s">
        <v>272</v>
      </c>
      <c r="C69" s="5" t="s">
        <v>273</v>
      </c>
      <c r="D69" s="5" t="s">
        <v>9</v>
      </c>
      <c r="E69" s="5" t="s">
        <v>274</v>
      </c>
      <c r="F69" s="5" t="s">
        <v>275</v>
      </c>
      <c r="G69" s="5"/>
      <c r="H69" s="43"/>
      <c r="I69" s="43"/>
      <c r="J69" s="43"/>
      <c r="K69" s="43"/>
      <c r="L69" s="43"/>
      <c r="M69" s="39"/>
      <c r="N69" s="44"/>
      <c r="O69" s="44"/>
      <c r="P69" s="8"/>
      <c r="Q69" s="6"/>
      <c r="R69" s="6"/>
    </row>
    <row r="70" spans="1:18" ht="15" customHeight="1" hidden="1">
      <c r="A70" s="8"/>
      <c r="B70" s="5" t="s">
        <v>276</v>
      </c>
      <c r="C70" s="5" t="s">
        <v>277</v>
      </c>
      <c r="D70" s="5" t="s">
        <v>9</v>
      </c>
      <c r="E70" s="5" t="s">
        <v>278</v>
      </c>
      <c r="F70" s="5" t="s">
        <v>279</v>
      </c>
      <c r="G70" s="5"/>
      <c r="H70" s="43"/>
      <c r="I70" s="43"/>
      <c r="J70" s="43"/>
      <c r="K70" s="43"/>
      <c r="L70" s="43"/>
      <c r="M70" s="39"/>
      <c r="N70" s="44"/>
      <c r="O70" s="44"/>
      <c r="P70" s="8"/>
      <c r="Q70" s="6"/>
      <c r="R70" s="6"/>
    </row>
    <row r="71" spans="1:18" ht="15" customHeight="1" hidden="1">
      <c r="A71" s="8"/>
      <c r="B71" s="5" t="s">
        <v>280</v>
      </c>
      <c r="C71" s="5" t="s">
        <v>82</v>
      </c>
      <c r="D71" s="5" t="s">
        <v>9</v>
      </c>
      <c r="E71" s="5" t="s">
        <v>281</v>
      </c>
      <c r="F71" s="5" t="s">
        <v>282</v>
      </c>
      <c r="G71" s="5"/>
      <c r="H71" s="43"/>
      <c r="I71" s="43"/>
      <c r="J71" s="43"/>
      <c r="K71" s="43"/>
      <c r="L71" s="43"/>
      <c r="M71" s="39"/>
      <c r="N71" s="44"/>
      <c r="O71" s="44"/>
      <c r="P71" s="8"/>
      <c r="Q71" s="6"/>
      <c r="R71" s="6"/>
    </row>
    <row r="72" spans="1:18" ht="15" customHeight="1" hidden="1">
      <c r="A72" s="8"/>
      <c r="B72" s="5" t="s">
        <v>283</v>
      </c>
      <c r="C72" s="5" t="s">
        <v>284</v>
      </c>
      <c r="D72" s="5" t="s">
        <v>9</v>
      </c>
      <c r="E72" s="5" t="s">
        <v>285</v>
      </c>
      <c r="F72" s="5" t="s">
        <v>286</v>
      </c>
      <c r="G72" s="5"/>
      <c r="H72" s="43"/>
      <c r="I72" s="43"/>
      <c r="J72" s="43"/>
      <c r="K72" s="43"/>
      <c r="L72" s="43"/>
      <c r="M72" s="39"/>
      <c r="N72" s="44"/>
      <c r="O72" s="44"/>
      <c r="P72" s="8"/>
      <c r="Q72" s="6"/>
      <c r="R72" s="6"/>
    </row>
    <row r="73" spans="1:18" ht="15" customHeight="1" hidden="1">
      <c r="A73" s="8"/>
      <c r="B73" s="5" t="s">
        <v>287</v>
      </c>
      <c r="C73" s="5" t="s">
        <v>288</v>
      </c>
      <c r="D73" s="5" t="s">
        <v>9</v>
      </c>
      <c r="E73" s="5" t="s">
        <v>289</v>
      </c>
      <c r="F73" s="5" t="s">
        <v>290</v>
      </c>
      <c r="G73" s="5"/>
      <c r="H73" s="43"/>
      <c r="I73" s="43"/>
      <c r="J73" s="43"/>
      <c r="K73" s="43"/>
      <c r="L73" s="43"/>
      <c r="M73" s="39"/>
      <c r="N73" s="44"/>
      <c r="O73" s="44"/>
      <c r="P73" s="8"/>
      <c r="Q73" s="6"/>
      <c r="R73" s="6"/>
    </row>
    <row r="74" spans="1:18" ht="15" customHeight="1" hidden="1">
      <c r="A74" s="8"/>
      <c r="B74" s="5" t="s">
        <v>291</v>
      </c>
      <c r="C74" s="5" t="s">
        <v>292</v>
      </c>
      <c r="D74" s="5" t="s">
        <v>9</v>
      </c>
      <c r="E74" s="5" t="s">
        <v>293</v>
      </c>
      <c r="F74" s="5" t="s">
        <v>294</v>
      </c>
      <c r="G74" s="5"/>
      <c r="H74" s="43"/>
      <c r="I74" s="43"/>
      <c r="J74" s="43"/>
      <c r="K74" s="43"/>
      <c r="L74" s="43"/>
      <c r="M74" s="39"/>
      <c r="N74" s="44"/>
      <c r="O74" s="44"/>
      <c r="P74" s="8"/>
      <c r="Q74" s="6"/>
      <c r="R74" s="6"/>
    </row>
    <row r="75" spans="1:18" ht="15" customHeight="1" hidden="1">
      <c r="A75" s="8"/>
      <c r="B75" s="5" t="s">
        <v>295</v>
      </c>
      <c r="C75" s="5" t="s">
        <v>296</v>
      </c>
      <c r="D75" s="5" t="s">
        <v>9</v>
      </c>
      <c r="E75" s="5" t="s">
        <v>297</v>
      </c>
      <c r="F75" s="5" t="s">
        <v>298</v>
      </c>
      <c r="G75" s="5"/>
      <c r="H75" s="43"/>
      <c r="I75" s="43"/>
      <c r="J75" s="43"/>
      <c r="K75" s="43"/>
      <c r="L75" s="43"/>
      <c r="M75" s="39"/>
      <c r="N75" s="44"/>
      <c r="O75" s="44"/>
      <c r="P75" s="8"/>
      <c r="Q75" s="6"/>
      <c r="R75" s="6"/>
    </row>
    <row r="76" spans="1:18" ht="15" customHeight="1" hidden="1">
      <c r="A76" s="8"/>
      <c r="B76" s="5" t="s">
        <v>299</v>
      </c>
      <c r="C76" s="5" t="s">
        <v>128</v>
      </c>
      <c r="D76" s="5" t="s">
        <v>9</v>
      </c>
      <c r="E76" s="5" t="s">
        <v>300</v>
      </c>
      <c r="F76" s="5" t="s">
        <v>301</v>
      </c>
      <c r="G76" s="5"/>
      <c r="H76" s="43"/>
      <c r="I76" s="43"/>
      <c r="J76" s="43"/>
      <c r="K76" s="43"/>
      <c r="L76" s="43"/>
      <c r="M76" s="39"/>
      <c r="N76" s="44"/>
      <c r="O76" s="44"/>
      <c r="P76" s="8"/>
      <c r="Q76" s="6"/>
      <c r="R76" s="6"/>
    </row>
    <row r="77" spans="1:18" ht="15" customHeight="1" hidden="1">
      <c r="A77" s="8"/>
      <c r="B77" s="5" t="s">
        <v>302</v>
      </c>
      <c r="C77" s="5" t="s">
        <v>303</v>
      </c>
      <c r="D77" s="5" t="s">
        <v>9</v>
      </c>
      <c r="E77" s="5" t="s">
        <v>59</v>
      </c>
      <c r="F77" s="5" t="s">
        <v>304</v>
      </c>
      <c r="G77" s="5"/>
      <c r="H77" s="43"/>
      <c r="I77" s="43"/>
      <c r="J77" s="43"/>
      <c r="K77" s="43"/>
      <c r="L77" s="43"/>
      <c r="M77" s="39"/>
      <c r="N77" s="44"/>
      <c r="O77" s="44"/>
      <c r="P77" s="8"/>
      <c r="Q77" s="6"/>
      <c r="R77" s="6"/>
    </row>
    <row r="78" spans="1:18" ht="15" customHeight="1" hidden="1">
      <c r="A78" s="8"/>
      <c r="B78" s="5" t="s">
        <v>305</v>
      </c>
      <c r="C78" s="5" t="s">
        <v>306</v>
      </c>
      <c r="D78" s="5" t="s">
        <v>9</v>
      </c>
      <c r="E78" s="5" t="s">
        <v>307</v>
      </c>
      <c r="F78" s="5" t="s">
        <v>308</v>
      </c>
      <c r="G78" s="5"/>
      <c r="H78" s="43"/>
      <c r="I78" s="43"/>
      <c r="J78" s="43"/>
      <c r="K78" s="43"/>
      <c r="L78" s="43"/>
      <c r="M78" s="39"/>
      <c r="N78" s="44"/>
      <c r="O78" s="44"/>
      <c r="P78" s="8"/>
      <c r="Q78" s="6"/>
      <c r="R78" s="6"/>
    </row>
    <row r="79" spans="1:18" ht="15" customHeight="1" hidden="1">
      <c r="A79" s="8"/>
      <c r="B79" s="5" t="s">
        <v>309</v>
      </c>
      <c r="C79" s="5" t="s">
        <v>310</v>
      </c>
      <c r="D79" s="5" t="s">
        <v>9</v>
      </c>
      <c r="E79" s="5" t="s">
        <v>311</v>
      </c>
      <c r="F79" s="5" t="s">
        <v>312</v>
      </c>
      <c r="G79" s="5"/>
      <c r="H79" s="43"/>
      <c r="I79" s="43"/>
      <c r="J79" s="43"/>
      <c r="K79" s="43"/>
      <c r="L79" s="43"/>
      <c r="M79" s="39"/>
      <c r="N79" s="44"/>
      <c r="O79" s="44"/>
      <c r="P79" s="8"/>
      <c r="Q79" s="6"/>
      <c r="R79" s="6"/>
    </row>
    <row r="80" spans="1:18" ht="15" customHeight="1" hidden="1">
      <c r="A80" s="8"/>
      <c r="B80" s="5" t="s">
        <v>313</v>
      </c>
      <c r="C80" s="5" t="s">
        <v>314</v>
      </c>
      <c r="D80" s="5" t="s">
        <v>9</v>
      </c>
      <c r="E80" s="5" t="s">
        <v>59</v>
      </c>
      <c r="F80" s="5" t="s">
        <v>315</v>
      </c>
      <c r="G80" s="5"/>
      <c r="H80" s="43"/>
      <c r="I80" s="43"/>
      <c r="J80" s="43"/>
      <c r="K80" s="43"/>
      <c r="L80" s="43"/>
      <c r="M80" s="39"/>
      <c r="N80" s="44"/>
      <c r="O80" s="44"/>
      <c r="P80" s="8"/>
      <c r="Q80" s="6"/>
      <c r="R80" s="6"/>
    </row>
    <row r="81" spans="1:25" ht="15" customHeight="1">
      <c r="A81" s="8">
        <v>4</v>
      </c>
      <c r="B81" s="5" t="s">
        <v>316</v>
      </c>
      <c r="C81" s="5" t="s">
        <v>317</v>
      </c>
      <c r="D81" s="5" t="s">
        <v>18</v>
      </c>
      <c r="E81" s="5" t="s">
        <v>318</v>
      </c>
      <c r="F81" s="5" t="s">
        <v>319</v>
      </c>
      <c r="G81" s="5" t="s">
        <v>21</v>
      </c>
      <c r="H81" s="43"/>
      <c r="I81" s="43"/>
      <c r="J81" s="43">
        <v>1</v>
      </c>
      <c r="K81" s="43"/>
      <c r="L81" s="43"/>
      <c r="M81" s="39" t="s">
        <v>1565</v>
      </c>
      <c r="N81" s="44" t="s">
        <v>1566</v>
      </c>
      <c r="O81" s="44"/>
      <c r="P81" s="6" t="s">
        <v>1566</v>
      </c>
      <c r="Q81" s="6"/>
      <c r="R81" s="6">
        <f>SUM(H81:K81)</f>
        <v>1</v>
      </c>
      <c r="T81" s="27" t="s">
        <v>1538</v>
      </c>
      <c r="U81" s="27" t="s">
        <v>1539</v>
      </c>
      <c r="V81" s="27" t="s">
        <v>1540</v>
      </c>
      <c r="W81" s="27" t="s">
        <v>1541</v>
      </c>
      <c r="X81" s="28">
        <f>R423</f>
        <v>345</v>
      </c>
      <c r="Y81" t="s">
        <v>1542</v>
      </c>
    </row>
    <row r="82" spans="1:25" ht="15" customHeight="1">
      <c r="A82" s="8">
        <f>A81+1</f>
        <v>5</v>
      </c>
      <c r="B82" s="5" t="s">
        <v>320</v>
      </c>
      <c r="C82" s="5" t="s">
        <v>136</v>
      </c>
      <c r="D82" s="5" t="s">
        <v>18</v>
      </c>
      <c r="E82" s="5" t="s">
        <v>321</v>
      </c>
      <c r="F82" s="5" t="s">
        <v>322</v>
      </c>
      <c r="G82" s="5" t="s">
        <v>21</v>
      </c>
      <c r="H82" s="43"/>
      <c r="I82" s="43"/>
      <c r="J82" s="43">
        <v>1</v>
      </c>
      <c r="K82" s="43"/>
      <c r="L82" s="43"/>
      <c r="M82" s="39" t="s">
        <v>1565</v>
      </c>
      <c r="N82" s="44" t="s">
        <v>1566</v>
      </c>
      <c r="O82" s="44"/>
      <c r="P82" s="6" t="s">
        <v>1566</v>
      </c>
      <c r="Q82" s="6"/>
      <c r="R82" s="6">
        <f aca="true" t="shared" si="1" ref="R82:R145">SUM(H82:K82)</f>
        <v>1</v>
      </c>
      <c r="T82" s="23">
        <f>H423</f>
        <v>130</v>
      </c>
      <c r="U82" s="23">
        <f>I423</f>
        <v>57</v>
      </c>
      <c r="V82" s="23">
        <f>J423</f>
        <v>78</v>
      </c>
      <c r="W82" s="23">
        <f>K423</f>
        <v>80</v>
      </c>
      <c r="X82" s="28">
        <f>SUM(T82:V82)</f>
        <v>265</v>
      </c>
      <c r="Y82" t="s">
        <v>1543</v>
      </c>
    </row>
    <row r="83" spans="1:25" ht="15" customHeight="1">
      <c r="A83" s="8">
        <f aca="true" t="shared" si="2" ref="A83:A146">A82+1</f>
        <v>6</v>
      </c>
      <c r="B83" s="5" t="s">
        <v>323</v>
      </c>
      <c r="C83" s="5" t="s">
        <v>324</v>
      </c>
      <c r="D83" s="5" t="s">
        <v>18</v>
      </c>
      <c r="E83" s="5" t="s">
        <v>325</v>
      </c>
      <c r="F83" s="5" t="s">
        <v>326</v>
      </c>
      <c r="G83" s="5" t="s">
        <v>21</v>
      </c>
      <c r="H83" s="43"/>
      <c r="I83" s="43"/>
      <c r="J83" s="43">
        <v>1</v>
      </c>
      <c r="K83" s="43"/>
      <c r="L83" s="43"/>
      <c r="M83" s="39" t="s">
        <v>1565</v>
      </c>
      <c r="N83" s="44" t="s">
        <v>1566</v>
      </c>
      <c r="O83" s="46" t="s">
        <v>1570</v>
      </c>
      <c r="P83" s="6" t="s">
        <v>1566</v>
      </c>
      <c r="Q83" s="6"/>
      <c r="R83" s="6">
        <f t="shared" si="1"/>
        <v>1</v>
      </c>
      <c r="T83" s="21"/>
      <c r="U83" s="21"/>
      <c r="V83" s="21"/>
      <c r="W83" s="21"/>
      <c r="X83" s="29">
        <f>X82/X81</f>
        <v>0.7681159420289855</v>
      </c>
      <c r="Y83" t="s">
        <v>1544</v>
      </c>
    </row>
    <row r="84" spans="1:25" ht="15" customHeight="1">
      <c r="A84" s="8">
        <f t="shared" si="2"/>
        <v>7</v>
      </c>
      <c r="B84" s="5" t="s">
        <v>327</v>
      </c>
      <c r="C84" s="5" t="s">
        <v>27</v>
      </c>
      <c r="D84" s="5" t="s">
        <v>18</v>
      </c>
      <c r="E84" s="5" t="s">
        <v>328</v>
      </c>
      <c r="F84" s="5" t="s">
        <v>329</v>
      </c>
      <c r="G84" s="5" t="s">
        <v>21</v>
      </c>
      <c r="H84" s="43"/>
      <c r="I84" s="43"/>
      <c r="J84" s="43">
        <v>1</v>
      </c>
      <c r="K84" s="43"/>
      <c r="L84" s="43"/>
      <c r="M84" s="39" t="s">
        <v>1565</v>
      </c>
      <c r="N84" s="44" t="s">
        <v>1566</v>
      </c>
      <c r="O84" s="44"/>
      <c r="P84" s="6" t="s">
        <v>1566</v>
      </c>
      <c r="Q84" s="6"/>
      <c r="R84" s="6">
        <f t="shared" si="1"/>
        <v>1</v>
      </c>
      <c r="T84" s="21"/>
      <c r="U84" s="21"/>
      <c r="V84" s="21"/>
      <c r="W84" s="21"/>
      <c r="X84" s="30">
        <f>X82-V82</f>
        <v>187</v>
      </c>
      <c r="Y84" t="s">
        <v>1545</v>
      </c>
    </row>
    <row r="85" spans="1:25" ht="15" customHeight="1">
      <c r="A85" s="8">
        <f t="shared" si="2"/>
        <v>8</v>
      </c>
      <c r="B85" s="5" t="s">
        <v>330</v>
      </c>
      <c r="C85" s="5" t="s">
        <v>331</v>
      </c>
      <c r="D85" s="5" t="s">
        <v>18</v>
      </c>
      <c r="E85" s="5" t="s">
        <v>332</v>
      </c>
      <c r="F85" s="5" t="s">
        <v>333</v>
      </c>
      <c r="G85" s="5" t="s">
        <v>21</v>
      </c>
      <c r="H85" s="43"/>
      <c r="I85" s="43"/>
      <c r="J85" s="43">
        <v>1</v>
      </c>
      <c r="K85" s="43"/>
      <c r="L85" s="43"/>
      <c r="M85" s="39" t="s">
        <v>1565</v>
      </c>
      <c r="N85" s="44" t="s">
        <v>1566</v>
      </c>
      <c r="O85" s="44"/>
      <c r="P85" s="6" t="s">
        <v>1566</v>
      </c>
      <c r="Q85" s="6"/>
      <c r="R85" s="6">
        <f t="shared" si="1"/>
        <v>1</v>
      </c>
      <c r="T85" s="21"/>
      <c r="U85" s="21"/>
      <c r="V85" s="21"/>
      <c r="W85" s="21"/>
      <c r="X85" s="29">
        <f>T82/X84</f>
        <v>0.6951871657754011</v>
      </c>
      <c r="Y85" t="s">
        <v>1546</v>
      </c>
    </row>
    <row r="86" spans="1:25" ht="15" customHeight="1">
      <c r="A86" s="8">
        <f t="shared" si="2"/>
        <v>9</v>
      </c>
      <c r="B86" s="5" t="s">
        <v>334</v>
      </c>
      <c r="C86" s="5" t="s">
        <v>335</v>
      </c>
      <c r="D86" s="5" t="s">
        <v>18</v>
      </c>
      <c r="E86" s="5" t="s">
        <v>336</v>
      </c>
      <c r="F86" s="5" t="s">
        <v>337</v>
      </c>
      <c r="G86" s="5" t="s">
        <v>21</v>
      </c>
      <c r="H86" s="43"/>
      <c r="I86" s="43"/>
      <c r="J86" s="43">
        <v>1</v>
      </c>
      <c r="K86" s="43"/>
      <c r="L86" s="43"/>
      <c r="M86" s="39" t="s">
        <v>1565</v>
      </c>
      <c r="N86" s="44" t="s">
        <v>1566</v>
      </c>
      <c r="O86" s="44"/>
      <c r="P86" s="6" t="s">
        <v>1566</v>
      </c>
      <c r="Q86" s="6"/>
      <c r="R86" s="6">
        <f t="shared" si="1"/>
        <v>1</v>
      </c>
      <c r="T86"/>
      <c r="U86"/>
      <c r="V86"/>
      <c r="W86"/>
      <c r="X86" s="30"/>
      <c r="Y86"/>
    </row>
    <row r="87" spans="1:25" ht="15" customHeight="1">
      <c r="A87" s="8">
        <f t="shared" si="2"/>
        <v>10</v>
      </c>
      <c r="B87" s="5" t="s">
        <v>338</v>
      </c>
      <c r="C87" s="5" t="s">
        <v>339</v>
      </c>
      <c r="D87" s="5" t="s">
        <v>18</v>
      </c>
      <c r="E87" s="5" t="s">
        <v>340</v>
      </c>
      <c r="F87" s="5" t="s">
        <v>341</v>
      </c>
      <c r="G87" s="5" t="s">
        <v>21</v>
      </c>
      <c r="H87" s="43"/>
      <c r="I87" s="43"/>
      <c r="J87" s="43">
        <v>1</v>
      </c>
      <c r="K87" s="43"/>
      <c r="L87" s="43"/>
      <c r="M87" s="39" t="s">
        <v>1565</v>
      </c>
      <c r="N87" s="44" t="s">
        <v>1566</v>
      </c>
      <c r="O87" s="44"/>
      <c r="P87" s="8" t="s">
        <v>1566</v>
      </c>
      <c r="Q87" s="6"/>
      <c r="R87" s="6">
        <f t="shared" si="1"/>
        <v>1</v>
      </c>
      <c r="T87"/>
      <c r="U87"/>
      <c r="V87"/>
      <c r="W87"/>
      <c r="X87" s="30"/>
      <c r="Y87" t="s">
        <v>1547</v>
      </c>
    </row>
    <row r="88" spans="1:25" ht="15" customHeight="1">
      <c r="A88" s="8">
        <f t="shared" si="2"/>
        <v>11</v>
      </c>
      <c r="B88" s="7" t="s">
        <v>342</v>
      </c>
      <c r="C88" s="7" t="s">
        <v>343</v>
      </c>
      <c r="D88" s="7" t="s">
        <v>18</v>
      </c>
      <c r="E88" s="7" t="s">
        <v>344</v>
      </c>
      <c r="F88" s="7" t="s">
        <v>345</v>
      </c>
      <c r="G88" s="7" t="s">
        <v>21</v>
      </c>
      <c r="H88" s="45"/>
      <c r="I88" s="45"/>
      <c r="J88" s="45">
        <v>1</v>
      </c>
      <c r="K88" s="45"/>
      <c r="L88" s="45"/>
      <c r="M88" s="40"/>
      <c r="N88" s="26" t="s">
        <v>1565</v>
      </c>
      <c r="O88" s="26" t="s">
        <v>1571</v>
      </c>
      <c r="P88" s="6" t="s">
        <v>1572</v>
      </c>
      <c r="Q88" s="6" t="s">
        <v>1566</v>
      </c>
      <c r="R88" s="6">
        <f t="shared" si="1"/>
        <v>1</v>
      </c>
      <c r="T88"/>
      <c r="U88"/>
      <c r="V88"/>
      <c r="W88"/>
      <c r="X88" s="30"/>
      <c r="Y88" t="s">
        <v>1548</v>
      </c>
    </row>
    <row r="89" spans="1:25" ht="15" customHeight="1">
      <c r="A89" s="8">
        <f t="shared" si="2"/>
        <v>12</v>
      </c>
      <c r="B89" s="5" t="s">
        <v>346</v>
      </c>
      <c r="C89" s="5" t="s">
        <v>347</v>
      </c>
      <c r="D89" s="5" t="s">
        <v>18</v>
      </c>
      <c r="E89" s="5" t="s">
        <v>348</v>
      </c>
      <c r="F89" s="5" t="s">
        <v>349</v>
      </c>
      <c r="G89" s="5" t="s">
        <v>21</v>
      </c>
      <c r="H89" s="43"/>
      <c r="I89" s="43"/>
      <c r="J89" s="43">
        <v>1</v>
      </c>
      <c r="K89" s="43"/>
      <c r="L89" s="43"/>
      <c r="M89" s="39" t="s">
        <v>1565</v>
      </c>
      <c r="N89" s="44" t="s">
        <v>1566</v>
      </c>
      <c r="O89" s="44"/>
      <c r="P89" s="6" t="s">
        <v>1566</v>
      </c>
      <c r="Q89" s="6"/>
      <c r="R89" s="6">
        <f t="shared" si="1"/>
        <v>1</v>
      </c>
      <c r="T89"/>
      <c r="U89"/>
      <c r="V89"/>
      <c r="W89"/>
      <c r="X89" s="30"/>
      <c r="Y89" t="s">
        <v>1549</v>
      </c>
    </row>
    <row r="90" spans="1:25" ht="15" customHeight="1">
      <c r="A90" s="8">
        <f t="shared" si="2"/>
        <v>13</v>
      </c>
      <c r="B90" s="5" t="s">
        <v>350</v>
      </c>
      <c r="C90" s="5" t="s">
        <v>351</v>
      </c>
      <c r="D90" s="5" t="s">
        <v>18</v>
      </c>
      <c r="E90" s="5" t="s">
        <v>352</v>
      </c>
      <c r="F90" s="5" t="s">
        <v>353</v>
      </c>
      <c r="G90" s="5" t="s">
        <v>21</v>
      </c>
      <c r="H90" s="43"/>
      <c r="I90" s="43"/>
      <c r="J90" s="43">
        <v>1</v>
      </c>
      <c r="K90" s="43"/>
      <c r="L90" s="43"/>
      <c r="M90" s="39" t="s">
        <v>1565</v>
      </c>
      <c r="N90" s="44" t="s">
        <v>1566</v>
      </c>
      <c r="O90" s="44"/>
      <c r="P90" s="8" t="s">
        <v>1566</v>
      </c>
      <c r="Q90" s="6"/>
      <c r="R90" s="6">
        <f t="shared" si="1"/>
        <v>1</v>
      </c>
      <c r="T90"/>
      <c r="U90"/>
      <c r="V90"/>
      <c r="W90"/>
      <c r="X90" s="30"/>
      <c r="Y90" t="s">
        <v>1550</v>
      </c>
    </row>
    <row r="91" spans="1:25" ht="15" customHeight="1">
      <c r="A91" s="8">
        <f t="shared" si="2"/>
        <v>14</v>
      </c>
      <c r="B91" s="7" t="s">
        <v>354</v>
      </c>
      <c r="C91" s="7" t="s">
        <v>31</v>
      </c>
      <c r="D91" s="7" t="s">
        <v>18</v>
      </c>
      <c r="E91" s="7" t="s">
        <v>355</v>
      </c>
      <c r="F91" s="7" t="s">
        <v>356</v>
      </c>
      <c r="G91" s="7" t="s">
        <v>21</v>
      </c>
      <c r="H91" s="45"/>
      <c r="I91" s="45"/>
      <c r="J91" s="45">
        <v>1</v>
      </c>
      <c r="K91" s="45"/>
      <c r="L91" s="45"/>
      <c r="M91" s="40"/>
      <c r="N91" s="26" t="s">
        <v>1566</v>
      </c>
      <c r="O91" s="26"/>
      <c r="P91" s="6" t="s">
        <v>1566</v>
      </c>
      <c r="Q91" s="6"/>
      <c r="R91" s="6">
        <f t="shared" si="1"/>
        <v>1</v>
      </c>
      <c r="T91"/>
      <c r="U91"/>
      <c r="V91"/>
      <c r="W91"/>
      <c r="X91" s="30"/>
      <c r="Y91" t="s">
        <v>1551</v>
      </c>
    </row>
    <row r="92" spans="1:25" ht="15" customHeight="1">
      <c r="A92" s="8">
        <f t="shared" si="2"/>
        <v>15</v>
      </c>
      <c r="B92" s="5" t="s">
        <v>357</v>
      </c>
      <c r="C92" s="5" t="s">
        <v>358</v>
      </c>
      <c r="D92" s="5" t="s">
        <v>18</v>
      </c>
      <c r="E92" s="5" t="s">
        <v>359</v>
      </c>
      <c r="F92" s="5" t="s">
        <v>360</v>
      </c>
      <c r="G92" s="5" t="s">
        <v>21</v>
      </c>
      <c r="H92" s="43"/>
      <c r="I92" s="43"/>
      <c r="J92" s="43">
        <v>1</v>
      </c>
      <c r="K92" s="43"/>
      <c r="L92" s="43"/>
      <c r="M92" s="39" t="s">
        <v>1565</v>
      </c>
      <c r="N92" s="44" t="s">
        <v>1573</v>
      </c>
      <c r="O92" s="44"/>
      <c r="P92" s="8" t="s">
        <v>1566</v>
      </c>
      <c r="Q92" s="6"/>
      <c r="R92" s="6">
        <f t="shared" si="1"/>
        <v>1</v>
      </c>
      <c r="T92"/>
      <c r="U92"/>
      <c r="V92"/>
      <c r="W92"/>
      <c r="X92" s="30"/>
      <c r="Y92" t="s">
        <v>1552</v>
      </c>
    </row>
    <row r="93" spans="1:25" ht="15" customHeight="1">
      <c r="A93" s="8">
        <f t="shared" si="2"/>
        <v>16</v>
      </c>
      <c r="B93" s="5" t="s">
        <v>361</v>
      </c>
      <c r="C93" s="5" t="s">
        <v>273</v>
      </c>
      <c r="D93" s="5" t="s">
        <v>18</v>
      </c>
      <c r="E93" s="5" t="s">
        <v>362</v>
      </c>
      <c r="F93" s="5" t="s">
        <v>363</v>
      </c>
      <c r="G93" s="5" t="s">
        <v>21</v>
      </c>
      <c r="H93" s="43"/>
      <c r="I93" s="43"/>
      <c r="J93" s="43">
        <v>1</v>
      </c>
      <c r="K93" s="43"/>
      <c r="L93" s="43"/>
      <c r="M93" s="39" t="s">
        <v>1565</v>
      </c>
      <c r="N93" s="44" t="s">
        <v>1566</v>
      </c>
      <c r="O93" s="44"/>
      <c r="P93" s="8" t="s">
        <v>1566</v>
      </c>
      <c r="Q93" s="6"/>
      <c r="R93" s="6">
        <f t="shared" si="1"/>
        <v>1</v>
      </c>
      <c r="T93"/>
      <c r="U93"/>
      <c r="V93"/>
      <c r="W93"/>
      <c r="X93" s="30"/>
      <c r="Y93" t="s">
        <v>1553</v>
      </c>
    </row>
    <row r="94" spans="1:25" ht="15" customHeight="1">
      <c r="A94" s="8">
        <f t="shared" si="2"/>
        <v>17</v>
      </c>
      <c r="B94" s="5" t="s">
        <v>364</v>
      </c>
      <c r="C94" s="5" t="s">
        <v>178</v>
      </c>
      <c r="D94" s="5" t="s">
        <v>18</v>
      </c>
      <c r="E94" s="5" t="s">
        <v>365</v>
      </c>
      <c r="F94" s="5" t="s">
        <v>366</v>
      </c>
      <c r="G94" s="5" t="s">
        <v>21</v>
      </c>
      <c r="H94" s="43"/>
      <c r="I94" s="43"/>
      <c r="J94" s="43">
        <v>1</v>
      </c>
      <c r="K94" s="43"/>
      <c r="L94" s="43"/>
      <c r="M94" s="39" t="s">
        <v>1565</v>
      </c>
      <c r="N94" s="44" t="s">
        <v>1566</v>
      </c>
      <c r="O94" s="44"/>
      <c r="P94" s="8" t="s">
        <v>1566</v>
      </c>
      <c r="Q94" s="6"/>
      <c r="R94" s="6">
        <f t="shared" si="1"/>
        <v>1</v>
      </c>
      <c r="T94"/>
      <c r="U94"/>
      <c r="V94"/>
      <c r="W94"/>
      <c r="X94" s="30"/>
      <c r="Y94" t="s">
        <v>1554</v>
      </c>
    </row>
    <row r="95" spans="1:25" ht="15" customHeight="1">
      <c r="A95" s="8">
        <f t="shared" si="2"/>
        <v>18</v>
      </c>
      <c r="B95" s="5" t="s">
        <v>367</v>
      </c>
      <c r="C95" s="5" t="s">
        <v>46</v>
      </c>
      <c r="D95" s="5" t="s">
        <v>18</v>
      </c>
      <c r="E95" s="5" t="s">
        <v>368</v>
      </c>
      <c r="F95" s="5" t="s">
        <v>369</v>
      </c>
      <c r="G95" s="5" t="s">
        <v>21</v>
      </c>
      <c r="H95" s="43"/>
      <c r="I95" s="43"/>
      <c r="J95" s="43">
        <v>1</v>
      </c>
      <c r="K95" s="43"/>
      <c r="L95" s="43"/>
      <c r="M95" s="39" t="s">
        <v>1565</v>
      </c>
      <c r="N95" s="44" t="s">
        <v>1566</v>
      </c>
      <c r="O95" s="44"/>
      <c r="P95" s="8" t="s">
        <v>1566</v>
      </c>
      <c r="Q95" s="6"/>
      <c r="R95" s="6">
        <f t="shared" si="1"/>
        <v>1</v>
      </c>
      <c r="T95"/>
      <c r="U95"/>
      <c r="V95"/>
      <c r="W95"/>
      <c r="X95" s="30"/>
      <c r="Y95" t="s">
        <v>1555</v>
      </c>
    </row>
    <row r="96" spans="1:25" ht="15" customHeight="1">
      <c r="A96" s="8">
        <f t="shared" si="2"/>
        <v>19</v>
      </c>
      <c r="B96" s="5" t="s">
        <v>370</v>
      </c>
      <c r="C96" s="5" t="s">
        <v>371</v>
      </c>
      <c r="D96" s="5" t="s">
        <v>18</v>
      </c>
      <c r="E96" s="5" t="s">
        <v>372</v>
      </c>
      <c r="F96" s="5" t="s">
        <v>373</v>
      </c>
      <c r="G96" s="5" t="s">
        <v>21</v>
      </c>
      <c r="H96" s="43"/>
      <c r="I96" s="43"/>
      <c r="J96" s="43">
        <v>1</v>
      </c>
      <c r="K96" s="43"/>
      <c r="L96" s="43"/>
      <c r="M96" s="39" t="s">
        <v>1565</v>
      </c>
      <c r="N96" s="44" t="s">
        <v>1566</v>
      </c>
      <c r="O96" s="44"/>
      <c r="P96" s="8" t="s">
        <v>1566</v>
      </c>
      <c r="Q96" s="6"/>
      <c r="R96" s="6">
        <f t="shared" si="1"/>
        <v>1</v>
      </c>
      <c r="T96"/>
      <c r="U96"/>
      <c r="V96"/>
      <c r="W96"/>
      <c r="X96" s="30"/>
      <c r="Y96" t="s">
        <v>1556</v>
      </c>
    </row>
    <row r="97" spans="1:25" ht="15" customHeight="1">
      <c r="A97" s="8">
        <f t="shared" si="2"/>
        <v>20</v>
      </c>
      <c r="B97" s="5" t="s">
        <v>374</v>
      </c>
      <c r="C97" s="5" t="s">
        <v>42</v>
      </c>
      <c r="D97" s="5" t="s">
        <v>18</v>
      </c>
      <c r="E97" s="5" t="s">
        <v>375</v>
      </c>
      <c r="F97" s="5" t="s">
        <v>376</v>
      </c>
      <c r="G97" s="5" t="s">
        <v>21</v>
      </c>
      <c r="H97" s="43"/>
      <c r="I97" s="43"/>
      <c r="J97" s="43">
        <v>1</v>
      </c>
      <c r="K97" s="43"/>
      <c r="L97" s="43"/>
      <c r="M97" s="39" t="s">
        <v>1565</v>
      </c>
      <c r="N97" s="44" t="s">
        <v>1566</v>
      </c>
      <c r="O97" s="44"/>
      <c r="P97" s="8" t="s">
        <v>1566</v>
      </c>
      <c r="Q97" s="6"/>
      <c r="R97" s="6">
        <f t="shared" si="1"/>
        <v>1</v>
      </c>
      <c r="T97"/>
      <c r="U97"/>
      <c r="V97"/>
      <c r="W97"/>
      <c r="X97" s="30"/>
      <c r="Y97" t="s">
        <v>1557</v>
      </c>
    </row>
    <row r="98" spans="1:25" ht="15" customHeight="1">
      <c r="A98" s="8">
        <f t="shared" si="2"/>
        <v>21</v>
      </c>
      <c r="B98" s="5" t="s">
        <v>377</v>
      </c>
      <c r="C98" s="5" t="s">
        <v>378</v>
      </c>
      <c r="D98" s="5" t="s">
        <v>18</v>
      </c>
      <c r="E98" s="5" t="s">
        <v>379</v>
      </c>
      <c r="F98" s="5" t="s">
        <v>380</v>
      </c>
      <c r="G98" s="5" t="s">
        <v>21</v>
      </c>
      <c r="H98" s="43"/>
      <c r="I98" s="43"/>
      <c r="J98" s="43">
        <v>1</v>
      </c>
      <c r="K98" s="43"/>
      <c r="L98" s="43"/>
      <c r="M98" s="39" t="s">
        <v>1565</v>
      </c>
      <c r="N98" s="44" t="s">
        <v>1566</v>
      </c>
      <c r="O98" s="44"/>
      <c r="P98" s="8" t="s">
        <v>1566</v>
      </c>
      <c r="Q98" s="6"/>
      <c r="R98" s="6">
        <f t="shared" si="1"/>
        <v>1</v>
      </c>
      <c r="T98"/>
      <c r="U98"/>
      <c r="V98"/>
      <c r="W98"/>
      <c r="X98" s="30"/>
      <c r="Y98" t="s">
        <v>1558</v>
      </c>
    </row>
    <row r="99" spans="1:18" ht="15" customHeight="1">
      <c r="A99" s="8">
        <f t="shared" si="2"/>
        <v>22</v>
      </c>
      <c r="B99" s="5" t="s">
        <v>381</v>
      </c>
      <c r="C99" s="5" t="s">
        <v>382</v>
      </c>
      <c r="D99" s="5" t="s">
        <v>18</v>
      </c>
      <c r="E99" s="5"/>
      <c r="F99" s="9" t="s">
        <v>87</v>
      </c>
      <c r="G99" s="10" t="s">
        <v>21</v>
      </c>
      <c r="H99" s="43"/>
      <c r="I99" s="43"/>
      <c r="J99" s="43">
        <v>1</v>
      </c>
      <c r="K99" s="43"/>
      <c r="L99" s="43"/>
      <c r="M99" s="39" t="s">
        <v>1565</v>
      </c>
      <c r="N99" s="44" t="s">
        <v>1566</v>
      </c>
      <c r="O99" s="44"/>
      <c r="P99" s="8" t="s">
        <v>1566</v>
      </c>
      <c r="Q99" s="6"/>
      <c r="R99" s="6">
        <f t="shared" si="1"/>
        <v>1</v>
      </c>
    </row>
    <row r="100" spans="1:18" ht="15" customHeight="1">
      <c r="A100" s="8">
        <f t="shared" si="2"/>
        <v>23</v>
      </c>
      <c r="B100" s="7" t="s">
        <v>383</v>
      </c>
      <c r="C100" s="7" t="s">
        <v>384</v>
      </c>
      <c r="D100" s="7" t="s">
        <v>18</v>
      </c>
      <c r="E100" s="7" t="s">
        <v>385</v>
      </c>
      <c r="F100" s="7" t="s">
        <v>386</v>
      </c>
      <c r="G100" s="7" t="s">
        <v>21</v>
      </c>
      <c r="H100" s="45"/>
      <c r="I100" s="45"/>
      <c r="J100" s="45">
        <v>1</v>
      </c>
      <c r="K100" s="45"/>
      <c r="L100" s="45"/>
      <c r="M100" s="40"/>
      <c r="N100" s="26" t="s">
        <v>1566</v>
      </c>
      <c r="O100" s="47" t="s">
        <v>1574</v>
      </c>
      <c r="P100" s="6" t="s">
        <v>1575</v>
      </c>
      <c r="Q100" s="6" t="s">
        <v>1566</v>
      </c>
      <c r="R100" s="6">
        <f t="shared" si="1"/>
        <v>1</v>
      </c>
    </row>
    <row r="101" spans="1:18" ht="15" customHeight="1">
      <c r="A101" s="8">
        <f t="shared" si="2"/>
        <v>24</v>
      </c>
      <c r="B101" s="5" t="s">
        <v>387</v>
      </c>
      <c r="C101" s="5" t="s">
        <v>388</v>
      </c>
      <c r="D101" s="5" t="s">
        <v>18</v>
      </c>
      <c r="E101" s="5" t="s">
        <v>389</v>
      </c>
      <c r="F101" s="5" t="s">
        <v>390</v>
      </c>
      <c r="G101" s="5" t="s">
        <v>21</v>
      </c>
      <c r="H101" s="43"/>
      <c r="I101" s="43"/>
      <c r="J101" s="43">
        <v>1</v>
      </c>
      <c r="K101" s="43"/>
      <c r="L101" s="43"/>
      <c r="M101" s="39" t="s">
        <v>1565</v>
      </c>
      <c r="N101" s="44" t="s">
        <v>1566</v>
      </c>
      <c r="O101" s="44"/>
      <c r="P101" s="6" t="s">
        <v>1566</v>
      </c>
      <c r="Q101" s="6"/>
      <c r="R101" s="6">
        <f t="shared" si="1"/>
        <v>1</v>
      </c>
    </row>
    <row r="102" spans="1:18" ht="15" customHeight="1">
      <c r="A102" s="8">
        <f t="shared" si="2"/>
        <v>25</v>
      </c>
      <c r="B102" s="5" t="s">
        <v>391</v>
      </c>
      <c r="C102" s="5" t="s">
        <v>392</v>
      </c>
      <c r="D102" s="5" t="s">
        <v>18</v>
      </c>
      <c r="E102" s="5" t="s">
        <v>393</v>
      </c>
      <c r="F102" s="5" t="s">
        <v>394</v>
      </c>
      <c r="G102" s="5" t="s">
        <v>21</v>
      </c>
      <c r="H102" s="43"/>
      <c r="I102" s="43"/>
      <c r="J102" s="43">
        <v>1</v>
      </c>
      <c r="K102" s="43"/>
      <c r="L102" s="43"/>
      <c r="M102" s="39" t="s">
        <v>1565</v>
      </c>
      <c r="N102" s="44" t="s">
        <v>1566</v>
      </c>
      <c r="O102" s="44"/>
      <c r="P102" s="6" t="s">
        <v>1566</v>
      </c>
      <c r="Q102" s="6"/>
      <c r="R102" s="6">
        <f t="shared" si="1"/>
        <v>1</v>
      </c>
    </row>
    <row r="103" spans="1:18" ht="15" customHeight="1">
      <c r="A103" s="8">
        <f t="shared" si="2"/>
        <v>26</v>
      </c>
      <c r="B103" s="5" t="s">
        <v>395</v>
      </c>
      <c r="C103" s="5" t="s">
        <v>396</v>
      </c>
      <c r="D103" s="5" t="s">
        <v>18</v>
      </c>
      <c r="E103" s="5" t="s">
        <v>397</v>
      </c>
      <c r="F103" s="5" t="s">
        <v>398</v>
      </c>
      <c r="G103" s="5" t="s">
        <v>21</v>
      </c>
      <c r="H103" s="43"/>
      <c r="I103" s="43"/>
      <c r="J103" s="43">
        <v>1</v>
      </c>
      <c r="K103" s="43"/>
      <c r="L103" s="43"/>
      <c r="M103" s="39" t="s">
        <v>1565</v>
      </c>
      <c r="N103" s="44" t="s">
        <v>1566</v>
      </c>
      <c r="O103" s="44"/>
      <c r="P103" s="6" t="s">
        <v>1566</v>
      </c>
      <c r="Q103" s="6"/>
      <c r="R103" s="6">
        <f t="shared" si="1"/>
        <v>1</v>
      </c>
    </row>
    <row r="104" spans="1:18" ht="15" customHeight="1">
      <c r="A104" s="8">
        <f t="shared" si="2"/>
        <v>27</v>
      </c>
      <c r="B104" s="5" t="s">
        <v>399</v>
      </c>
      <c r="C104" s="5" t="s">
        <v>400</v>
      </c>
      <c r="D104" s="5" t="s">
        <v>18</v>
      </c>
      <c r="E104" s="5" t="s">
        <v>401</v>
      </c>
      <c r="F104" s="5" t="s">
        <v>402</v>
      </c>
      <c r="G104" s="5" t="s">
        <v>21</v>
      </c>
      <c r="H104" s="43"/>
      <c r="I104" s="43"/>
      <c r="J104" s="43">
        <v>1</v>
      </c>
      <c r="K104" s="43"/>
      <c r="L104" s="43"/>
      <c r="M104" s="39" t="s">
        <v>1565</v>
      </c>
      <c r="N104" s="44" t="s">
        <v>1566</v>
      </c>
      <c r="O104" s="44"/>
      <c r="P104" s="8" t="s">
        <v>1566</v>
      </c>
      <c r="Q104" s="6"/>
      <c r="R104" s="6">
        <f t="shared" si="1"/>
        <v>1</v>
      </c>
    </row>
    <row r="105" spans="1:18" ht="15" customHeight="1">
      <c r="A105" s="8">
        <f t="shared" si="2"/>
        <v>28</v>
      </c>
      <c r="B105" s="5" t="s">
        <v>403</v>
      </c>
      <c r="C105" s="5" t="s">
        <v>404</v>
      </c>
      <c r="D105" s="5" t="s">
        <v>18</v>
      </c>
      <c r="E105" s="5" t="s">
        <v>59</v>
      </c>
      <c r="F105" s="5" t="s">
        <v>405</v>
      </c>
      <c r="G105" s="5" t="s">
        <v>21</v>
      </c>
      <c r="H105" s="43"/>
      <c r="I105" s="43"/>
      <c r="J105" s="43">
        <v>1</v>
      </c>
      <c r="K105" s="43"/>
      <c r="L105" s="43"/>
      <c r="M105" s="39" t="s">
        <v>1565</v>
      </c>
      <c r="N105" s="44" t="s">
        <v>1566</v>
      </c>
      <c r="O105" s="44"/>
      <c r="P105" s="8"/>
      <c r="Q105" s="6"/>
      <c r="R105" s="6">
        <f t="shared" si="1"/>
        <v>1</v>
      </c>
    </row>
    <row r="106" spans="1:18" ht="15" customHeight="1">
      <c r="A106" s="8">
        <f t="shared" si="2"/>
        <v>29</v>
      </c>
      <c r="B106" s="5" t="s">
        <v>406</v>
      </c>
      <c r="C106" s="5" t="s">
        <v>407</v>
      </c>
      <c r="D106" s="5" t="s">
        <v>18</v>
      </c>
      <c r="E106" s="5" t="s">
        <v>408</v>
      </c>
      <c r="F106" s="5" t="s">
        <v>409</v>
      </c>
      <c r="G106" s="5" t="s">
        <v>21</v>
      </c>
      <c r="H106" s="43"/>
      <c r="I106" s="43"/>
      <c r="J106" s="43">
        <v>1</v>
      </c>
      <c r="K106" s="43"/>
      <c r="L106" s="43"/>
      <c r="M106" s="39" t="s">
        <v>1565</v>
      </c>
      <c r="N106" s="44" t="s">
        <v>1566</v>
      </c>
      <c r="O106" s="44"/>
      <c r="P106" s="8" t="s">
        <v>1566</v>
      </c>
      <c r="Q106" s="6"/>
      <c r="R106" s="6">
        <f t="shared" si="1"/>
        <v>1</v>
      </c>
    </row>
    <row r="107" spans="1:18" ht="15" customHeight="1">
      <c r="A107" s="8">
        <f t="shared" si="2"/>
        <v>30</v>
      </c>
      <c r="B107" s="7" t="s">
        <v>410</v>
      </c>
      <c r="C107" s="7" t="s">
        <v>411</v>
      </c>
      <c r="D107" s="7" t="s">
        <v>18</v>
      </c>
      <c r="E107" s="7" t="s">
        <v>412</v>
      </c>
      <c r="F107" s="7" t="s">
        <v>413</v>
      </c>
      <c r="G107" s="7" t="s">
        <v>21</v>
      </c>
      <c r="H107" s="45"/>
      <c r="I107" s="45"/>
      <c r="J107" s="45">
        <v>1</v>
      </c>
      <c r="K107" s="45"/>
      <c r="L107" s="45"/>
      <c r="M107" s="40"/>
      <c r="N107" s="26" t="s">
        <v>1566</v>
      </c>
      <c r="O107" s="26"/>
      <c r="P107" s="6" t="s">
        <v>1566</v>
      </c>
      <c r="Q107" s="6"/>
      <c r="R107" s="6">
        <f t="shared" si="1"/>
        <v>1</v>
      </c>
    </row>
    <row r="108" spans="1:18" ht="15" customHeight="1">
      <c r="A108" s="8">
        <f t="shared" si="2"/>
        <v>31</v>
      </c>
      <c r="B108" s="5" t="s">
        <v>414</v>
      </c>
      <c r="C108" s="5" t="s">
        <v>415</v>
      </c>
      <c r="D108" s="5" t="s">
        <v>18</v>
      </c>
      <c r="E108" s="5" t="s">
        <v>416</v>
      </c>
      <c r="F108" s="5" t="s">
        <v>417</v>
      </c>
      <c r="G108" s="5" t="s">
        <v>21</v>
      </c>
      <c r="H108" s="43"/>
      <c r="I108" s="43"/>
      <c r="J108" s="43">
        <v>1</v>
      </c>
      <c r="K108" s="43"/>
      <c r="L108" s="43"/>
      <c r="M108" s="39" t="s">
        <v>1565</v>
      </c>
      <c r="N108" s="44" t="s">
        <v>1566</v>
      </c>
      <c r="O108" s="44"/>
      <c r="P108" s="8" t="s">
        <v>1566</v>
      </c>
      <c r="Q108" s="6"/>
      <c r="R108" s="6">
        <f t="shared" si="1"/>
        <v>1</v>
      </c>
    </row>
    <row r="109" spans="1:18" ht="15" customHeight="1">
      <c r="A109" s="8">
        <f t="shared" si="2"/>
        <v>32</v>
      </c>
      <c r="B109" s="5" t="s">
        <v>418</v>
      </c>
      <c r="C109" s="5" t="s">
        <v>343</v>
      </c>
      <c r="D109" s="5" t="s">
        <v>18</v>
      </c>
      <c r="E109" s="5" t="s">
        <v>419</v>
      </c>
      <c r="F109" s="5" t="s">
        <v>420</v>
      </c>
      <c r="G109" s="5" t="s">
        <v>21</v>
      </c>
      <c r="H109" s="43"/>
      <c r="I109" s="43"/>
      <c r="J109" s="43">
        <v>1</v>
      </c>
      <c r="K109" s="43"/>
      <c r="L109" s="43"/>
      <c r="M109" s="39" t="s">
        <v>1565</v>
      </c>
      <c r="N109" s="44" t="s">
        <v>1566</v>
      </c>
      <c r="O109" s="44"/>
      <c r="P109" s="8" t="s">
        <v>1566</v>
      </c>
      <c r="Q109" s="6"/>
      <c r="R109" s="6">
        <f t="shared" si="1"/>
        <v>1</v>
      </c>
    </row>
    <row r="110" spans="1:18" ht="15" customHeight="1">
      <c r="A110" s="8">
        <f t="shared" si="2"/>
        <v>33</v>
      </c>
      <c r="B110" s="5" t="s">
        <v>421</v>
      </c>
      <c r="C110" s="5" t="s">
        <v>422</v>
      </c>
      <c r="D110" s="5" t="s">
        <v>18</v>
      </c>
      <c r="E110" s="5" t="s">
        <v>423</v>
      </c>
      <c r="F110" s="5" t="s">
        <v>424</v>
      </c>
      <c r="G110" s="5" t="s">
        <v>21</v>
      </c>
      <c r="H110" s="43"/>
      <c r="I110" s="43"/>
      <c r="J110" s="43">
        <v>1</v>
      </c>
      <c r="K110" s="43"/>
      <c r="L110" s="43"/>
      <c r="M110" s="39" t="s">
        <v>1565</v>
      </c>
      <c r="N110" s="44" t="s">
        <v>1566</v>
      </c>
      <c r="O110" s="44"/>
      <c r="P110" s="8" t="s">
        <v>1566</v>
      </c>
      <c r="Q110" s="6"/>
      <c r="R110" s="6">
        <f t="shared" si="1"/>
        <v>1</v>
      </c>
    </row>
    <row r="111" spans="1:18" ht="15" customHeight="1">
      <c r="A111" s="8">
        <f t="shared" si="2"/>
        <v>34</v>
      </c>
      <c r="B111" s="7" t="s">
        <v>425</v>
      </c>
      <c r="C111" s="7" t="s">
        <v>426</v>
      </c>
      <c r="D111" s="7" t="s">
        <v>18</v>
      </c>
      <c r="E111" s="7" t="s">
        <v>427</v>
      </c>
      <c r="F111" s="7" t="s">
        <v>428</v>
      </c>
      <c r="G111" s="7" t="s">
        <v>21</v>
      </c>
      <c r="H111" s="45"/>
      <c r="I111" s="45"/>
      <c r="J111" s="45">
        <v>1</v>
      </c>
      <c r="K111" s="45"/>
      <c r="L111" s="45"/>
      <c r="M111" s="40"/>
      <c r="N111" s="26"/>
      <c r="O111" s="26"/>
      <c r="P111" s="6" t="s">
        <v>1566</v>
      </c>
      <c r="Q111" s="6"/>
      <c r="R111" s="6">
        <f t="shared" si="1"/>
        <v>1</v>
      </c>
    </row>
    <row r="112" spans="1:18" ht="15" customHeight="1">
      <c r="A112" s="8">
        <f t="shared" si="2"/>
        <v>35</v>
      </c>
      <c r="B112" s="5" t="s">
        <v>429</v>
      </c>
      <c r="C112" s="5" t="s">
        <v>46</v>
      </c>
      <c r="D112" s="5" t="s">
        <v>18</v>
      </c>
      <c r="E112" s="5" t="s">
        <v>430</v>
      </c>
      <c r="F112" s="5" t="s">
        <v>431</v>
      </c>
      <c r="G112" s="5" t="s">
        <v>21</v>
      </c>
      <c r="H112" s="43"/>
      <c r="I112" s="43"/>
      <c r="J112" s="43">
        <v>1</v>
      </c>
      <c r="K112" s="43"/>
      <c r="L112" s="43"/>
      <c r="M112" s="39" t="s">
        <v>1565</v>
      </c>
      <c r="N112" s="44" t="s">
        <v>1566</v>
      </c>
      <c r="O112" s="44"/>
      <c r="P112" s="6" t="s">
        <v>1566</v>
      </c>
      <c r="Q112" s="6"/>
      <c r="R112" s="6">
        <f t="shared" si="1"/>
        <v>1</v>
      </c>
    </row>
    <row r="113" spans="1:18" ht="15" customHeight="1">
      <c r="A113" s="8">
        <f t="shared" si="2"/>
        <v>36</v>
      </c>
      <c r="B113" s="5" t="s">
        <v>159</v>
      </c>
      <c r="C113" s="5" t="s">
        <v>432</v>
      </c>
      <c r="D113" s="5" t="s">
        <v>18</v>
      </c>
      <c r="E113" s="5" t="s">
        <v>433</v>
      </c>
      <c r="F113" s="5" t="s">
        <v>434</v>
      </c>
      <c r="G113" s="5" t="s">
        <v>21</v>
      </c>
      <c r="H113" s="43"/>
      <c r="I113" s="43"/>
      <c r="J113" s="43">
        <v>1</v>
      </c>
      <c r="K113" s="43"/>
      <c r="L113" s="43"/>
      <c r="M113" s="39" t="s">
        <v>1565</v>
      </c>
      <c r="N113" s="44" t="s">
        <v>1566</v>
      </c>
      <c r="O113" s="44"/>
      <c r="P113" s="8" t="s">
        <v>1566</v>
      </c>
      <c r="Q113" s="6"/>
      <c r="R113" s="6">
        <f t="shared" si="1"/>
        <v>1</v>
      </c>
    </row>
    <row r="114" spans="1:18" ht="15" customHeight="1">
      <c r="A114" s="8">
        <f t="shared" si="2"/>
        <v>37</v>
      </c>
      <c r="B114" s="5" t="s">
        <v>435</v>
      </c>
      <c r="C114" s="5" t="s">
        <v>436</v>
      </c>
      <c r="D114" s="5" t="s">
        <v>18</v>
      </c>
      <c r="E114" s="5" t="s">
        <v>437</v>
      </c>
      <c r="F114" s="5" t="s">
        <v>438</v>
      </c>
      <c r="G114" s="5" t="s">
        <v>21</v>
      </c>
      <c r="H114" s="43"/>
      <c r="I114" s="43"/>
      <c r="J114" s="43">
        <v>1</v>
      </c>
      <c r="K114" s="43"/>
      <c r="L114" s="43"/>
      <c r="M114" s="39" t="s">
        <v>1565</v>
      </c>
      <c r="N114" s="44" t="s">
        <v>1566</v>
      </c>
      <c r="O114" s="44"/>
      <c r="P114" s="6" t="s">
        <v>1566</v>
      </c>
      <c r="Q114" s="6"/>
      <c r="R114" s="6">
        <f t="shared" si="1"/>
        <v>1</v>
      </c>
    </row>
    <row r="115" spans="1:18" ht="15" customHeight="1">
      <c r="A115" s="8">
        <f t="shared" si="2"/>
        <v>38</v>
      </c>
      <c r="B115" s="5" t="s">
        <v>439</v>
      </c>
      <c r="C115" s="5" t="s">
        <v>46</v>
      </c>
      <c r="D115" s="5" t="s">
        <v>18</v>
      </c>
      <c r="E115" s="5" t="s">
        <v>440</v>
      </c>
      <c r="F115" s="5" t="s">
        <v>441</v>
      </c>
      <c r="G115" s="5" t="s">
        <v>21</v>
      </c>
      <c r="H115" s="43"/>
      <c r="I115" s="43"/>
      <c r="J115" s="43">
        <v>1</v>
      </c>
      <c r="K115" s="43"/>
      <c r="L115" s="43"/>
      <c r="M115" s="39" t="s">
        <v>1565</v>
      </c>
      <c r="N115" s="44" t="s">
        <v>1566</v>
      </c>
      <c r="O115" s="44"/>
      <c r="P115" s="8" t="s">
        <v>1566</v>
      </c>
      <c r="Q115" s="6"/>
      <c r="R115" s="6">
        <f t="shared" si="1"/>
        <v>1</v>
      </c>
    </row>
    <row r="116" spans="1:18" ht="15" customHeight="1">
      <c r="A116" s="8">
        <f t="shared" si="2"/>
        <v>39</v>
      </c>
      <c r="B116" s="5" t="s">
        <v>442</v>
      </c>
      <c r="C116" s="5" t="s">
        <v>443</v>
      </c>
      <c r="D116" s="5" t="s">
        <v>18</v>
      </c>
      <c r="E116" s="5" t="s">
        <v>444</v>
      </c>
      <c r="F116" s="5" t="s">
        <v>445</v>
      </c>
      <c r="G116" s="5" t="s">
        <v>21</v>
      </c>
      <c r="H116" s="43"/>
      <c r="I116" s="43"/>
      <c r="J116" s="43">
        <v>1</v>
      </c>
      <c r="K116" s="43"/>
      <c r="L116" s="43"/>
      <c r="M116" s="39" t="s">
        <v>1565</v>
      </c>
      <c r="N116" s="44" t="s">
        <v>1566</v>
      </c>
      <c r="O116" s="44"/>
      <c r="P116" s="8" t="s">
        <v>1566</v>
      </c>
      <c r="Q116" s="6"/>
      <c r="R116" s="6">
        <f t="shared" si="1"/>
        <v>1</v>
      </c>
    </row>
    <row r="117" spans="1:18" ht="15" customHeight="1">
      <c r="A117" s="8">
        <f t="shared" si="2"/>
        <v>40</v>
      </c>
      <c r="B117" s="7" t="s">
        <v>446</v>
      </c>
      <c r="C117" s="7" t="s">
        <v>447</v>
      </c>
      <c r="D117" s="7" t="s">
        <v>18</v>
      </c>
      <c r="E117" s="7" t="s">
        <v>448</v>
      </c>
      <c r="F117" s="7" t="s">
        <v>449</v>
      </c>
      <c r="G117" s="7" t="s">
        <v>21</v>
      </c>
      <c r="H117" s="45"/>
      <c r="I117" s="45"/>
      <c r="J117" s="45">
        <v>1</v>
      </c>
      <c r="K117" s="45"/>
      <c r="L117" s="45"/>
      <c r="M117" s="39"/>
      <c r="N117" s="26" t="s">
        <v>1566</v>
      </c>
      <c r="O117" s="26"/>
      <c r="P117" s="6" t="s">
        <v>1566</v>
      </c>
      <c r="Q117" s="6"/>
      <c r="R117" s="6">
        <f t="shared" si="1"/>
        <v>1</v>
      </c>
    </row>
    <row r="118" spans="1:18" ht="15" customHeight="1">
      <c r="A118" s="8">
        <f t="shared" si="2"/>
        <v>41</v>
      </c>
      <c r="B118" s="5" t="s">
        <v>450</v>
      </c>
      <c r="C118" s="5" t="s">
        <v>451</v>
      </c>
      <c r="D118" s="5" t="s">
        <v>18</v>
      </c>
      <c r="E118" s="5" t="s">
        <v>452</v>
      </c>
      <c r="F118" s="5" t="s">
        <v>453</v>
      </c>
      <c r="G118" s="5" t="s">
        <v>21</v>
      </c>
      <c r="H118" s="43"/>
      <c r="I118" s="43"/>
      <c r="J118" s="43">
        <v>1</v>
      </c>
      <c r="K118" s="43"/>
      <c r="L118" s="43"/>
      <c r="M118" s="39" t="s">
        <v>1565</v>
      </c>
      <c r="N118" s="44" t="s">
        <v>1566</v>
      </c>
      <c r="O118" s="44"/>
      <c r="P118" s="8" t="s">
        <v>1566</v>
      </c>
      <c r="Q118" s="6"/>
      <c r="R118" s="6">
        <f t="shared" si="1"/>
        <v>1</v>
      </c>
    </row>
    <row r="119" spans="1:18" ht="15" customHeight="1">
      <c r="A119" s="8">
        <f t="shared" si="2"/>
        <v>42</v>
      </c>
      <c r="B119" s="5" t="s">
        <v>454</v>
      </c>
      <c r="C119" s="5" t="s">
        <v>455</v>
      </c>
      <c r="D119" s="5" t="s">
        <v>18</v>
      </c>
      <c r="E119" s="5" t="s">
        <v>456</v>
      </c>
      <c r="F119" s="5" t="s">
        <v>457</v>
      </c>
      <c r="G119" s="5" t="s">
        <v>21</v>
      </c>
      <c r="H119" s="43"/>
      <c r="I119" s="43"/>
      <c r="J119" s="43">
        <v>1</v>
      </c>
      <c r="K119" s="43"/>
      <c r="L119" s="43"/>
      <c r="M119" s="39" t="s">
        <v>1565</v>
      </c>
      <c r="N119" s="44" t="s">
        <v>1566</v>
      </c>
      <c r="O119" s="44"/>
      <c r="P119" s="6" t="s">
        <v>1566</v>
      </c>
      <c r="Q119" s="6"/>
      <c r="R119" s="6">
        <f t="shared" si="1"/>
        <v>1</v>
      </c>
    </row>
    <row r="120" spans="1:18" ht="15" customHeight="1">
      <c r="A120" s="8">
        <f t="shared" si="2"/>
        <v>43</v>
      </c>
      <c r="B120" s="5" t="s">
        <v>458</v>
      </c>
      <c r="C120" s="5" t="s">
        <v>459</v>
      </c>
      <c r="D120" s="5" t="s">
        <v>18</v>
      </c>
      <c r="E120" s="5" t="s">
        <v>460</v>
      </c>
      <c r="F120" s="5" t="s">
        <v>461</v>
      </c>
      <c r="G120" s="5" t="s">
        <v>21</v>
      </c>
      <c r="H120" s="43"/>
      <c r="I120" s="43"/>
      <c r="J120" s="43">
        <v>1</v>
      </c>
      <c r="K120" s="43"/>
      <c r="L120" s="43"/>
      <c r="M120" s="39" t="s">
        <v>1565</v>
      </c>
      <c r="N120" s="44" t="s">
        <v>1566</v>
      </c>
      <c r="O120" s="44"/>
      <c r="P120" s="8" t="s">
        <v>1566</v>
      </c>
      <c r="Q120" s="6"/>
      <c r="R120" s="6">
        <f t="shared" si="1"/>
        <v>1</v>
      </c>
    </row>
    <row r="121" spans="1:18" ht="15" customHeight="1">
      <c r="A121" s="8">
        <f t="shared" si="2"/>
        <v>44</v>
      </c>
      <c r="B121" s="5" t="s">
        <v>462</v>
      </c>
      <c r="C121" s="5" t="s">
        <v>250</v>
      </c>
      <c r="D121" s="5" t="s">
        <v>18</v>
      </c>
      <c r="E121" s="5" t="s">
        <v>463</v>
      </c>
      <c r="F121" s="5" t="s">
        <v>464</v>
      </c>
      <c r="G121" s="5" t="s">
        <v>21</v>
      </c>
      <c r="H121" s="43"/>
      <c r="I121" s="43"/>
      <c r="J121" s="43">
        <v>1</v>
      </c>
      <c r="K121" s="43"/>
      <c r="L121" s="43"/>
      <c r="M121" s="39" t="s">
        <v>1565</v>
      </c>
      <c r="N121" s="44" t="s">
        <v>1566</v>
      </c>
      <c r="O121" s="44"/>
      <c r="P121" s="8" t="s">
        <v>1566</v>
      </c>
      <c r="Q121" s="6"/>
      <c r="R121" s="6">
        <f t="shared" si="1"/>
        <v>1</v>
      </c>
    </row>
    <row r="122" spans="1:18" ht="15" customHeight="1">
      <c r="A122" s="8">
        <f t="shared" si="2"/>
        <v>45</v>
      </c>
      <c r="B122" s="5" t="s">
        <v>465</v>
      </c>
      <c r="C122" s="5" t="s">
        <v>466</v>
      </c>
      <c r="D122" s="5" t="s">
        <v>18</v>
      </c>
      <c r="E122" s="5" t="s">
        <v>467</v>
      </c>
      <c r="F122" s="5" t="s">
        <v>468</v>
      </c>
      <c r="G122" s="5" t="s">
        <v>21</v>
      </c>
      <c r="H122" s="43"/>
      <c r="I122" s="43"/>
      <c r="J122" s="43">
        <v>1</v>
      </c>
      <c r="K122" s="43"/>
      <c r="L122" s="43"/>
      <c r="M122" s="39" t="s">
        <v>1565</v>
      </c>
      <c r="N122" s="44" t="s">
        <v>1566</v>
      </c>
      <c r="O122" s="44"/>
      <c r="P122" s="8" t="s">
        <v>1566</v>
      </c>
      <c r="Q122" s="6"/>
      <c r="R122" s="6">
        <f t="shared" si="1"/>
        <v>1</v>
      </c>
    </row>
    <row r="123" spans="1:18" ht="15" customHeight="1">
      <c r="A123" s="8">
        <f t="shared" si="2"/>
        <v>46</v>
      </c>
      <c r="B123" s="5" t="s">
        <v>469</v>
      </c>
      <c r="C123" s="5" t="s">
        <v>470</v>
      </c>
      <c r="D123" s="5" t="s">
        <v>18</v>
      </c>
      <c r="E123" s="5" t="s">
        <v>471</v>
      </c>
      <c r="F123" s="5" t="s">
        <v>472</v>
      </c>
      <c r="G123" s="5" t="s">
        <v>21</v>
      </c>
      <c r="H123" s="43"/>
      <c r="I123" s="43"/>
      <c r="J123" s="43">
        <v>1</v>
      </c>
      <c r="K123" s="43"/>
      <c r="L123" s="43"/>
      <c r="M123" s="39" t="s">
        <v>1565</v>
      </c>
      <c r="N123" s="44" t="s">
        <v>1566</v>
      </c>
      <c r="O123" s="44"/>
      <c r="P123" s="8" t="s">
        <v>1566</v>
      </c>
      <c r="Q123" s="6"/>
      <c r="R123" s="6">
        <f t="shared" si="1"/>
        <v>1</v>
      </c>
    </row>
    <row r="124" spans="1:18" ht="15" customHeight="1">
      <c r="A124" s="8">
        <f t="shared" si="2"/>
        <v>47</v>
      </c>
      <c r="B124" s="5" t="s">
        <v>213</v>
      </c>
      <c r="C124" s="5" t="s">
        <v>303</v>
      </c>
      <c r="D124" s="5" t="s">
        <v>18</v>
      </c>
      <c r="E124" s="5" t="s">
        <v>473</v>
      </c>
      <c r="F124" s="5" t="s">
        <v>474</v>
      </c>
      <c r="G124" s="5" t="s">
        <v>21</v>
      </c>
      <c r="H124" s="43"/>
      <c r="I124" s="43"/>
      <c r="J124" s="43">
        <v>1</v>
      </c>
      <c r="K124" s="43"/>
      <c r="L124" s="43"/>
      <c r="M124" s="39" t="s">
        <v>1565</v>
      </c>
      <c r="N124" s="44" t="s">
        <v>1566</v>
      </c>
      <c r="O124" s="44"/>
      <c r="P124" s="6" t="s">
        <v>1566</v>
      </c>
      <c r="Q124" s="6"/>
      <c r="R124" s="6">
        <f t="shared" si="1"/>
        <v>1</v>
      </c>
    </row>
    <row r="125" spans="1:18" ht="15" customHeight="1">
      <c r="A125" s="8">
        <f t="shared" si="2"/>
        <v>48</v>
      </c>
      <c r="B125" s="5" t="s">
        <v>475</v>
      </c>
      <c r="C125" s="5" t="s">
        <v>339</v>
      </c>
      <c r="D125" s="5" t="s">
        <v>18</v>
      </c>
      <c r="E125" s="5" t="s">
        <v>476</v>
      </c>
      <c r="F125" s="5" t="s">
        <v>477</v>
      </c>
      <c r="G125" s="5" t="s">
        <v>21</v>
      </c>
      <c r="H125" s="43"/>
      <c r="I125" s="43"/>
      <c r="J125" s="43">
        <v>1</v>
      </c>
      <c r="K125" s="43"/>
      <c r="L125" s="43"/>
      <c r="M125" s="39" t="s">
        <v>1565</v>
      </c>
      <c r="N125" s="44" t="s">
        <v>1566</v>
      </c>
      <c r="O125" s="44"/>
      <c r="P125" s="6" t="s">
        <v>1566</v>
      </c>
      <c r="Q125" s="6"/>
      <c r="R125" s="6">
        <f t="shared" si="1"/>
        <v>1</v>
      </c>
    </row>
    <row r="126" spans="1:18" ht="15" customHeight="1">
      <c r="A126" s="8">
        <f t="shared" si="2"/>
        <v>49</v>
      </c>
      <c r="B126" s="5" t="s">
        <v>478</v>
      </c>
      <c r="C126" s="5" t="s">
        <v>479</v>
      </c>
      <c r="D126" s="5" t="s">
        <v>18</v>
      </c>
      <c r="E126" s="5" t="s">
        <v>480</v>
      </c>
      <c r="F126" s="5" t="s">
        <v>481</v>
      </c>
      <c r="G126" s="5" t="s">
        <v>21</v>
      </c>
      <c r="H126" s="43"/>
      <c r="I126" s="43"/>
      <c r="J126" s="43">
        <v>1</v>
      </c>
      <c r="K126" s="43"/>
      <c r="L126" s="43"/>
      <c r="M126" s="39" t="s">
        <v>1565</v>
      </c>
      <c r="N126" s="44" t="s">
        <v>1566</v>
      </c>
      <c r="O126" s="44"/>
      <c r="P126" s="6" t="s">
        <v>1566</v>
      </c>
      <c r="Q126" s="6"/>
      <c r="R126" s="6">
        <f t="shared" si="1"/>
        <v>1</v>
      </c>
    </row>
    <row r="127" spans="1:18" ht="15" customHeight="1">
      <c r="A127" s="8">
        <f t="shared" si="2"/>
        <v>50</v>
      </c>
      <c r="B127" s="5" t="s">
        <v>482</v>
      </c>
      <c r="C127" s="5" t="s">
        <v>483</v>
      </c>
      <c r="D127" s="5" t="s">
        <v>18</v>
      </c>
      <c r="E127" s="5" t="s">
        <v>484</v>
      </c>
      <c r="F127" s="5" t="s">
        <v>485</v>
      </c>
      <c r="G127" s="5" t="s">
        <v>21</v>
      </c>
      <c r="H127" s="43"/>
      <c r="I127" s="43"/>
      <c r="J127" s="43">
        <v>1</v>
      </c>
      <c r="K127" s="43"/>
      <c r="L127" s="43"/>
      <c r="M127" s="39" t="s">
        <v>1565</v>
      </c>
      <c r="N127" s="44" t="s">
        <v>1566</v>
      </c>
      <c r="O127" s="44"/>
      <c r="P127" s="8" t="s">
        <v>1566</v>
      </c>
      <c r="Q127" s="6"/>
      <c r="R127" s="6">
        <f t="shared" si="1"/>
        <v>1</v>
      </c>
    </row>
    <row r="128" spans="1:18" ht="15" customHeight="1">
      <c r="A128" s="8">
        <f t="shared" si="2"/>
        <v>51</v>
      </c>
      <c r="B128" s="5" t="s">
        <v>486</v>
      </c>
      <c r="C128" s="5" t="s">
        <v>487</v>
      </c>
      <c r="D128" s="5" t="s">
        <v>18</v>
      </c>
      <c r="E128" s="5" t="s">
        <v>488</v>
      </c>
      <c r="F128" s="5" t="s">
        <v>489</v>
      </c>
      <c r="G128" s="5" t="s">
        <v>21</v>
      </c>
      <c r="H128" s="43"/>
      <c r="I128" s="43"/>
      <c r="J128" s="43">
        <v>1</v>
      </c>
      <c r="K128" s="43"/>
      <c r="L128" s="43"/>
      <c r="M128" s="39" t="s">
        <v>1565</v>
      </c>
      <c r="N128" s="44" t="s">
        <v>1566</v>
      </c>
      <c r="O128" s="44"/>
      <c r="P128" s="6" t="s">
        <v>1566</v>
      </c>
      <c r="Q128" s="6"/>
      <c r="R128" s="6">
        <f t="shared" si="1"/>
        <v>1</v>
      </c>
    </row>
    <row r="129" spans="1:18" ht="15" customHeight="1">
      <c r="A129" s="8">
        <f t="shared" si="2"/>
        <v>52</v>
      </c>
      <c r="B129" s="7" t="s">
        <v>490</v>
      </c>
      <c r="C129" s="7" t="s">
        <v>491</v>
      </c>
      <c r="D129" s="7" t="s">
        <v>18</v>
      </c>
      <c r="E129" s="7" t="s">
        <v>492</v>
      </c>
      <c r="F129" s="7" t="s">
        <v>493</v>
      </c>
      <c r="G129" s="7" t="s">
        <v>21</v>
      </c>
      <c r="H129" s="45"/>
      <c r="I129" s="45"/>
      <c r="J129" s="45">
        <v>1</v>
      </c>
      <c r="K129" s="45"/>
      <c r="L129" s="45"/>
      <c r="M129" s="40"/>
      <c r="N129" s="26" t="s">
        <v>1565</v>
      </c>
      <c r="O129" s="26" t="s">
        <v>1576</v>
      </c>
      <c r="P129" s="6" t="s">
        <v>1577</v>
      </c>
      <c r="Q129" s="6" t="s">
        <v>1566</v>
      </c>
      <c r="R129" s="6">
        <f t="shared" si="1"/>
        <v>1</v>
      </c>
    </row>
    <row r="130" spans="1:18" ht="15" customHeight="1">
      <c r="A130" s="8">
        <f t="shared" si="2"/>
        <v>53</v>
      </c>
      <c r="B130" s="11" t="s">
        <v>494</v>
      </c>
      <c r="C130" s="11" t="s">
        <v>495</v>
      </c>
      <c r="D130" s="11" t="s">
        <v>18</v>
      </c>
      <c r="E130" s="11" t="s">
        <v>496</v>
      </c>
      <c r="F130" s="11" t="s">
        <v>497</v>
      </c>
      <c r="G130" s="11" t="s">
        <v>21</v>
      </c>
      <c r="H130" s="48"/>
      <c r="I130" s="48"/>
      <c r="J130" s="49">
        <v>1</v>
      </c>
      <c r="K130" s="49"/>
      <c r="L130" s="48"/>
      <c r="M130" s="50"/>
      <c r="N130" s="51" t="s">
        <v>1566</v>
      </c>
      <c r="O130" s="51" t="s">
        <v>1578</v>
      </c>
      <c r="P130" s="52" t="s">
        <v>1579</v>
      </c>
      <c r="Q130" s="52" t="s">
        <v>1566</v>
      </c>
      <c r="R130" s="6">
        <f t="shared" si="1"/>
        <v>1</v>
      </c>
    </row>
    <row r="131" spans="1:18" ht="15" customHeight="1">
      <c r="A131" s="8">
        <f t="shared" si="2"/>
        <v>54</v>
      </c>
      <c r="B131" s="7" t="s">
        <v>498</v>
      </c>
      <c r="C131" s="7" t="s">
        <v>499</v>
      </c>
      <c r="D131" s="7" t="s">
        <v>18</v>
      </c>
      <c r="E131" s="7" t="s">
        <v>500</v>
      </c>
      <c r="F131" s="7" t="s">
        <v>501</v>
      </c>
      <c r="G131" s="7" t="s">
        <v>21</v>
      </c>
      <c r="H131" s="45"/>
      <c r="I131" s="45"/>
      <c r="J131" s="45">
        <v>1</v>
      </c>
      <c r="K131" s="45"/>
      <c r="L131" s="45"/>
      <c r="M131" s="40" t="s">
        <v>1565</v>
      </c>
      <c r="N131" s="26" t="s">
        <v>1566</v>
      </c>
      <c r="O131" s="26"/>
      <c r="P131" s="6" t="s">
        <v>1566</v>
      </c>
      <c r="Q131" s="6"/>
      <c r="R131" s="6">
        <f t="shared" si="1"/>
        <v>1</v>
      </c>
    </row>
    <row r="132" spans="1:18" ht="15" customHeight="1">
      <c r="A132" s="8">
        <f t="shared" si="2"/>
        <v>55</v>
      </c>
      <c r="B132" s="5" t="s">
        <v>502</v>
      </c>
      <c r="C132" s="5" t="s">
        <v>222</v>
      </c>
      <c r="D132" s="5" t="s">
        <v>18</v>
      </c>
      <c r="E132" s="5" t="s">
        <v>503</v>
      </c>
      <c r="F132" s="5" t="s">
        <v>504</v>
      </c>
      <c r="G132" s="5" t="s">
        <v>21</v>
      </c>
      <c r="H132" s="43"/>
      <c r="I132" s="43"/>
      <c r="J132" s="43">
        <v>1</v>
      </c>
      <c r="K132" s="43"/>
      <c r="L132" s="43"/>
      <c r="M132" s="39" t="s">
        <v>1565</v>
      </c>
      <c r="N132" s="44" t="s">
        <v>1566</v>
      </c>
      <c r="O132" s="44"/>
      <c r="P132" s="8" t="s">
        <v>1566</v>
      </c>
      <c r="Q132" s="6"/>
      <c r="R132" s="6">
        <f t="shared" si="1"/>
        <v>1</v>
      </c>
    </row>
    <row r="133" spans="1:18" ht="15" customHeight="1">
      <c r="A133" s="8">
        <f t="shared" si="2"/>
        <v>56</v>
      </c>
      <c r="B133" s="5" t="s">
        <v>505</v>
      </c>
      <c r="C133" s="5" t="s">
        <v>506</v>
      </c>
      <c r="D133" s="5" t="s">
        <v>18</v>
      </c>
      <c r="E133" s="5" t="s">
        <v>507</v>
      </c>
      <c r="F133" s="5" t="s">
        <v>508</v>
      </c>
      <c r="G133" s="5" t="s">
        <v>21</v>
      </c>
      <c r="H133" s="43"/>
      <c r="I133" s="43"/>
      <c r="J133" s="43">
        <v>1</v>
      </c>
      <c r="K133" s="43"/>
      <c r="L133" s="43"/>
      <c r="M133" s="39" t="s">
        <v>1565</v>
      </c>
      <c r="N133" s="44" t="s">
        <v>1566</v>
      </c>
      <c r="O133" s="44"/>
      <c r="P133" s="8" t="s">
        <v>1566</v>
      </c>
      <c r="Q133" s="6"/>
      <c r="R133" s="6">
        <f t="shared" si="1"/>
        <v>1</v>
      </c>
    </row>
    <row r="134" spans="1:18" ht="15" customHeight="1">
      <c r="A134" s="8">
        <f t="shared" si="2"/>
        <v>57</v>
      </c>
      <c r="B134" s="7" t="s">
        <v>97</v>
      </c>
      <c r="C134" s="7" t="s">
        <v>27</v>
      </c>
      <c r="D134" s="7" t="s">
        <v>18</v>
      </c>
      <c r="E134" s="7" t="s">
        <v>509</v>
      </c>
      <c r="F134" s="7" t="s">
        <v>510</v>
      </c>
      <c r="G134" s="7" t="s">
        <v>21</v>
      </c>
      <c r="H134" s="45"/>
      <c r="I134" s="45"/>
      <c r="J134" s="45">
        <v>1</v>
      </c>
      <c r="K134" s="45"/>
      <c r="L134" s="45"/>
      <c r="M134" s="40"/>
      <c r="N134" s="26" t="s">
        <v>1566</v>
      </c>
      <c r="O134" s="26"/>
      <c r="P134" s="6" t="s">
        <v>1566</v>
      </c>
      <c r="Q134" s="6"/>
      <c r="R134" s="6">
        <f t="shared" si="1"/>
        <v>1</v>
      </c>
    </row>
    <row r="135" spans="1:18" ht="15" customHeight="1">
      <c r="A135" s="8">
        <f t="shared" si="2"/>
        <v>58</v>
      </c>
      <c r="B135" s="5" t="s">
        <v>511</v>
      </c>
      <c r="C135" s="5" t="s">
        <v>50</v>
      </c>
      <c r="D135" s="5" t="s">
        <v>18</v>
      </c>
      <c r="E135" s="5" t="s">
        <v>512</v>
      </c>
      <c r="F135" s="5" t="s">
        <v>513</v>
      </c>
      <c r="G135" s="5" t="s">
        <v>21</v>
      </c>
      <c r="H135" s="43"/>
      <c r="I135" s="43"/>
      <c r="J135" s="43">
        <v>1</v>
      </c>
      <c r="K135" s="43"/>
      <c r="L135" s="43"/>
      <c r="M135" s="39" t="s">
        <v>1565</v>
      </c>
      <c r="N135" s="44" t="s">
        <v>1566</v>
      </c>
      <c r="O135" s="44"/>
      <c r="P135" s="8" t="s">
        <v>1566</v>
      </c>
      <c r="Q135" s="6"/>
      <c r="R135" s="6">
        <f t="shared" si="1"/>
        <v>1</v>
      </c>
    </row>
    <row r="136" spans="1:18" ht="15" customHeight="1">
      <c r="A136" s="8">
        <f t="shared" si="2"/>
        <v>59</v>
      </c>
      <c r="B136" s="5" t="s">
        <v>514</v>
      </c>
      <c r="C136" s="5" t="s">
        <v>515</v>
      </c>
      <c r="D136" s="5" t="s">
        <v>18</v>
      </c>
      <c r="E136" s="5" t="s">
        <v>516</v>
      </c>
      <c r="F136" s="5" t="s">
        <v>517</v>
      </c>
      <c r="G136" s="5" t="s">
        <v>21</v>
      </c>
      <c r="H136" s="43"/>
      <c r="I136" s="43"/>
      <c r="J136" s="43">
        <v>1</v>
      </c>
      <c r="K136" s="43"/>
      <c r="L136" s="43"/>
      <c r="M136" s="39" t="s">
        <v>1565</v>
      </c>
      <c r="N136" s="44" t="s">
        <v>1566</v>
      </c>
      <c r="O136" s="44"/>
      <c r="P136" s="8" t="s">
        <v>1566</v>
      </c>
      <c r="Q136" s="6"/>
      <c r="R136" s="6">
        <f t="shared" si="1"/>
        <v>1</v>
      </c>
    </row>
    <row r="137" spans="1:18" ht="15" customHeight="1">
      <c r="A137" s="8">
        <f t="shared" si="2"/>
        <v>60</v>
      </c>
      <c r="B137" s="5" t="s">
        <v>518</v>
      </c>
      <c r="C137" s="5" t="s">
        <v>519</v>
      </c>
      <c r="D137" s="5" t="s">
        <v>18</v>
      </c>
      <c r="E137" s="5" t="s">
        <v>520</v>
      </c>
      <c r="F137" s="5" t="s">
        <v>521</v>
      </c>
      <c r="G137" s="5" t="s">
        <v>21</v>
      </c>
      <c r="H137" s="43"/>
      <c r="I137" s="43"/>
      <c r="J137" s="43">
        <v>1</v>
      </c>
      <c r="K137" s="43"/>
      <c r="L137" s="43"/>
      <c r="M137" s="39" t="s">
        <v>1565</v>
      </c>
      <c r="N137" s="44" t="s">
        <v>1573</v>
      </c>
      <c r="O137" s="44"/>
      <c r="P137" s="8" t="s">
        <v>1566</v>
      </c>
      <c r="Q137" s="6"/>
      <c r="R137" s="6">
        <f t="shared" si="1"/>
        <v>1</v>
      </c>
    </row>
    <row r="138" spans="1:18" ht="15" customHeight="1">
      <c r="A138" s="8">
        <f t="shared" si="2"/>
        <v>61</v>
      </c>
      <c r="B138" s="5" t="s">
        <v>522</v>
      </c>
      <c r="C138" s="5" t="s">
        <v>523</v>
      </c>
      <c r="D138" s="5" t="s">
        <v>18</v>
      </c>
      <c r="E138" s="5" t="s">
        <v>524</v>
      </c>
      <c r="F138" s="5" t="s">
        <v>525</v>
      </c>
      <c r="G138" s="5" t="s">
        <v>21</v>
      </c>
      <c r="H138" s="43"/>
      <c r="I138" s="43"/>
      <c r="J138" s="43">
        <v>1</v>
      </c>
      <c r="K138" s="43"/>
      <c r="L138" s="43"/>
      <c r="M138" s="39" t="s">
        <v>1565</v>
      </c>
      <c r="N138" s="44" t="s">
        <v>1566</v>
      </c>
      <c r="O138" s="44"/>
      <c r="P138" s="8" t="s">
        <v>1566</v>
      </c>
      <c r="Q138" s="6"/>
      <c r="R138" s="6">
        <f t="shared" si="1"/>
        <v>1</v>
      </c>
    </row>
    <row r="139" spans="1:18" ht="15" customHeight="1">
      <c r="A139" s="8">
        <f t="shared" si="2"/>
        <v>62</v>
      </c>
      <c r="B139" s="5" t="s">
        <v>526</v>
      </c>
      <c r="C139" s="5" t="s">
        <v>527</v>
      </c>
      <c r="D139" s="5" t="s">
        <v>18</v>
      </c>
      <c r="E139" s="5" t="s">
        <v>528</v>
      </c>
      <c r="F139" s="5" t="s">
        <v>529</v>
      </c>
      <c r="G139" s="5" t="s">
        <v>21</v>
      </c>
      <c r="H139" s="43"/>
      <c r="I139" s="43"/>
      <c r="J139" s="43">
        <v>1</v>
      </c>
      <c r="K139" s="43"/>
      <c r="L139" s="43"/>
      <c r="M139" s="39" t="s">
        <v>1565</v>
      </c>
      <c r="N139" s="44" t="s">
        <v>1566</v>
      </c>
      <c r="O139" s="44"/>
      <c r="P139" s="8" t="s">
        <v>1566</v>
      </c>
      <c r="Q139" s="6"/>
      <c r="R139" s="6">
        <f t="shared" si="1"/>
        <v>1</v>
      </c>
    </row>
    <row r="140" spans="1:18" ht="15" customHeight="1">
      <c r="A140" s="8">
        <f t="shared" si="2"/>
        <v>63</v>
      </c>
      <c r="B140" s="7" t="s">
        <v>530</v>
      </c>
      <c r="C140" s="7" t="s">
        <v>31</v>
      </c>
      <c r="D140" s="7" t="s">
        <v>18</v>
      </c>
      <c r="E140" s="7" t="s">
        <v>531</v>
      </c>
      <c r="F140" s="7" t="s">
        <v>532</v>
      </c>
      <c r="G140" s="7" t="s">
        <v>21</v>
      </c>
      <c r="H140" s="45"/>
      <c r="I140" s="45"/>
      <c r="J140" s="45">
        <v>1</v>
      </c>
      <c r="K140" s="45"/>
      <c r="L140" s="45"/>
      <c r="M140" s="40"/>
      <c r="N140" s="26" t="s">
        <v>1565</v>
      </c>
      <c r="O140" s="26" t="s">
        <v>1580</v>
      </c>
      <c r="P140" s="6" t="s">
        <v>1581</v>
      </c>
      <c r="Q140" s="6" t="s">
        <v>1566</v>
      </c>
      <c r="R140" s="6">
        <f t="shared" si="1"/>
        <v>1</v>
      </c>
    </row>
    <row r="141" spans="1:18" ht="15" customHeight="1">
      <c r="A141" s="8">
        <f t="shared" si="2"/>
        <v>64</v>
      </c>
      <c r="B141" s="5" t="s">
        <v>533</v>
      </c>
      <c r="C141" s="5" t="s">
        <v>534</v>
      </c>
      <c r="D141" s="5" t="s">
        <v>18</v>
      </c>
      <c r="E141" s="5" t="s">
        <v>488</v>
      </c>
      <c r="F141" s="5" t="s">
        <v>535</v>
      </c>
      <c r="G141" s="5" t="s">
        <v>21</v>
      </c>
      <c r="H141" s="43"/>
      <c r="I141" s="43"/>
      <c r="J141" s="43">
        <v>1</v>
      </c>
      <c r="K141" s="43"/>
      <c r="L141" s="43"/>
      <c r="M141" s="39" t="s">
        <v>1565</v>
      </c>
      <c r="N141" s="44" t="s">
        <v>1566</v>
      </c>
      <c r="O141" s="44"/>
      <c r="P141" s="6" t="s">
        <v>1566</v>
      </c>
      <c r="Q141" s="6"/>
      <c r="R141" s="6">
        <f t="shared" si="1"/>
        <v>1</v>
      </c>
    </row>
    <row r="142" spans="1:18" ht="15" customHeight="1">
      <c r="A142" s="8">
        <f t="shared" si="2"/>
        <v>65</v>
      </c>
      <c r="B142" s="5" t="s">
        <v>495</v>
      </c>
      <c r="C142" s="5" t="s">
        <v>536</v>
      </c>
      <c r="D142" s="5" t="s">
        <v>18</v>
      </c>
      <c r="E142" s="5" t="s">
        <v>537</v>
      </c>
      <c r="F142" s="5" t="s">
        <v>538</v>
      </c>
      <c r="G142" s="5" t="s">
        <v>21</v>
      </c>
      <c r="H142" s="43"/>
      <c r="I142" s="43"/>
      <c r="J142" s="43">
        <v>1</v>
      </c>
      <c r="K142" s="43"/>
      <c r="L142" s="43"/>
      <c r="M142" s="39" t="s">
        <v>1565</v>
      </c>
      <c r="N142" s="44" t="s">
        <v>1566</v>
      </c>
      <c r="O142" s="44" t="s">
        <v>1582</v>
      </c>
      <c r="P142" s="8" t="s">
        <v>1566</v>
      </c>
      <c r="Q142" s="6"/>
      <c r="R142" s="6">
        <f t="shared" si="1"/>
        <v>1</v>
      </c>
    </row>
    <row r="143" spans="1:18" ht="15" customHeight="1">
      <c r="A143" s="8">
        <f t="shared" si="2"/>
        <v>66</v>
      </c>
      <c r="B143" s="5" t="s">
        <v>539</v>
      </c>
      <c r="C143" s="5" t="s">
        <v>540</v>
      </c>
      <c r="D143" s="5" t="s">
        <v>18</v>
      </c>
      <c r="E143" s="5" t="s">
        <v>541</v>
      </c>
      <c r="F143" s="5" t="s">
        <v>542</v>
      </c>
      <c r="G143" s="5" t="s">
        <v>21</v>
      </c>
      <c r="H143" s="43"/>
      <c r="I143" s="43"/>
      <c r="J143" s="43">
        <v>1</v>
      </c>
      <c r="K143" s="43"/>
      <c r="L143" s="43"/>
      <c r="M143" s="39" t="s">
        <v>1565</v>
      </c>
      <c r="N143" s="44" t="s">
        <v>1566</v>
      </c>
      <c r="O143" s="44"/>
      <c r="P143" s="8" t="s">
        <v>1566</v>
      </c>
      <c r="Q143" s="6"/>
      <c r="R143" s="6">
        <f t="shared" si="1"/>
        <v>1</v>
      </c>
    </row>
    <row r="144" spans="1:18" ht="15" customHeight="1">
      <c r="A144" s="8">
        <f t="shared" si="2"/>
        <v>67</v>
      </c>
      <c r="B144" s="5" t="s">
        <v>543</v>
      </c>
      <c r="C144" s="5" t="s">
        <v>544</v>
      </c>
      <c r="D144" s="5" t="s">
        <v>18</v>
      </c>
      <c r="E144" s="5" t="s">
        <v>545</v>
      </c>
      <c r="F144" s="5" t="s">
        <v>546</v>
      </c>
      <c r="G144" s="5" t="s">
        <v>21</v>
      </c>
      <c r="H144" s="43"/>
      <c r="I144" s="43"/>
      <c r="J144" s="43">
        <v>1</v>
      </c>
      <c r="K144" s="43"/>
      <c r="L144" s="43"/>
      <c r="M144" s="39" t="s">
        <v>1565</v>
      </c>
      <c r="N144" s="44" t="s">
        <v>1566</v>
      </c>
      <c r="O144" s="44"/>
      <c r="P144" s="8" t="s">
        <v>1566</v>
      </c>
      <c r="Q144" s="6"/>
      <c r="R144" s="6">
        <f t="shared" si="1"/>
        <v>1</v>
      </c>
    </row>
    <row r="145" spans="1:18" ht="15" customHeight="1">
      <c r="A145" s="8">
        <f t="shared" si="2"/>
        <v>68</v>
      </c>
      <c r="B145" s="5" t="s">
        <v>547</v>
      </c>
      <c r="C145" s="5" t="s">
        <v>548</v>
      </c>
      <c r="D145" s="5" t="s">
        <v>18</v>
      </c>
      <c r="E145" s="5" t="s">
        <v>549</v>
      </c>
      <c r="F145" s="5" t="s">
        <v>550</v>
      </c>
      <c r="G145" s="5" t="s">
        <v>21</v>
      </c>
      <c r="H145" s="43"/>
      <c r="I145" s="43"/>
      <c r="J145" s="43">
        <v>1</v>
      </c>
      <c r="K145" s="43"/>
      <c r="L145" s="43"/>
      <c r="M145" s="39" t="s">
        <v>1565</v>
      </c>
      <c r="N145" s="44" t="s">
        <v>1566</v>
      </c>
      <c r="O145" s="44"/>
      <c r="P145" s="8" t="s">
        <v>1566</v>
      </c>
      <c r="Q145" s="6"/>
      <c r="R145" s="6">
        <f t="shared" si="1"/>
        <v>1</v>
      </c>
    </row>
    <row r="146" spans="1:18" ht="15" customHeight="1">
      <c r="A146" s="8">
        <f t="shared" si="2"/>
        <v>69</v>
      </c>
      <c r="B146" s="5" t="s">
        <v>551</v>
      </c>
      <c r="C146" s="5" t="s">
        <v>552</v>
      </c>
      <c r="D146" s="5" t="s">
        <v>18</v>
      </c>
      <c r="E146" s="5" t="s">
        <v>553</v>
      </c>
      <c r="F146" s="5" t="s">
        <v>554</v>
      </c>
      <c r="G146" s="5" t="s">
        <v>21</v>
      </c>
      <c r="H146" s="43"/>
      <c r="I146" s="43"/>
      <c r="J146" s="43">
        <v>1</v>
      </c>
      <c r="K146" s="43"/>
      <c r="L146" s="43"/>
      <c r="M146" s="39" t="s">
        <v>1565</v>
      </c>
      <c r="N146" s="44" t="s">
        <v>1566</v>
      </c>
      <c r="O146" s="44"/>
      <c r="P146" s="8" t="s">
        <v>1566</v>
      </c>
      <c r="Q146" s="6"/>
      <c r="R146" s="6">
        <f aca="true" t="shared" si="3" ref="R146:R209">SUM(H146:K146)</f>
        <v>1</v>
      </c>
    </row>
    <row r="147" spans="1:18" ht="15" customHeight="1">
      <c r="A147" s="8">
        <f aca="true" t="shared" si="4" ref="A147:A210">A146+1</f>
        <v>70</v>
      </c>
      <c r="B147" s="5" t="s">
        <v>555</v>
      </c>
      <c r="C147" s="5" t="s">
        <v>556</v>
      </c>
      <c r="D147" s="5" t="s">
        <v>18</v>
      </c>
      <c r="E147" s="5" t="s">
        <v>557</v>
      </c>
      <c r="F147" s="5" t="s">
        <v>558</v>
      </c>
      <c r="G147" s="5" t="s">
        <v>21</v>
      </c>
      <c r="H147" s="43"/>
      <c r="I147" s="43"/>
      <c r="J147" s="43">
        <v>1</v>
      </c>
      <c r="K147" s="43"/>
      <c r="L147" s="43"/>
      <c r="M147" s="39" t="s">
        <v>1565</v>
      </c>
      <c r="N147" s="44" t="s">
        <v>1566</v>
      </c>
      <c r="O147" s="44"/>
      <c r="P147" s="8" t="s">
        <v>1566</v>
      </c>
      <c r="Q147" s="6"/>
      <c r="R147" s="6">
        <f t="shared" si="3"/>
        <v>1</v>
      </c>
    </row>
    <row r="148" spans="1:18" ht="15" customHeight="1">
      <c r="A148" s="8">
        <f t="shared" si="4"/>
        <v>71</v>
      </c>
      <c r="B148" s="5" t="s">
        <v>559</v>
      </c>
      <c r="C148" s="5" t="s">
        <v>93</v>
      </c>
      <c r="D148" s="5" t="s">
        <v>18</v>
      </c>
      <c r="E148" s="5" t="s">
        <v>560</v>
      </c>
      <c r="F148" s="5" t="s">
        <v>561</v>
      </c>
      <c r="G148" s="5" t="s">
        <v>21</v>
      </c>
      <c r="H148" s="43"/>
      <c r="I148" s="43"/>
      <c r="J148" s="43">
        <v>1</v>
      </c>
      <c r="K148" s="43"/>
      <c r="L148" s="43"/>
      <c r="M148" s="39" t="s">
        <v>1565</v>
      </c>
      <c r="N148" s="44" t="s">
        <v>1566</v>
      </c>
      <c r="O148" s="44"/>
      <c r="P148" s="8" t="s">
        <v>1566</v>
      </c>
      <c r="Q148" s="6"/>
      <c r="R148" s="6">
        <f t="shared" si="3"/>
        <v>1</v>
      </c>
    </row>
    <row r="149" spans="1:18" ht="15" customHeight="1">
      <c r="A149" s="8">
        <f t="shared" si="4"/>
        <v>72</v>
      </c>
      <c r="B149" s="5" t="s">
        <v>562</v>
      </c>
      <c r="C149" s="5" t="s">
        <v>563</v>
      </c>
      <c r="D149" s="5" t="s">
        <v>18</v>
      </c>
      <c r="E149" s="5" t="s">
        <v>564</v>
      </c>
      <c r="F149" s="5" t="s">
        <v>565</v>
      </c>
      <c r="G149" s="5" t="s">
        <v>21</v>
      </c>
      <c r="H149" s="43"/>
      <c r="I149" s="43"/>
      <c r="J149" s="43">
        <v>1</v>
      </c>
      <c r="K149" s="43"/>
      <c r="L149" s="43"/>
      <c r="M149" s="39" t="s">
        <v>1565</v>
      </c>
      <c r="N149" s="44" t="s">
        <v>1566</v>
      </c>
      <c r="O149" s="44"/>
      <c r="P149" s="8" t="s">
        <v>1566</v>
      </c>
      <c r="Q149" s="6"/>
      <c r="R149" s="6">
        <f t="shared" si="3"/>
        <v>1</v>
      </c>
    </row>
    <row r="150" spans="1:18" ht="15" customHeight="1">
      <c r="A150" s="8">
        <f t="shared" si="4"/>
        <v>73</v>
      </c>
      <c r="B150" s="5" t="s">
        <v>566</v>
      </c>
      <c r="C150" s="5" t="s">
        <v>38</v>
      </c>
      <c r="D150" s="5" t="s">
        <v>18</v>
      </c>
      <c r="E150" s="5" t="s">
        <v>567</v>
      </c>
      <c r="F150" s="5" t="s">
        <v>568</v>
      </c>
      <c r="G150" s="5" t="s">
        <v>21</v>
      </c>
      <c r="H150" s="43"/>
      <c r="I150" s="43"/>
      <c r="J150" s="43">
        <v>1</v>
      </c>
      <c r="K150" s="43"/>
      <c r="L150" s="43"/>
      <c r="M150" s="39" t="s">
        <v>1565</v>
      </c>
      <c r="N150" s="44" t="s">
        <v>1566</v>
      </c>
      <c r="O150" s="44"/>
      <c r="P150" s="8" t="s">
        <v>1566</v>
      </c>
      <c r="Q150" s="6"/>
      <c r="R150" s="6">
        <f t="shared" si="3"/>
        <v>1</v>
      </c>
    </row>
    <row r="151" spans="1:18" ht="15" customHeight="1">
      <c r="A151" s="8">
        <f t="shared" si="4"/>
        <v>74</v>
      </c>
      <c r="B151" s="5" t="s">
        <v>569</v>
      </c>
      <c r="C151" s="5" t="s">
        <v>570</v>
      </c>
      <c r="D151" s="5" t="s">
        <v>18</v>
      </c>
      <c r="E151" s="5" t="s">
        <v>571</v>
      </c>
      <c r="F151" s="5" t="s">
        <v>572</v>
      </c>
      <c r="G151" s="5" t="s">
        <v>21</v>
      </c>
      <c r="H151" s="43"/>
      <c r="I151" s="43"/>
      <c r="J151" s="43">
        <v>1</v>
      </c>
      <c r="K151" s="43"/>
      <c r="L151" s="43"/>
      <c r="M151" s="39" t="s">
        <v>1565</v>
      </c>
      <c r="N151" s="44" t="s">
        <v>1566</v>
      </c>
      <c r="O151" s="44"/>
      <c r="P151" s="8" t="s">
        <v>1566</v>
      </c>
      <c r="Q151" s="6"/>
      <c r="R151" s="6">
        <f t="shared" si="3"/>
        <v>1</v>
      </c>
    </row>
    <row r="152" spans="1:18" ht="15" customHeight="1">
      <c r="A152" s="8">
        <f t="shared" si="4"/>
        <v>75</v>
      </c>
      <c r="B152" s="5" t="s">
        <v>573</v>
      </c>
      <c r="C152" s="5" t="s">
        <v>574</v>
      </c>
      <c r="D152" s="5" t="s">
        <v>18</v>
      </c>
      <c r="E152" s="5" t="s">
        <v>575</v>
      </c>
      <c r="F152" s="5" t="s">
        <v>576</v>
      </c>
      <c r="G152" s="5" t="s">
        <v>21</v>
      </c>
      <c r="H152" s="43"/>
      <c r="I152" s="43"/>
      <c r="J152" s="43">
        <v>1</v>
      </c>
      <c r="K152" s="43"/>
      <c r="L152" s="43"/>
      <c r="M152" s="39" t="s">
        <v>1565</v>
      </c>
      <c r="N152" s="44" t="s">
        <v>1565</v>
      </c>
      <c r="O152" s="44"/>
      <c r="P152" s="8" t="s">
        <v>1566</v>
      </c>
      <c r="Q152" s="6"/>
      <c r="R152" s="6">
        <f t="shared" si="3"/>
        <v>1</v>
      </c>
    </row>
    <row r="153" spans="1:18" ht="15" customHeight="1">
      <c r="A153" s="8">
        <f t="shared" si="4"/>
        <v>76</v>
      </c>
      <c r="B153" s="5" t="s">
        <v>577</v>
      </c>
      <c r="C153" s="5" t="s">
        <v>578</v>
      </c>
      <c r="D153" s="5" t="s">
        <v>18</v>
      </c>
      <c r="E153" s="5" t="s">
        <v>579</v>
      </c>
      <c r="F153" s="5" t="s">
        <v>580</v>
      </c>
      <c r="G153" s="5" t="s">
        <v>21</v>
      </c>
      <c r="H153" s="43"/>
      <c r="I153" s="43"/>
      <c r="J153" s="43">
        <v>1</v>
      </c>
      <c r="K153" s="43"/>
      <c r="L153" s="43"/>
      <c r="M153" s="39" t="s">
        <v>1565</v>
      </c>
      <c r="N153" s="44" t="s">
        <v>1566</v>
      </c>
      <c r="O153" s="44"/>
      <c r="P153" s="8" t="s">
        <v>1566</v>
      </c>
      <c r="Q153" s="6"/>
      <c r="R153" s="6">
        <f t="shared" si="3"/>
        <v>1</v>
      </c>
    </row>
    <row r="154" spans="1:18" ht="15" customHeight="1">
      <c r="A154" s="8">
        <f t="shared" si="4"/>
        <v>77</v>
      </c>
      <c r="B154" s="12" t="s">
        <v>581</v>
      </c>
      <c r="C154" s="12" t="s">
        <v>582</v>
      </c>
      <c r="D154" s="12" t="s">
        <v>18</v>
      </c>
      <c r="E154" s="12" t="s">
        <v>583</v>
      </c>
      <c r="F154" s="12" t="s">
        <v>584</v>
      </c>
      <c r="G154" s="12" t="s">
        <v>21</v>
      </c>
      <c r="H154" s="53"/>
      <c r="I154" s="53"/>
      <c r="J154" s="53">
        <v>1</v>
      </c>
      <c r="K154" s="53"/>
      <c r="L154" s="53"/>
      <c r="M154" s="54"/>
      <c r="N154" s="55" t="s">
        <v>1583</v>
      </c>
      <c r="O154" s="55"/>
      <c r="P154" s="56" t="s">
        <v>1566</v>
      </c>
      <c r="Q154" s="6"/>
      <c r="R154" s="6">
        <f t="shared" si="3"/>
        <v>1</v>
      </c>
    </row>
    <row r="155" spans="1:18" ht="15" customHeight="1">
      <c r="A155" s="8">
        <f t="shared" si="4"/>
        <v>78</v>
      </c>
      <c r="B155" s="12" t="s">
        <v>585</v>
      </c>
      <c r="C155" s="12" t="s">
        <v>74</v>
      </c>
      <c r="D155" s="12" t="s">
        <v>18</v>
      </c>
      <c r="E155" s="12" t="s">
        <v>586</v>
      </c>
      <c r="F155" s="12" t="s">
        <v>587</v>
      </c>
      <c r="G155" s="12" t="s">
        <v>21</v>
      </c>
      <c r="H155" s="53"/>
      <c r="I155" s="53"/>
      <c r="J155" s="53">
        <v>1</v>
      </c>
      <c r="K155" s="53"/>
      <c r="L155" s="53"/>
      <c r="M155" s="54"/>
      <c r="N155" s="55"/>
      <c r="O155" s="55"/>
      <c r="P155" s="56"/>
      <c r="Q155" s="6"/>
      <c r="R155" s="6">
        <f t="shared" si="3"/>
        <v>1</v>
      </c>
    </row>
    <row r="156" spans="1:18" ht="15" customHeight="1">
      <c r="A156" s="8">
        <f t="shared" si="4"/>
        <v>79</v>
      </c>
      <c r="B156" s="7" t="s">
        <v>588</v>
      </c>
      <c r="C156" s="7" t="s">
        <v>589</v>
      </c>
      <c r="D156" s="7" t="s">
        <v>18</v>
      </c>
      <c r="E156" s="7" t="s">
        <v>133</v>
      </c>
      <c r="F156" s="7" t="s">
        <v>590</v>
      </c>
      <c r="G156" s="7" t="s">
        <v>591</v>
      </c>
      <c r="H156" s="45"/>
      <c r="I156" s="45"/>
      <c r="J156" s="45"/>
      <c r="K156" s="45">
        <v>1</v>
      </c>
      <c r="L156" s="45"/>
      <c r="M156" s="40"/>
      <c r="N156" s="26"/>
      <c r="O156" s="26"/>
      <c r="P156" s="6"/>
      <c r="Q156" s="6"/>
      <c r="R156" s="6">
        <f t="shared" si="3"/>
        <v>1</v>
      </c>
    </row>
    <row r="157" spans="1:18" ht="15" customHeight="1">
      <c r="A157" s="8">
        <f t="shared" si="4"/>
        <v>80</v>
      </c>
      <c r="B157" s="7" t="s">
        <v>592</v>
      </c>
      <c r="C157" s="7" t="s">
        <v>82</v>
      </c>
      <c r="D157" s="7" t="s">
        <v>18</v>
      </c>
      <c r="E157" s="7" t="s">
        <v>593</v>
      </c>
      <c r="F157" s="7" t="s">
        <v>594</v>
      </c>
      <c r="G157" s="7" t="s">
        <v>591</v>
      </c>
      <c r="H157" s="45"/>
      <c r="I157" s="45"/>
      <c r="J157" s="45"/>
      <c r="K157" s="45">
        <v>1</v>
      </c>
      <c r="L157" s="45"/>
      <c r="M157" s="40"/>
      <c r="N157" s="26"/>
      <c r="O157" s="26"/>
      <c r="P157" s="6"/>
      <c r="Q157" s="6"/>
      <c r="R157" s="6">
        <f t="shared" si="3"/>
        <v>1</v>
      </c>
    </row>
    <row r="158" spans="1:18" ht="15" customHeight="1">
      <c r="A158" s="8">
        <f t="shared" si="4"/>
        <v>81</v>
      </c>
      <c r="B158" s="7" t="s">
        <v>595</v>
      </c>
      <c r="C158" s="7" t="s">
        <v>596</v>
      </c>
      <c r="D158" s="7" t="s">
        <v>18</v>
      </c>
      <c r="E158" s="7" t="s">
        <v>597</v>
      </c>
      <c r="F158" s="7" t="s">
        <v>598</v>
      </c>
      <c r="G158" s="7" t="s">
        <v>591</v>
      </c>
      <c r="H158" s="45"/>
      <c r="I158" s="45"/>
      <c r="J158" s="45"/>
      <c r="K158" s="45">
        <v>1</v>
      </c>
      <c r="L158" s="45"/>
      <c r="M158" s="40"/>
      <c r="N158" s="26"/>
      <c r="O158" s="26"/>
      <c r="P158" s="6"/>
      <c r="Q158" s="6"/>
      <c r="R158" s="6">
        <f t="shared" si="3"/>
        <v>1</v>
      </c>
    </row>
    <row r="159" spans="1:18" ht="15.75" customHeight="1">
      <c r="A159" s="8">
        <f t="shared" si="4"/>
        <v>82</v>
      </c>
      <c r="B159" s="7" t="s">
        <v>599</v>
      </c>
      <c r="C159" s="7" t="s">
        <v>600</v>
      </c>
      <c r="D159" s="7" t="s">
        <v>18</v>
      </c>
      <c r="E159" s="7" t="s">
        <v>601</v>
      </c>
      <c r="F159" s="7" t="s">
        <v>602</v>
      </c>
      <c r="G159" s="7" t="s">
        <v>591</v>
      </c>
      <c r="H159" s="45"/>
      <c r="I159" s="45"/>
      <c r="J159" s="45"/>
      <c r="K159" s="45">
        <v>1</v>
      </c>
      <c r="L159" s="45"/>
      <c r="M159" s="40"/>
      <c r="N159" s="26"/>
      <c r="O159" s="26"/>
      <c r="P159" s="6"/>
      <c r="Q159" s="6"/>
      <c r="R159" s="6">
        <f t="shared" si="3"/>
        <v>1</v>
      </c>
    </row>
    <row r="160" spans="1:18" ht="15" customHeight="1">
      <c r="A160" s="8">
        <f t="shared" si="4"/>
        <v>83</v>
      </c>
      <c r="B160" s="7" t="s">
        <v>603</v>
      </c>
      <c r="C160" s="7" t="s">
        <v>604</v>
      </c>
      <c r="D160" s="7" t="s">
        <v>18</v>
      </c>
      <c r="E160" s="7" t="s">
        <v>605</v>
      </c>
      <c r="F160" s="7" t="s">
        <v>606</v>
      </c>
      <c r="G160" s="7" t="s">
        <v>591</v>
      </c>
      <c r="H160" s="45"/>
      <c r="I160" s="45"/>
      <c r="J160" s="45"/>
      <c r="K160" s="45">
        <v>1</v>
      </c>
      <c r="L160" s="45"/>
      <c r="M160" s="40"/>
      <c r="N160" s="26"/>
      <c r="O160" s="26"/>
      <c r="P160" s="6"/>
      <c r="Q160" s="6"/>
      <c r="R160" s="6">
        <f t="shared" si="3"/>
        <v>1</v>
      </c>
    </row>
    <row r="161" spans="1:18" ht="15" customHeight="1">
      <c r="A161" s="8">
        <f t="shared" si="4"/>
        <v>84</v>
      </c>
      <c r="B161" s="7" t="s">
        <v>607</v>
      </c>
      <c r="C161" s="7" t="s">
        <v>608</v>
      </c>
      <c r="D161" s="7" t="s">
        <v>18</v>
      </c>
      <c r="E161" s="7" t="s">
        <v>609</v>
      </c>
      <c r="F161" s="7" t="s">
        <v>610</v>
      </c>
      <c r="G161" s="7" t="s">
        <v>591</v>
      </c>
      <c r="H161" s="45"/>
      <c r="I161" s="45"/>
      <c r="J161" s="45"/>
      <c r="K161" s="45">
        <v>1</v>
      </c>
      <c r="L161" s="45"/>
      <c r="M161" s="40"/>
      <c r="N161" s="26"/>
      <c r="O161" s="26"/>
      <c r="P161" s="6"/>
      <c r="Q161" s="6"/>
      <c r="R161" s="6">
        <f t="shared" si="3"/>
        <v>1</v>
      </c>
    </row>
    <row r="162" spans="1:18" ht="15" customHeight="1">
      <c r="A162" s="8">
        <f t="shared" si="4"/>
        <v>85</v>
      </c>
      <c r="B162" s="7" t="s">
        <v>611</v>
      </c>
      <c r="C162" s="7" t="s">
        <v>612</v>
      </c>
      <c r="D162" s="7" t="s">
        <v>18</v>
      </c>
      <c r="E162" s="7" t="s">
        <v>613</v>
      </c>
      <c r="F162" s="7" t="s">
        <v>614</v>
      </c>
      <c r="G162" s="7" t="s">
        <v>591</v>
      </c>
      <c r="H162" s="45"/>
      <c r="I162" s="45"/>
      <c r="J162" s="45"/>
      <c r="K162" s="45">
        <v>1</v>
      </c>
      <c r="L162" s="45"/>
      <c r="M162" s="40"/>
      <c r="N162" s="26"/>
      <c r="O162" s="26"/>
      <c r="P162" s="6"/>
      <c r="Q162" s="6"/>
      <c r="R162" s="6">
        <f t="shared" si="3"/>
        <v>1</v>
      </c>
    </row>
    <row r="163" spans="1:18" ht="15" customHeight="1">
      <c r="A163" s="8">
        <f t="shared" si="4"/>
        <v>86</v>
      </c>
      <c r="B163" s="7" t="s">
        <v>615</v>
      </c>
      <c r="C163" s="7" t="s">
        <v>616</v>
      </c>
      <c r="D163" s="7" t="s">
        <v>18</v>
      </c>
      <c r="E163" s="7" t="s">
        <v>617</v>
      </c>
      <c r="F163" s="7" t="s">
        <v>618</v>
      </c>
      <c r="G163" s="7" t="s">
        <v>591</v>
      </c>
      <c r="H163" s="45"/>
      <c r="I163" s="45"/>
      <c r="J163" s="45"/>
      <c r="K163" s="45">
        <v>1</v>
      </c>
      <c r="L163" s="45"/>
      <c r="M163" s="40"/>
      <c r="N163" s="26"/>
      <c r="O163" s="26"/>
      <c r="P163" s="6"/>
      <c r="Q163" s="6"/>
      <c r="R163" s="6">
        <f t="shared" si="3"/>
        <v>1</v>
      </c>
    </row>
    <row r="164" spans="1:18" ht="15" customHeight="1">
      <c r="A164" s="8">
        <f t="shared" si="4"/>
        <v>87</v>
      </c>
      <c r="B164" s="7" t="s">
        <v>619</v>
      </c>
      <c r="C164" s="7" t="s">
        <v>620</v>
      </c>
      <c r="D164" s="7" t="s">
        <v>18</v>
      </c>
      <c r="E164" s="7" t="s">
        <v>621</v>
      </c>
      <c r="F164" s="7" t="s">
        <v>622</v>
      </c>
      <c r="G164" s="7" t="s">
        <v>591</v>
      </c>
      <c r="H164" s="45"/>
      <c r="I164" s="45"/>
      <c r="J164" s="45"/>
      <c r="K164" s="45">
        <v>1</v>
      </c>
      <c r="L164" s="45"/>
      <c r="M164" s="40"/>
      <c r="N164" s="26"/>
      <c r="O164" s="26"/>
      <c r="P164" s="6"/>
      <c r="Q164" s="6"/>
      <c r="R164" s="6">
        <f t="shared" si="3"/>
        <v>1</v>
      </c>
    </row>
    <row r="165" spans="1:18" ht="15" customHeight="1">
      <c r="A165" s="8">
        <f t="shared" si="4"/>
        <v>88</v>
      </c>
      <c r="B165" s="7" t="s">
        <v>623</v>
      </c>
      <c r="C165" s="7" t="s">
        <v>624</v>
      </c>
      <c r="D165" s="7" t="s">
        <v>18</v>
      </c>
      <c r="E165" s="7" t="s">
        <v>625</v>
      </c>
      <c r="F165" s="7" t="s">
        <v>626</v>
      </c>
      <c r="G165" s="7" t="s">
        <v>591</v>
      </c>
      <c r="H165" s="45"/>
      <c r="I165" s="45"/>
      <c r="J165" s="45"/>
      <c r="K165" s="45">
        <v>1</v>
      </c>
      <c r="L165" s="45"/>
      <c r="M165" s="40"/>
      <c r="N165" s="26"/>
      <c r="O165" s="26"/>
      <c r="P165" s="6"/>
      <c r="Q165" s="6"/>
      <c r="R165" s="6">
        <f t="shared" si="3"/>
        <v>1</v>
      </c>
    </row>
    <row r="166" spans="1:18" ht="15" customHeight="1">
      <c r="A166" s="8">
        <f t="shared" si="4"/>
        <v>89</v>
      </c>
      <c r="B166" s="7" t="s">
        <v>627</v>
      </c>
      <c r="C166" s="7" t="s">
        <v>628</v>
      </c>
      <c r="D166" s="7" t="s">
        <v>18</v>
      </c>
      <c r="E166" s="7" t="s">
        <v>629</v>
      </c>
      <c r="F166" s="7" t="s">
        <v>630</v>
      </c>
      <c r="G166" s="7" t="s">
        <v>591</v>
      </c>
      <c r="H166" s="45"/>
      <c r="I166" s="45"/>
      <c r="J166" s="45"/>
      <c r="K166" s="45">
        <v>1</v>
      </c>
      <c r="L166" s="45"/>
      <c r="M166" s="40"/>
      <c r="N166" s="26"/>
      <c r="O166" s="26"/>
      <c r="P166" s="6"/>
      <c r="Q166" s="6"/>
      <c r="R166" s="6">
        <f t="shared" si="3"/>
        <v>1</v>
      </c>
    </row>
    <row r="167" spans="1:18" ht="15" customHeight="1">
      <c r="A167" s="8">
        <f t="shared" si="4"/>
        <v>90</v>
      </c>
      <c r="B167" s="7" t="s">
        <v>631</v>
      </c>
      <c r="C167" s="7" t="s">
        <v>156</v>
      </c>
      <c r="D167" s="7" t="s">
        <v>18</v>
      </c>
      <c r="E167" s="7" t="s">
        <v>632</v>
      </c>
      <c r="F167" s="7" t="s">
        <v>633</v>
      </c>
      <c r="G167" s="7" t="s">
        <v>591</v>
      </c>
      <c r="H167" s="45"/>
      <c r="I167" s="45"/>
      <c r="J167" s="45"/>
      <c r="K167" s="45">
        <v>1</v>
      </c>
      <c r="L167" s="45"/>
      <c r="M167" s="40"/>
      <c r="N167" s="26"/>
      <c r="O167" s="26"/>
      <c r="P167" s="6"/>
      <c r="Q167" s="6"/>
      <c r="R167" s="6">
        <f t="shared" si="3"/>
        <v>1</v>
      </c>
    </row>
    <row r="168" spans="1:18" ht="15" customHeight="1">
      <c r="A168" s="8">
        <f t="shared" si="4"/>
        <v>91</v>
      </c>
      <c r="B168" s="7" t="s">
        <v>634</v>
      </c>
      <c r="C168" s="7" t="s">
        <v>93</v>
      </c>
      <c r="D168" s="7" t="s">
        <v>18</v>
      </c>
      <c r="E168" s="7" t="s">
        <v>635</v>
      </c>
      <c r="F168" s="7" t="s">
        <v>636</v>
      </c>
      <c r="G168" s="7" t="s">
        <v>591</v>
      </c>
      <c r="H168" s="45"/>
      <c r="I168" s="45"/>
      <c r="J168" s="45"/>
      <c r="K168" s="45">
        <v>1</v>
      </c>
      <c r="L168" s="45"/>
      <c r="M168" s="40"/>
      <c r="N168" s="26"/>
      <c r="O168" s="26"/>
      <c r="P168" s="6"/>
      <c r="Q168" s="6"/>
      <c r="R168" s="6">
        <f t="shared" si="3"/>
        <v>1</v>
      </c>
    </row>
    <row r="169" spans="1:18" ht="15" customHeight="1">
      <c r="A169" s="8">
        <f t="shared" si="4"/>
        <v>92</v>
      </c>
      <c r="B169" s="7" t="s">
        <v>637</v>
      </c>
      <c r="C169" s="7" t="s">
        <v>638</v>
      </c>
      <c r="D169" s="7" t="s">
        <v>18</v>
      </c>
      <c r="E169" s="7" t="s">
        <v>639</v>
      </c>
      <c r="F169" s="7" t="s">
        <v>640</v>
      </c>
      <c r="G169" s="7" t="s">
        <v>591</v>
      </c>
      <c r="H169" s="45"/>
      <c r="I169" s="45"/>
      <c r="J169" s="45"/>
      <c r="K169" s="45">
        <v>1</v>
      </c>
      <c r="L169" s="45"/>
      <c r="M169" s="40"/>
      <c r="N169" s="26"/>
      <c r="O169" s="26"/>
      <c r="P169" s="6"/>
      <c r="Q169" s="6"/>
      <c r="R169" s="6">
        <f t="shared" si="3"/>
        <v>1</v>
      </c>
    </row>
    <row r="170" spans="1:18" ht="15" customHeight="1">
      <c r="A170" s="8">
        <f t="shared" si="4"/>
        <v>93</v>
      </c>
      <c r="B170" s="7" t="s">
        <v>641</v>
      </c>
      <c r="C170" s="7" t="s">
        <v>46</v>
      </c>
      <c r="D170" s="7" t="s">
        <v>18</v>
      </c>
      <c r="E170" s="7" t="s">
        <v>642</v>
      </c>
      <c r="F170" s="7" t="s">
        <v>643</v>
      </c>
      <c r="G170" s="7" t="s">
        <v>591</v>
      </c>
      <c r="H170" s="45"/>
      <c r="I170" s="45"/>
      <c r="J170" s="45"/>
      <c r="K170" s="45">
        <v>1</v>
      </c>
      <c r="L170" s="45"/>
      <c r="M170" s="40"/>
      <c r="N170" s="26"/>
      <c r="O170" s="26"/>
      <c r="P170" s="6"/>
      <c r="Q170" s="6"/>
      <c r="R170" s="6">
        <f t="shared" si="3"/>
        <v>1</v>
      </c>
    </row>
    <row r="171" spans="1:18" ht="15" customHeight="1">
      <c r="A171" s="8">
        <f t="shared" si="4"/>
        <v>94</v>
      </c>
      <c r="B171" s="7" t="s">
        <v>644</v>
      </c>
      <c r="C171" s="7" t="s">
        <v>645</v>
      </c>
      <c r="D171" s="7" t="s">
        <v>18</v>
      </c>
      <c r="E171" s="7" t="s">
        <v>646</v>
      </c>
      <c r="F171" s="7" t="s">
        <v>647</v>
      </c>
      <c r="G171" s="7" t="s">
        <v>591</v>
      </c>
      <c r="H171" s="45"/>
      <c r="I171" s="45"/>
      <c r="J171" s="45"/>
      <c r="K171" s="45">
        <v>1</v>
      </c>
      <c r="L171" s="45"/>
      <c r="M171" s="40"/>
      <c r="N171" s="26"/>
      <c r="O171" s="26"/>
      <c r="P171" s="6"/>
      <c r="Q171" s="6"/>
      <c r="R171" s="6">
        <f t="shared" si="3"/>
        <v>1</v>
      </c>
    </row>
    <row r="172" spans="1:18" ht="15" customHeight="1">
      <c r="A172" s="8">
        <f t="shared" si="4"/>
        <v>95</v>
      </c>
      <c r="B172" s="7" t="s">
        <v>648</v>
      </c>
      <c r="C172" s="7" t="s">
        <v>112</v>
      </c>
      <c r="D172" s="7" t="s">
        <v>18</v>
      </c>
      <c r="E172" s="7" t="s">
        <v>649</v>
      </c>
      <c r="F172" s="7" t="s">
        <v>650</v>
      </c>
      <c r="G172" s="7" t="s">
        <v>591</v>
      </c>
      <c r="H172" s="45"/>
      <c r="I172" s="45"/>
      <c r="J172" s="45"/>
      <c r="K172" s="45">
        <v>1</v>
      </c>
      <c r="L172" s="45"/>
      <c r="M172" s="40"/>
      <c r="N172" s="26"/>
      <c r="O172" s="26"/>
      <c r="P172" s="6"/>
      <c r="Q172" s="6"/>
      <c r="R172" s="6">
        <f t="shared" si="3"/>
        <v>1</v>
      </c>
    </row>
    <row r="173" spans="1:18" ht="15" customHeight="1">
      <c r="A173" s="8">
        <f t="shared" si="4"/>
        <v>96</v>
      </c>
      <c r="B173" s="7" t="s">
        <v>651</v>
      </c>
      <c r="C173" s="7" t="s">
        <v>652</v>
      </c>
      <c r="D173" s="7" t="s">
        <v>18</v>
      </c>
      <c r="E173" s="7" t="s">
        <v>653</v>
      </c>
      <c r="F173" s="7" t="s">
        <v>654</v>
      </c>
      <c r="G173" s="7" t="s">
        <v>591</v>
      </c>
      <c r="H173" s="45"/>
      <c r="I173" s="45"/>
      <c r="J173" s="45"/>
      <c r="K173" s="45">
        <v>1</v>
      </c>
      <c r="L173" s="45"/>
      <c r="M173" s="40"/>
      <c r="N173" s="26"/>
      <c r="O173" s="26"/>
      <c r="P173" s="6"/>
      <c r="Q173" s="6"/>
      <c r="R173" s="6">
        <f t="shared" si="3"/>
        <v>1</v>
      </c>
    </row>
    <row r="174" spans="1:18" ht="15" customHeight="1">
      <c r="A174" s="8">
        <f t="shared" si="4"/>
        <v>97</v>
      </c>
      <c r="B174" s="7" t="s">
        <v>655</v>
      </c>
      <c r="C174" s="7" t="s">
        <v>194</v>
      </c>
      <c r="D174" s="7" t="s">
        <v>18</v>
      </c>
      <c r="E174" s="7" t="s">
        <v>656</v>
      </c>
      <c r="F174" s="7" t="s">
        <v>657</v>
      </c>
      <c r="G174" s="7" t="s">
        <v>591</v>
      </c>
      <c r="H174" s="45"/>
      <c r="I174" s="45"/>
      <c r="J174" s="45"/>
      <c r="K174" s="45">
        <v>1</v>
      </c>
      <c r="L174" s="45"/>
      <c r="M174" s="40"/>
      <c r="N174" s="26"/>
      <c r="O174" s="26"/>
      <c r="P174" s="6"/>
      <c r="Q174" s="6"/>
      <c r="R174" s="6">
        <f t="shared" si="3"/>
        <v>1</v>
      </c>
    </row>
    <row r="175" spans="1:18" ht="15" customHeight="1">
      <c r="A175" s="8">
        <f t="shared" si="4"/>
        <v>98</v>
      </c>
      <c r="B175" s="7" t="s">
        <v>658</v>
      </c>
      <c r="C175" s="7" t="s">
        <v>659</v>
      </c>
      <c r="D175" s="7" t="s">
        <v>18</v>
      </c>
      <c r="E175" s="7" t="s">
        <v>660</v>
      </c>
      <c r="F175" s="7" t="s">
        <v>661</v>
      </c>
      <c r="G175" s="7" t="s">
        <v>591</v>
      </c>
      <c r="H175" s="45"/>
      <c r="I175" s="45"/>
      <c r="J175" s="45"/>
      <c r="K175" s="45">
        <v>1</v>
      </c>
      <c r="L175" s="45"/>
      <c r="M175" s="40"/>
      <c r="N175" s="26"/>
      <c r="O175" s="26"/>
      <c r="P175" s="6"/>
      <c r="Q175" s="6"/>
      <c r="R175" s="6">
        <f t="shared" si="3"/>
        <v>1</v>
      </c>
    </row>
    <row r="176" spans="1:18" ht="15" customHeight="1">
      <c r="A176" s="8">
        <f t="shared" si="4"/>
        <v>99</v>
      </c>
      <c r="B176" s="7" t="s">
        <v>662</v>
      </c>
      <c r="C176" s="7" t="s">
        <v>663</v>
      </c>
      <c r="D176" s="7" t="s">
        <v>18</v>
      </c>
      <c r="E176" s="7" t="s">
        <v>664</v>
      </c>
      <c r="F176" s="7" t="s">
        <v>665</v>
      </c>
      <c r="G176" s="7" t="s">
        <v>591</v>
      </c>
      <c r="H176" s="45"/>
      <c r="I176" s="45"/>
      <c r="J176" s="45"/>
      <c r="K176" s="45">
        <v>1</v>
      </c>
      <c r="L176" s="45"/>
      <c r="M176" s="40"/>
      <c r="N176" s="26"/>
      <c r="O176" s="26"/>
      <c r="P176" s="6"/>
      <c r="Q176" s="6"/>
      <c r="R176" s="6">
        <f t="shared" si="3"/>
        <v>1</v>
      </c>
    </row>
    <row r="177" spans="1:18" ht="15" customHeight="1">
      <c r="A177" s="8">
        <f t="shared" si="4"/>
        <v>100</v>
      </c>
      <c r="B177" s="7" t="s">
        <v>666</v>
      </c>
      <c r="C177" s="7" t="s">
        <v>667</v>
      </c>
      <c r="D177" s="7" t="s">
        <v>18</v>
      </c>
      <c r="E177" s="7" t="s">
        <v>668</v>
      </c>
      <c r="F177" s="7" t="s">
        <v>669</v>
      </c>
      <c r="G177" s="7" t="s">
        <v>591</v>
      </c>
      <c r="H177" s="45"/>
      <c r="I177" s="45"/>
      <c r="J177" s="45"/>
      <c r="K177" s="45">
        <v>1</v>
      </c>
      <c r="L177" s="45"/>
      <c r="M177" s="40"/>
      <c r="N177" s="26"/>
      <c r="O177" s="26"/>
      <c r="P177" s="6"/>
      <c r="Q177" s="6"/>
      <c r="R177" s="6">
        <f t="shared" si="3"/>
        <v>1</v>
      </c>
    </row>
    <row r="178" spans="1:18" ht="15" customHeight="1">
      <c r="A178" s="8">
        <f t="shared" si="4"/>
        <v>101</v>
      </c>
      <c r="B178" s="7" t="s">
        <v>670</v>
      </c>
      <c r="C178" s="7" t="s">
        <v>671</v>
      </c>
      <c r="D178" s="7" t="s">
        <v>18</v>
      </c>
      <c r="E178" s="7" t="s">
        <v>672</v>
      </c>
      <c r="F178" s="7" t="s">
        <v>673</v>
      </c>
      <c r="G178" s="7" t="s">
        <v>591</v>
      </c>
      <c r="H178" s="45"/>
      <c r="I178" s="45"/>
      <c r="J178" s="45"/>
      <c r="K178" s="45">
        <v>1</v>
      </c>
      <c r="L178" s="45"/>
      <c r="M178" s="40"/>
      <c r="N178" s="26"/>
      <c r="O178" s="26"/>
      <c r="P178" s="6"/>
      <c r="Q178" s="6"/>
      <c r="R178" s="6">
        <f t="shared" si="3"/>
        <v>1</v>
      </c>
    </row>
    <row r="179" spans="1:18" ht="15" customHeight="1">
      <c r="A179" s="8">
        <f t="shared" si="4"/>
        <v>102</v>
      </c>
      <c r="B179" s="7" t="s">
        <v>674</v>
      </c>
      <c r="C179" s="7" t="s">
        <v>675</v>
      </c>
      <c r="D179" s="7" t="s">
        <v>18</v>
      </c>
      <c r="E179" s="7" t="s">
        <v>676</v>
      </c>
      <c r="F179" s="7" t="s">
        <v>677</v>
      </c>
      <c r="G179" s="7" t="s">
        <v>591</v>
      </c>
      <c r="H179" s="45"/>
      <c r="I179" s="45"/>
      <c r="J179" s="45"/>
      <c r="K179" s="45">
        <v>1</v>
      </c>
      <c r="L179" s="45"/>
      <c r="M179" s="40"/>
      <c r="N179" s="26"/>
      <c r="O179" s="26"/>
      <c r="P179" s="6"/>
      <c r="Q179" s="6"/>
      <c r="R179" s="6">
        <f t="shared" si="3"/>
        <v>1</v>
      </c>
    </row>
    <row r="180" spans="1:18" ht="15" customHeight="1">
      <c r="A180" s="8">
        <f t="shared" si="4"/>
        <v>103</v>
      </c>
      <c r="B180" s="7" t="s">
        <v>678</v>
      </c>
      <c r="C180" s="7" t="s">
        <v>679</v>
      </c>
      <c r="D180" s="7" t="s">
        <v>18</v>
      </c>
      <c r="E180" s="7" t="s">
        <v>680</v>
      </c>
      <c r="F180" s="7" t="s">
        <v>681</v>
      </c>
      <c r="G180" s="7" t="s">
        <v>591</v>
      </c>
      <c r="H180" s="45"/>
      <c r="I180" s="45"/>
      <c r="J180" s="45"/>
      <c r="K180" s="45">
        <v>1</v>
      </c>
      <c r="L180" s="45"/>
      <c r="M180" s="40"/>
      <c r="N180" s="26"/>
      <c r="O180" s="26"/>
      <c r="P180" s="6"/>
      <c r="Q180" s="6"/>
      <c r="R180" s="6">
        <f t="shared" si="3"/>
        <v>1</v>
      </c>
    </row>
    <row r="181" spans="1:18" ht="15" customHeight="1">
      <c r="A181" s="8">
        <f t="shared" si="4"/>
        <v>104</v>
      </c>
      <c r="B181" s="7" t="s">
        <v>682</v>
      </c>
      <c r="C181" s="7" t="s">
        <v>242</v>
      </c>
      <c r="D181" s="7" t="s">
        <v>18</v>
      </c>
      <c r="E181" s="7" t="s">
        <v>683</v>
      </c>
      <c r="F181" s="7" t="s">
        <v>684</v>
      </c>
      <c r="G181" s="7" t="s">
        <v>591</v>
      </c>
      <c r="H181" s="45"/>
      <c r="I181" s="45"/>
      <c r="J181" s="45"/>
      <c r="K181" s="45">
        <v>1</v>
      </c>
      <c r="L181" s="45"/>
      <c r="M181" s="40"/>
      <c r="N181" s="26"/>
      <c r="O181" s="26"/>
      <c r="P181" s="6"/>
      <c r="Q181" s="6"/>
      <c r="R181" s="6">
        <f t="shared" si="3"/>
        <v>1</v>
      </c>
    </row>
    <row r="182" spans="1:18" ht="15" customHeight="1">
      <c r="A182" s="8">
        <f t="shared" si="4"/>
        <v>105</v>
      </c>
      <c r="B182" s="7" t="s">
        <v>685</v>
      </c>
      <c r="C182" s="7" t="s">
        <v>31</v>
      </c>
      <c r="D182" s="7" t="s">
        <v>18</v>
      </c>
      <c r="E182" s="7" t="s">
        <v>686</v>
      </c>
      <c r="F182" s="7" t="s">
        <v>687</v>
      </c>
      <c r="G182" s="7" t="s">
        <v>591</v>
      </c>
      <c r="H182" s="45"/>
      <c r="I182" s="45"/>
      <c r="J182" s="45"/>
      <c r="K182" s="45">
        <v>1</v>
      </c>
      <c r="L182" s="45"/>
      <c r="M182" s="40"/>
      <c r="N182" s="26"/>
      <c r="O182" s="47" t="s">
        <v>1584</v>
      </c>
      <c r="P182" s="6"/>
      <c r="Q182" s="6"/>
      <c r="R182" s="6">
        <f t="shared" si="3"/>
        <v>1</v>
      </c>
    </row>
    <row r="183" spans="1:18" ht="15" customHeight="1">
      <c r="A183" s="8">
        <f t="shared" si="4"/>
        <v>106</v>
      </c>
      <c r="B183" s="7" t="s">
        <v>688</v>
      </c>
      <c r="C183" s="7" t="s">
        <v>689</v>
      </c>
      <c r="D183" s="7" t="s">
        <v>18</v>
      </c>
      <c r="E183" s="7" t="s">
        <v>690</v>
      </c>
      <c r="F183" s="7" t="s">
        <v>691</v>
      </c>
      <c r="G183" s="7" t="s">
        <v>591</v>
      </c>
      <c r="H183" s="45"/>
      <c r="I183" s="45"/>
      <c r="J183" s="45"/>
      <c r="K183" s="45">
        <v>1</v>
      </c>
      <c r="L183" s="45"/>
      <c r="M183" s="40"/>
      <c r="N183" s="26"/>
      <c r="O183" s="26"/>
      <c r="P183" s="6"/>
      <c r="Q183" s="6"/>
      <c r="R183" s="6">
        <f t="shared" si="3"/>
        <v>1</v>
      </c>
    </row>
    <row r="184" spans="1:18" ht="15" customHeight="1">
      <c r="A184" s="8">
        <f t="shared" si="4"/>
        <v>107</v>
      </c>
      <c r="B184" s="7" t="s">
        <v>692</v>
      </c>
      <c r="C184" s="7" t="s">
        <v>693</v>
      </c>
      <c r="D184" s="7" t="s">
        <v>18</v>
      </c>
      <c r="E184" s="7" t="s">
        <v>694</v>
      </c>
      <c r="F184" s="7" t="s">
        <v>695</v>
      </c>
      <c r="G184" s="7" t="s">
        <v>591</v>
      </c>
      <c r="H184" s="45"/>
      <c r="I184" s="45"/>
      <c r="J184" s="45"/>
      <c r="K184" s="45">
        <v>1</v>
      </c>
      <c r="L184" s="45"/>
      <c r="M184" s="40"/>
      <c r="N184" s="26"/>
      <c r="O184" s="26"/>
      <c r="P184" s="6"/>
      <c r="Q184" s="6"/>
      <c r="R184" s="6">
        <f t="shared" si="3"/>
        <v>1</v>
      </c>
    </row>
    <row r="185" spans="1:18" ht="15" customHeight="1">
      <c r="A185" s="8">
        <f t="shared" si="4"/>
        <v>108</v>
      </c>
      <c r="B185" s="7" t="s">
        <v>696</v>
      </c>
      <c r="C185" s="7" t="s">
        <v>697</v>
      </c>
      <c r="D185" s="7" t="s">
        <v>18</v>
      </c>
      <c r="E185" s="7" t="s">
        <v>698</v>
      </c>
      <c r="F185" s="7" t="s">
        <v>699</v>
      </c>
      <c r="G185" s="7" t="s">
        <v>591</v>
      </c>
      <c r="H185" s="45"/>
      <c r="I185" s="45"/>
      <c r="J185" s="45"/>
      <c r="K185" s="45">
        <v>1</v>
      </c>
      <c r="L185" s="45"/>
      <c r="M185" s="40"/>
      <c r="N185" s="26"/>
      <c r="O185" s="26"/>
      <c r="P185" s="6"/>
      <c r="Q185" s="6"/>
      <c r="R185" s="6">
        <f t="shared" si="3"/>
        <v>1</v>
      </c>
    </row>
    <row r="186" spans="1:18" ht="15" customHeight="1">
      <c r="A186" s="8">
        <f t="shared" si="4"/>
        <v>109</v>
      </c>
      <c r="B186" s="7" t="s">
        <v>700</v>
      </c>
      <c r="C186" s="7" t="s">
        <v>701</v>
      </c>
      <c r="D186" s="7" t="s">
        <v>18</v>
      </c>
      <c r="E186" s="7" t="s">
        <v>702</v>
      </c>
      <c r="F186" s="7" t="s">
        <v>703</v>
      </c>
      <c r="G186" s="7" t="s">
        <v>591</v>
      </c>
      <c r="H186" s="45"/>
      <c r="I186" s="45"/>
      <c r="J186" s="45"/>
      <c r="K186" s="45">
        <v>1</v>
      </c>
      <c r="L186" s="45"/>
      <c r="M186" s="40"/>
      <c r="N186" s="26"/>
      <c r="O186" s="26"/>
      <c r="P186" s="6"/>
      <c r="Q186" s="6"/>
      <c r="R186" s="6">
        <f t="shared" si="3"/>
        <v>1</v>
      </c>
    </row>
    <row r="187" spans="1:18" ht="15" customHeight="1">
      <c r="A187" s="8">
        <f t="shared" si="4"/>
        <v>110</v>
      </c>
      <c r="B187" s="7" t="s">
        <v>704</v>
      </c>
      <c r="C187" s="7" t="s">
        <v>570</v>
      </c>
      <c r="D187" s="7" t="s">
        <v>18</v>
      </c>
      <c r="E187" s="7" t="s">
        <v>705</v>
      </c>
      <c r="F187" s="7" t="s">
        <v>706</v>
      </c>
      <c r="G187" s="7" t="s">
        <v>591</v>
      </c>
      <c r="H187" s="45"/>
      <c r="I187" s="45"/>
      <c r="J187" s="45"/>
      <c r="K187" s="45">
        <v>1</v>
      </c>
      <c r="L187" s="45"/>
      <c r="M187" s="40"/>
      <c r="N187" s="26"/>
      <c r="O187" s="26"/>
      <c r="P187" s="6"/>
      <c r="Q187" s="6"/>
      <c r="R187" s="6">
        <f t="shared" si="3"/>
        <v>1</v>
      </c>
    </row>
    <row r="188" spans="1:18" ht="15" customHeight="1">
      <c r="A188" s="8">
        <f t="shared" si="4"/>
        <v>111</v>
      </c>
      <c r="B188" s="7" t="s">
        <v>707</v>
      </c>
      <c r="C188" s="7" t="s">
        <v>708</v>
      </c>
      <c r="D188" s="7" t="s">
        <v>18</v>
      </c>
      <c r="E188" s="7" t="s">
        <v>709</v>
      </c>
      <c r="F188" s="7" t="s">
        <v>710</v>
      </c>
      <c r="G188" s="7" t="s">
        <v>591</v>
      </c>
      <c r="H188" s="45"/>
      <c r="I188" s="45"/>
      <c r="J188" s="45"/>
      <c r="K188" s="45">
        <v>1</v>
      </c>
      <c r="L188" s="45"/>
      <c r="M188" s="40"/>
      <c r="N188" s="26"/>
      <c r="O188" s="26"/>
      <c r="P188" s="6"/>
      <c r="Q188" s="6"/>
      <c r="R188" s="6">
        <f t="shared" si="3"/>
        <v>1</v>
      </c>
    </row>
    <row r="189" spans="1:18" ht="15" customHeight="1">
      <c r="A189" s="8">
        <f t="shared" si="4"/>
        <v>112</v>
      </c>
      <c r="B189" s="7" t="s">
        <v>711</v>
      </c>
      <c r="C189" s="7" t="s">
        <v>712</v>
      </c>
      <c r="D189" s="7" t="s">
        <v>18</v>
      </c>
      <c r="E189" s="7" t="s">
        <v>713</v>
      </c>
      <c r="F189" s="7" t="s">
        <v>714</v>
      </c>
      <c r="G189" s="7" t="s">
        <v>591</v>
      </c>
      <c r="H189" s="45"/>
      <c r="I189" s="45"/>
      <c r="J189" s="45"/>
      <c r="K189" s="45">
        <v>1</v>
      </c>
      <c r="L189" s="45"/>
      <c r="M189" s="40"/>
      <c r="N189" s="26"/>
      <c r="O189" s="26"/>
      <c r="P189" s="6"/>
      <c r="Q189" s="6"/>
      <c r="R189" s="6">
        <f t="shared" si="3"/>
        <v>1</v>
      </c>
    </row>
    <row r="190" spans="1:18" ht="15" customHeight="1">
      <c r="A190" s="8">
        <f t="shared" si="4"/>
        <v>113</v>
      </c>
      <c r="B190" s="7" t="s">
        <v>715</v>
      </c>
      <c r="C190" s="7" t="s">
        <v>716</v>
      </c>
      <c r="D190" s="7" t="s">
        <v>18</v>
      </c>
      <c r="E190" s="7" t="s">
        <v>717</v>
      </c>
      <c r="F190" s="7" t="s">
        <v>718</v>
      </c>
      <c r="G190" s="7" t="s">
        <v>591</v>
      </c>
      <c r="H190" s="45"/>
      <c r="I190" s="45"/>
      <c r="J190" s="45"/>
      <c r="K190" s="45">
        <v>1</v>
      </c>
      <c r="L190" s="45"/>
      <c r="M190" s="40"/>
      <c r="N190" s="26"/>
      <c r="O190" s="26"/>
      <c r="P190" s="6"/>
      <c r="Q190" s="6"/>
      <c r="R190" s="6">
        <f t="shared" si="3"/>
        <v>1</v>
      </c>
    </row>
    <row r="191" spans="1:18" ht="15" customHeight="1">
      <c r="A191" s="8">
        <f t="shared" si="4"/>
        <v>114</v>
      </c>
      <c r="B191" s="7" t="s">
        <v>719</v>
      </c>
      <c r="C191" s="7" t="s">
        <v>720</v>
      </c>
      <c r="D191" s="7" t="s">
        <v>18</v>
      </c>
      <c r="E191" s="7" t="s">
        <v>721</v>
      </c>
      <c r="F191" s="7" t="s">
        <v>722</v>
      </c>
      <c r="G191" s="7" t="s">
        <v>591</v>
      </c>
      <c r="H191" s="45"/>
      <c r="I191" s="45"/>
      <c r="J191" s="45"/>
      <c r="K191" s="45">
        <v>1</v>
      </c>
      <c r="L191" s="45"/>
      <c r="M191" s="40"/>
      <c r="N191" s="26"/>
      <c r="O191" s="26"/>
      <c r="P191" s="6"/>
      <c r="Q191" s="6"/>
      <c r="R191" s="6">
        <f t="shared" si="3"/>
        <v>1</v>
      </c>
    </row>
    <row r="192" spans="1:18" ht="15" customHeight="1">
      <c r="A192" s="8">
        <f t="shared" si="4"/>
        <v>115</v>
      </c>
      <c r="B192" s="7" t="s">
        <v>723</v>
      </c>
      <c r="C192" s="7" t="s">
        <v>724</v>
      </c>
      <c r="D192" s="7" t="s">
        <v>18</v>
      </c>
      <c r="E192" s="7" t="s">
        <v>725</v>
      </c>
      <c r="F192" s="7" t="s">
        <v>726</v>
      </c>
      <c r="G192" s="7" t="s">
        <v>591</v>
      </c>
      <c r="H192" s="45"/>
      <c r="I192" s="45"/>
      <c r="J192" s="45"/>
      <c r="K192" s="45">
        <v>1</v>
      </c>
      <c r="L192" s="45"/>
      <c r="M192" s="40"/>
      <c r="N192" s="26"/>
      <c r="O192" s="26"/>
      <c r="P192" s="6"/>
      <c r="Q192" s="6"/>
      <c r="R192" s="6">
        <f t="shared" si="3"/>
        <v>1</v>
      </c>
    </row>
    <row r="193" spans="1:18" ht="15" customHeight="1">
      <c r="A193" s="8">
        <f t="shared" si="4"/>
        <v>116</v>
      </c>
      <c r="B193" s="7" t="s">
        <v>159</v>
      </c>
      <c r="C193" s="7" t="s">
        <v>727</v>
      </c>
      <c r="D193" s="7" t="s">
        <v>18</v>
      </c>
      <c r="E193" s="7" t="s">
        <v>728</v>
      </c>
      <c r="F193" s="7" t="s">
        <v>729</v>
      </c>
      <c r="G193" s="7" t="s">
        <v>591</v>
      </c>
      <c r="H193" s="45"/>
      <c r="I193" s="45"/>
      <c r="J193" s="45"/>
      <c r="K193" s="45">
        <v>1</v>
      </c>
      <c r="L193" s="45"/>
      <c r="M193" s="40"/>
      <c r="N193" s="26"/>
      <c r="O193" s="26"/>
      <c r="P193" s="6"/>
      <c r="Q193" s="6"/>
      <c r="R193" s="6">
        <f t="shared" si="3"/>
        <v>1</v>
      </c>
    </row>
    <row r="194" spans="1:18" ht="15" customHeight="1">
      <c r="A194" s="8">
        <f t="shared" si="4"/>
        <v>117</v>
      </c>
      <c r="B194" s="7" t="s">
        <v>730</v>
      </c>
      <c r="C194" s="7" t="s">
        <v>284</v>
      </c>
      <c r="D194" s="7" t="s">
        <v>18</v>
      </c>
      <c r="E194" s="7" t="s">
        <v>731</v>
      </c>
      <c r="F194" s="7" t="s">
        <v>732</v>
      </c>
      <c r="G194" s="7" t="s">
        <v>591</v>
      </c>
      <c r="H194" s="45"/>
      <c r="I194" s="45"/>
      <c r="J194" s="45"/>
      <c r="K194" s="45">
        <v>1</v>
      </c>
      <c r="L194" s="45"/>
      <c r="M194" s="40"/>
      <c r="N194" s="26"/>
      <c r="O194" s="26"/>
      <c r="P194" s="6"/>
      <c r="Q194" s="6"/>
      <c r="R194" s="6">
        <f t="shared" si="3"/>
        <v>1</v>
      </c>
    </row>
    <row r="195" spans="1:18" ht="15" customHeight="1">
      <c r="A195" s="8">
        <f t="shared" si="4"/>
        <v>118</v>
      </c>
      <c r="B195" s="7" t="s">
        <v>733</v>
      </c>
      <c r="C195" s="7" t="s">
        <v>42</v>
      </c>
      <c r="D195" s="7" t="s">
        <v>18</v>
      </c>
      <c r="E195" s="7" t="s">
        <v>734</v>
      </c>
      <c r="F195" s="7" t="s">
        <v>735</v>
      </c>
      <c r="G195" s="7" t="s">
        <v>591</v>
      </c>
      <c r="H195" s="45"/>
      <c r="I195" s="45"/>
      <c r="J195" s="45"/>
      <c r="K195" s="45">
        <v>1</v>
      </c>
      <c r="L195" s="45"/>
      <c r="M195" s="40"/>
      <c r="N195" s="26"/>
      <c r="O195" s="26"/>
      <c r="P195" s="6"/>
      <c r="Q195" s="6"/>
      <c r="R195" s="6">
        <f t="shared" si="3"/>
        <v>1</v>
      </c>
    </row>
    <row r="196" spans="1:18" ht="15" customHeight="1">
      <c r="A196" s="8">
        <f t="shared" si="4"/>
        <v>119</v>
      </c>
      <c r="B196" s="7" t="s">
        <v>736</v>
      </c>
      <c r="C196" s="7" t="s">
        <v>737</v>
      </c>
      <c r="D196" s="7" t="s">
        <v>18</v>
      </c>
      <c r="E196" s="7" t="s">
        <v>738</v>
      </c>
      <c r="F196" s="7" t="s">
        <v>739</v>
      </c>
      <c r="G196" s="7" t="s">
        <v>591</v>
      </c>
      <c r="H196" s="45"/>
      <c r="I196" s="45"/>
      <c r="J196" s="45"/>
      <c r="K196" s="45">
        <v>1</v>
      </c>
      <c r="L196" s="45"/>
      <c r="M196" s="40"/>
      <c r="N196" s="26"/>
      <c r="O196" s="26"/>
      <c r="P196" s="6"/>
      <c r="Q196" s="6"/>
      <c r="R196" s="6">
        <f t="shared" si="3"/>
        <v>1</v>
      </c>
    </row>
    <row r="197" spans="1:18" ht="15" customHeight="1">
      <c r="A197" s="8">
        <f t="shared" si="4"/>
        <v>120</v>
      </c>
      <c r="B197" s="7" t="s">
        <v>740</v>
      </c>
      <c r="C197" s="7" t="s">
        <v>741</v>
      </c>
      <c r="D197" s="7" t="s">
        <v>18</v>
      </c>
      <c r="E197" s="7" t="s">
        <v>742</v>
      </c>
      <c r="F197" s="7" t="s">
        <v>743</v>
      </c>
      <c r="G197" s="7" t="s">
        <v>591</v>
      </c>
      <c r="H197" s="45"/>
      <c r="I197" s="45"/>
      <c r="J197" s="45"/>
      <c r="K197" s="45">
        <v>1</v>
      </c>
      <c r="L197" s="45"/>
      <c r="M197" s="40"/>
      <c r="N197" s="26"/>
      <c r="O197" s="26"/>
      <c r="P197" s="6"/>
      <c r="Q197" s="6"/>
      <c r="R197" s="6">
        <f t="shared" si="3"/>
        <v>1</v>
      </c>
    </row>
    <row r="198" spans="1:18" ht="15" customHeight="1">
      <c r="A198" s="8">
        <f t="shared" si="4"/>
        <v>121</v>
      </c>
      <c r="B198" s="7" t="s">
        <v>744</v>
      </c>
      <c r="C198" s="7" t="s">
        <v>745</v>
      </c>
      <c r="D198" s="7" t="s">
        <v>18</v>
      </c>
      <c r="E198" s="7" t="s">
        <v>746</v>
      </c>
      <c r="F198" s="7" t="s">
        <v>747</v>
      </c>
      <c r="G198" s="7" t="s">
        <v>591</v>
      </c>
      <c r="H198" s="45"/>
      <c r="I198" s="45"/>
      <c r="J198" s="45"/>
      <c r="K198" s="45">
        <v>1</v>
      </c>
      <c r="L198" s="45"/>
      <c r="M198" s="40"/>
      <c r="N198" s="26"/>
      <c r="O198" s="26"/>
      <c r="P198" s="6"/>
      <c r="Q198" s="6"/>
      <c r="R198" s="6">
        <f t="shared" si="3"/>
        <v>1</v>
      </c>
    </row>
    <row r="199" spans="1:18" ht="15" customHeight="1">
      <c r="A199" s="8">
        <f t="shared" si="4"/>
        <v>122</v>
      </c>
      <c r="B199" s="7" t="s">
        <v>748</v>
      </c>
      <c r="C199" s="7" t="s">
        <v>749</v>
      </c>
      <c r="D199" s="7" t="s">
        <v>18</v>
      </c>
      <c r="E199" s="7" t="s">
        <v>750</v>
      </c>
      <c r="F199" s="7" t="s">
        <v>751</v>
      </c>
      <c r="G199" s="7" t="s">
        <v>591</v>
      </c>
      <c r="H199" s="45"/>
      <c r="I199" s="45"/>
      <c r="J199" s="45"/>
      <c r="K199" s="45">
        <v>1</v>
      </c>
      <c r="L199" s="45"/>
      <c r="M199" s="40"/>
      <c r="N199" s="26"/>
      <c r="O199" s="40"/>
      <c r="P199" s="6"/>
      <c r="Q199" s="6"/>
      <c r="R199" s="6">
        <f t="shared" si="3"/>
        <v>1</v>
      </c>
    </row>
    <row r="200" spans="1:18" ht="15" customHeight="1">
      <c r="A200" s="8">
        <f t="shared" si="4"/>
        <v>123</v>
      </c>
      <c r="B200" s="7" t="s">
        <v>752</v>
      </c>
      <c r="C200" s="7" t="s">
        <v>753</v>
      </c>
      <c r="D200" s="7" t="s">
        <v>18</v>
      </c>
      <c r="E200" s="7" t="s">
        <v>754</v>
      </c>
      <c r="F200" s="7" t="s">
        <v>755</v>
      </c>
      <c r="G200" s="7" t="s">
        <v>591</v>
      </c>
      <c r="H200" s="45"/>
      <c r="I200" s="45"/>
      <c r="J200" s="45"/>
      <c r="K200" s="45">
        <v>1</v>
      </c>
      <c r="L200" s="45"/>
      <c r="M200" s="40"/>
      <c r="N200" s="26"/>
      <c r="O200" s="26"/>
      <c r="P200" s="6"/>
      <c r="Q200" s="6"/>
      <c r="R200" s="6">
        <f t="shared" si="3"/>
        <v>1</v>
      </c>
    </row>
    <row r="201" spans="1:18" ht="15" customHeight="1">
      <c r="A201" s="8">
        <f t="shared" si="4"/>
        <v>124</v>
      </c>
      <c r="B201" s="7" t="s">
        <v>752</v>
      </c>
      <c r="C201" s="7" t="s">
        <v>756</v>
      </c>
      <c r="D201" s="7" t="s">
        <v>18</v>
      </c>
      <c r="E201" s="7" t="s">
        <v>757</v>
      </c>
      <c r="F201" s="7" t="s">
        <v>758</v>
      </c>
      <c r="G201" s="7" t="s">
        <v>591</v>
      </c>
      <c r="H201" s="45"/>
      <c r="I201" s="45"/>
      <c r="J201" s="45"/>
      <c r="K201" s="45">
        <v>1</v>
      </c>
      <c r="L201" s="45"/>
      <c r="M201" s="40"/>
      <c r="N201" s="26"/>
      <c r="O201" s="26"/>
      <c r="P201" s="6"/>
      <c r="Q201" s="6"/>
      <c r="R201" s="6">
        <f t="shared" si="3"/>
        <v>1</v>
      </c>
    </row>
    <row r="202" spans="1:18" ht="15" customHeight="1">
      <c r="A202" s="8">
        <f t="shared" si="4"/>
        <v>125</v>
      </c>
      <c r="B202" s="7" t="s">
        <v>759</v>
      </c>
      <c r="C202" s="7" t="s">
        <v>331</v>
      </c>
      <c r="D202" s="7" t="s">
        <v>18</v>
      </c>
      <c r="E202" s="7" t="s">
        <v>760</v>
      </c>
      <c r="F202" s="7" t="s">
        <v>761</v>
      </c>
      <c r="G202" s="7" t="s">
        <v>591</v>
      </c>
      <c r="H202" s="45"/>
      <c r="I202" s="45"/>
      <c r="J202" s="45"/>
      <c r="K202" s="45">
        <v>1</v>
      </c>
      <c r="L202" s="45"/>
      <c r="M202" s="40"/>
      <c r="N202" s="26"/>
      <c r="O202" s="26"/>
      <c r="P202" s="6"/>
      <c r="Q202" s="6"/>
      <c r="R202" s="6">
        <f t="shared" si="3"/>
        <v>1</v>
      </c>
    </row>
    <row r="203" spans="1:18" ht="15" customHeight="1">
      <c r="A203" s="8">
        <f t="shared" si="4"/>
        <v>126</v>
      </c>
      <c r="B203" s="7" t="s">
        <v>762</v>
      </c>
      <c r="C203" s="7" t="s">
        <v>42</v>
      </c>
      <c r="D203" s="7" t="s">
        <v>18</v>
      </c>
      <c r="E203" s="7" t="s">
        <v>763</v>
      </c>
      <c r="F203" s="7" t="s">
        <v>764</v>
      </c>
      <c r="G203" s="7" t="s">
        <v>591</v>
      </c>
      <c r="H203" s="45"/>
      <c r="I203" s="45"/>
      <c r="J203" s="45"/>
      <c r="K203" s="45">
        <v>1</v>
      </c>
      <c r="L203" s="45"/>
      <c r="M203" s="40"/>
      <c r="N203" s="26"/>
      <c r="O203" s="26"/>
      <c r="P203" s="6"/>
      <c r="Q203" s="6"/>
      <c r="R203" s="6">
        <f t="shared" si="3"/>
        <v>1</v>
      </c>
    </row>
    <row r="204" spans="1:18" ht="15" customHeight="1">
      <c r="A204" s="8">
        <f t="shared" si="4"/>
        <v>127</v>
      </c>
      <c r="B204" s="7" t="s">
        <v>765</v>
      </c>
      <c r="C204" s="7" t="s">
        <v>766</v>
      </c>
      <c r="D204" s="7" t="s">
        <v>18</v>
      </c>
      <c r="E204" s="7" t="s">
        <v>767</v>
      </c>
      <c r="F204" s="7" t="s">
        <v>768</v>
      </c>
      <c r="G204" s="7" t="s">
        <v>591</v>
      </c>
      <c r="H204" s="45"/>
      <c r="I204" s="45"/>
      <c r="J204" s="45"/>
      <c r="K204" s="45">
        <v>1</v>
      </c>
      <c r="L204" s="45"/>
      <c r="M204" s="40"/>
      <c r="N204" s="26"/>
      <c r="O204" s="26"/>
      <c r="P204" s="6"/>
      <c r="Q204" s="6"/>
      <c r="R204" s="6">
        <f t="shared" si="3"/>
        <v>1</v>
      </c>
    </row>
    <row r="205" spans="1:18" ht="15" customHeight="1">
      <c r="A205" s="8">
        <f t="shared" si="4"/>
        <v>128</v>
      </c>
      <c r="B205" s="7" t="s">
        <v>769</v>
      </c>
      <c r="C205" s="7" t="s">
        <v>770</v>
      </c>
      <c r="D205" s="7" t="s">
        <v>18</v>
      </c>
      <c r="E205" s="7" t="s">
        <v>771</v>
      </c>
      <c r="F205" s="7" t="s">
        <v>772</v>
      </c>
      <c r="G205" s="7" t="s">
        <v>591</v>
      </c>
      <c r="H205" s="45"/>
      <c r="I205" s="45"/>
      <c r="J205" s="45"/>
      <c r="K205" s="45">
        <v>1</v>
      </c>
      <c r="L205" s="45"/>
      <c r="M205" s="40"/>
      <c r="N205" s="26"/>
      <c r="O205" s="26"/>
      <c r="P205" s="6"/>
      <c r="Q205" s="6"/>
      <c r="R205" s="6">
        <f t="shared" si="3"/>
        <v>1</v>
      </c>
    </row>
    <row r="206" spans="1:18" ht="15" customHeight="1">
      <c r="A206" s="8">
        <f t="shared" si="4"/>
        <v>129</v>
      </c>
      <c r="B206" s="7" t="s">
        <v>773</v>
      </c>
      <c r="C206" s="7" t="s">
        <v>774</v>
      </c>
      <c r="D206" s="7" t="s">
        <v>18</v>
      </c>
      <c r="E206" s="7" t="s">
        <v>775</v>
      </c>
      <c r="F206" s="7" t="s">
        <v>776</v>
      </c>
      <c r="G206" s="7" t="s">
        <v>591</v>
      </c>
      <c r="H206" s="45"/>
      <c r="I206" s="45"/>
      <c r="J206" s="45"/>
      <c r="K206" s="45">
        <v>1</v>
      </c>
      <c r="L206" s="45"/>
      <c r="M206" s="40"/>
      <c r="N206" s="26"/>
      <c r="O206" s="26"/>
      <c r="P206" s="6"/>
      <c r="Q206" s="6"/>
      <c r="R206" s="6">
        <f t="shared" si="3"/>
        <v>1</v>
      </c>
    </row>
    <row r="207" spans="1:18" ht="15" customHeight="1">
      <c r="A207" s="8">
        <f t="shared" si="4"/>
        <v>130</v>
      </c>
      <c r="B207" s="7" t="s">
        <v>777</v>
      </c>
      <c r="C207" s="7" t="s">
        <v>490</v>
      </c>
      <c r="D207" s="7" t="s">
        <v>18</v>
      </c>
      <c r="E207" s="7" t="s">
        <v>778</v>
      </c>
      <c r="F207" s="7" t="s">
        <v>779</v>
      </c>
      <c r="G207" s="7" t="s">
        <v>591</v>
      </c>
      <c r="H207" s="45"/>
      <c r="I207" s="45"/>
      <c r="J207" s="45"/>
      <c r="K207" s="45">
        <v>1</v>
      </c>
      <c r="L207" s="45"/>
      <c r="M207" s="40"/>
      <c r="N207" s="26"/>
      <c r="O207" s="26"/>
      <c r="P207" s="6"/>
      <c r="Q207" s="6"/>
      <c r="R207" s="6">
        <f t="shared" si="3"/>
        <v>1</v>
      </c>
    </row>
    <row r="208" spans="1:18" ht="15" customHeight="1">
      <c r="A208" s="8">
        <f t="shared" si="4"/>
        <v>131</v>
      </c>
      <c r="B208" s="7" t="s">
        <v>780</v>
      </c>
      <c r="C208" s="7" t="s">
        <v>781</v>
      </c>
      <c r="D208" s="7" t="s">
        <v>18</v>
      </c>
      <c r="E208" s="7" t="s">
        <v>782</v>
      </c>
      <c r="F208" s="7" t="s">
        <v>783</v>
      </c>
      <c r="G208" s="7" t="s">
        <v>591</v>
      </c>
      <c r="H208" s="45"/>
      <c r="I208" s="45"/>
      <c r="J208" s="45"/>
      <c r="K208" s="45">
        <v>1</v>
      </c>
      <c r="L208" s="45"/>
      <c r="M208" s="40"/>
      <c r="N208" s="26"/>
      <c r="O208" s="26"/>
      <c r="P208" s="6"/>
      <c r="Q208" s="6"/>
      <c r="R208" s="6">
        <f t="shared" si="3"/>
        <v>1</v>
      </c>
    </row>
    <row r="209" spans="1:18" ht="15" customHeight="1">
      <c r="A209" s="8">
        <f t="shared" si="4"/>
        <v>132</v>
      </c>
      <c r="B209" s="7" t="s">
        <v>784</v>
      </c>
      <c r="C209" s="7" t="s">
        <v>770</v>
      </c>
      <c r="D209" s="7" t="s">
        <v>18</v>
      </c>
      <c r="E209" s="7" t="s">
        <v>785</v>
      </c>
      <c r="F209" s="7" t="s">
        <v>786</v>
      </c>
      <c r="G209" s="7" t="s">
        <v>591</v>
      </c>
      <c r="H209" s="45"/>
      <c r="I209" s="45"/>
      <c r="J209" s="45"/>
      <c r="K209" s="45">
        <v>1</v>
      </c>
      <c r="L209" s="45"/>
      <c r="M209" s="40"/>
      <c r="N209" s="26"/>
      <c r="O209" s="26"/>
      <c r="P209" s="6"/>
      <c r="Q209" s="6"/>
      <c r="R209" s="6">
        <f t="shared" si="3"/>
        <v>1</v>
      </c>
    </row>
    <row r="210" spans="1:18" ht="15" customHeight="1">
      <c r="A210" s="8">
        <f t="shared" si="4"/>
        <v>133</v>
      </c>
      <c r="B210" s="7" t="s">
        <v>787</v>
      </c>
      <c r="C210" s="7" t="s">
        <v>788</v>
      </c>
      <c r="D210" s="7" t="s">
        <v>18</v>
      </c>
      <c r="E210" s="7" t="s">
        <v>789</v>
      </c>
      <c r="F210" s="7" t="s">
        <v>790</v>
      </c>
      <c r="G210" s="7" t="s">
        <v>591</v>
      </c>
      <c r="H210" s="45"/>
      <c r="I210" s="45"/>
      <c r="J210" s="45"/>
      <c r="K210" s="45">
        <v>1</v>
      </c>
      <c r="L210" s="45"/>
      <c r="M210" s="40"/>
      <c r="N210" s="26"/>
      <c r="O210" s="26"/>
      <c r="P210" s="6"/>
      <c r="Q210" s="6"/>
      <c r="R210" s="6">
        <f aca="true" t="shared" si="5" ref="R210:R273">SUM(H210:K210)</f>
        <v>1</v>
      </c>
    </row>
    <row r="211" spans="1:18" ht="15" customHeight="1">
      <c r="A211" s="8">
        <f aca="true" t="shared" si="6" ref="A211:A274">A210+1</f>
        <v>134</v>
      </c>
      <c r="B211" s="7" t="s">
        <v>791</v>
      </c>
      <c r="C211" s="7" t="s">
        <v>792</v>
      </c>
      <c r="D211" s="7" t="s">
        <v>18</v>
      </c>
      <c r="E211" s="7" t="s">
        <v>793</v>
      </c>
      <c r="F211" s="7" t="s">
        <v>794</v>
      </c>
      <c r="G211" s="7" t="s">
        <v>591</v>
      </c>
      <c r="H211" s="45"/>
      <c r="I211" s="45"/>
      <c r="J211" s="45"/>
      <c r="K211" s="45">
        <v>1</v>
      </c>
      <c r="L211" s="45"/>
      <c r="M211" s="40"/>
      <c r="N211" s="26"/>
      <c r="O211" s="26"/>
      <c r="P211" s="6"/>
      <c r="Q211" s="6"/>
      <c r="R211" s="6">
        <f t="shared" si="5"/>
        <v>1</v>
      </c>
    </row>
    <row r="212" spans="1:18" ht="15" customHeight="1">
      <c r="A212" s="8">
        <f t="shared" si="6"/>
        <v>135</v>
      </c>
      <c r="B212" s="7" t="s">
        <v>795</v>
      </c>
      <c r="C212" s="7" t="s">
        <v>258</v>
      </c>
      <c r="D212" s="7" t="s">
        <v>18</v>
      </c>
      <c r="E212" s="7" t="s">
        <v>796</v>
      </c>
      <c r="F212" s="7" t="s">
        <v>797</v>
      </c>
      <c r="G212" s="7" t="s">
        <v>591</v>
      </c>
      <c r="H212" s="45"/>
      <c r="I212" s="45"/>
      <c r="J212" s="45"/>
      <c r="K212" s="45">
        <v>1</v>
      </c>
      <c r="L212" s="45"/>
      <c r="M212" s="40"/>
      <c r="N212" s="26"/>
      <c r="O212" s="26"/>
      <c r="P212" s="6"/>
      <c r="Q212" s="6"/>
      <c r="R212" s="6">
        <f t="shared" si="5"/>
        <v>1</v>
      </c>
    </row>
    <row r="213" spans="1:18" ht="15" customHeight="1">
      <c r="A213" s="8">
        <f t="shared" si="6"/>
        <v>136</v>
      </c>
      <c r="B213" s="7" t="s">
        <v>798</v>
      </c>
      <c r="C213" s="7" t="s">
        <v>799</v>
      </c>
      <c r="D213" s="7" t="s">
        <v>18</v>
      </c>
      <c r="E213" s="7" t="s">
        <v>800</v>
      </c>
      <c r="F213" s="7" t="s">
        <v>801</v>
      </c>
      <c r="G213" s="7" t="s">
        <v>591</v>
      </c>
      <c r="H213" s="45"/>
      <c r="I213" s="45"/>
      <c r="J213" s="45"/>
      <c r="K213" s="45">
        <v>1</v>
      </c>
      <c r="L213" s="45"/>
      <c r="M213" s="40"/>
      <c r="N213" s="26"/>
      <c r="O213" s="26"/>
      <c r="P213" s="6"/>
      <c r="Q213" s="6"/>
      <c r="R213" s="6">
        <f t="shared" si="5"/>
        <v>1</v>
      </c>
    </row>
    <row r="214" spans="1:18" ht="15" customHeight="1">
      <c r="A214" s="8">
        <f t="shared" si="6"/>
        <v>137</v>
      </c>
      <c r="B214" s="7" t="s">
        <v>802</v>
      </c>
      <c r="C214" s="7" t="s">
        <v>206</v>
      </c>
      <c r="D214" s="7" t="s">
        <v>18</v>
      </c>
      <c r="E214" s="7" t="s">
        <v>803</v>
      </c>
      <c r="F214" s="7" t="s">
        <v>804</v>
      </c>
      <c r="G214" s="7" t="s">
        <v>591</v>
      </c>
      <c r="H214" s="45"/>
      <c r="I214" s="45"/>
      <c r="J214" s="45"/>
      <c r="K214" s="45">
        <v>1</v>
      </c>
      <c r="L214" s="45"/>
      <c r="M214" s="40"/>
      <c r="N214" s="26"/>
      <c r="O214" s="26"/>
      <c r="P214" s="6"/>
      <c r="Q214" s="6"/>
      <c r="R214" s="6">
        <f t="shared" si="5"/>
        <v>1</v>
      </c>
    </row>
    <row r="215" spans="1:18" ht="15" customHeight="1">
      <c r="A215" s="8">
        <f t="shared" si="6"/>
        <v>138</v>
      </c>
      <c r="B215" s="7" t="s">
        <v>805</v>
      </c>
      <c r="C215" s="7" t="s">
        <v>483</v>
      </c>
      <c r="D215" s="7" t="s">
        <v>18</v>
      </c>
      <c r="E215" s="7" t="s">
        <v>806</v>
      </c>
      <c r="F215" s="7" t="s">
        <v>807</v>
      </c>
      <c r="G215" s="7" t="s">
        <v>591</v>
      </c>
      <c r="H215" s="45"/>
      <c r="I215" s="45"/>
      <c r="J215" s="45"/>
      <c r="K215" s="45">
        <v>1</v>
      </c>
      <c r="L215" s="45"/>
      <c r="M215" s="40"/>
      <c r="N215" s="26"/>
      <c r="O215" s="26"/>
      <c r="P215" s="6"/>
      <c r="Q215" s="6"/>
      <c r="R215" s="6">
        <f t="shared" si="5"/>
        <v>1</v>
      </c>
    </row>
    <row r="216" spans="1:18" ht="15" customHeight="1">
      <c r="A216" s="8">
        <f t="shared" si="6"/>
        <v>139</v>
      </c>
      <c r="B216" s="7" t="s">
        <v>808</v>
      </c>
      <c r="C216" s="7" t="s">
        <v>809</v>
      </c>
      <c r="D216" s="7" t="s">
        <v>18</v>
      </c>
      <c r="E216" s="7" t="s">
        <v>810</v>
      </c>
      <c r="F216" s="7" t="s">
        <v>811</v>
      </c>
      <c r="G216" s="7" t="s">
        <v>591</v>
      </c>
      <c r="H216" s="45"/>
      <c r="I216" s="45"/>
      <c r="J216" s="45"/>
      <c r="K216" s="45">
        <v>1</v>
      </c>
      <c r="L216" s="45"/>
      <c r="M216" s="40"/>
      <c r="N216" s="26"/>
      <c r="O216" s="47" t="s">
        <v>1585</v>
      </c>
      <c r="P216" s="6"/>
      <c r="Q216" s="6"/>
      <c r="R216" s="6">
        <f t="shared" si="5"/>
        <v>1</v>
      </c>
    </row>
    <row r="217" spans="1:18" ht="15" customHeight="1">
      <c r="A217" s="8">
        <f t="shared" si="6"/>
        <v>140</v>
      </c>
      <c r="B217" s="7" t="s">
        <v>812</v>
      </c>
      <c r="C217" s="7" t="s">
        <v>163</v>
      </c>
      <c r="D217" s="7" t="s">
        <v>18</v>
      </c>
      <c r="E217" s="7" t="s">
        <v>813</v>
      </c>
      <c r="F217" s="7" t="s">
        <v>814</v>
      </c>
      <c r="G217" s="7" t="s">
        <v>591</v>
      </c>
      <c r="H217" s="45"/>
      <c r="I217" s="45"/>
      <c r="J217" s="45"/>
      <c r="K217" s="45">
        <v>1</v>
      </c>
      <c r="L217" s="45"/>
      <c r="M217" s="40"/>
      <c r="N217" s="26"/>
      <c r="O217" s="26"/>
      <c r="P217" s="6"/>
      <c r="Q217" s="6"/>
      <c r="R217" s="6">
        <f t="shared" si="5"/>
        <v>1</v>
      </c>
    </row>
    <row r="218" spans="1:18" ht="15" customHeight="1">
      <c r="A218" s="8">
        <f t="shared" si="6"/>
        <v>141</v>
      </c>
      <c r="B218" s="7" t="s">
        <v>815</v>
      </c>
      <c r="C218" s="7" t="s">
        <v>816</v>
      </c>
      <c r="D218" s="7" t="s">
        <v>18</v>
      </c>
      <c r="E218" s="7" t="s">
        <v>817</v>
      </c>
      <c r="F218" s="7" t="s">
        <v>818</v>
      </c>
      <c r="G218" s="7" t="s">
        <v>591</v>
      </c>
      <c r="H218" s="45"/>
      <c r="I218" s="45"/>
      <c r="J218" s="45"/>
      <c r="K218" s="45">
        <v>1</v>
      </c>
      <c r="L218" s="45"/>
      <c r="M218" s="40"/>
      <c r="N218" s="26"/>
      <c r="O218" s="26"/>
      <c r="P218" s="6"/>
      <c r="Q218" s="6"/>
      <c r="R218" s="6">
        <f t="shared" si="5"/>
        <v>1</v>
      </c>
    </row>
    <row r="219" spans="1:18" ht="15" customHeight="1">
      <c r="A219" s="8">
        <f t="shared" si="6"/>
        <v>142</v>
      </c>
      <c r="B219" s="7" t="s">
        <v>268</v>
      </c>
      <c r="C219" s="7" t="s">
        <v>819</v>
      </c>
      <c r="D219" s="7" t="s">
        <v>18</v>
      </c>
      <c r="E219" s="7" t="s">
        <v>820</v>
      </c>
      <c r="F219" s="7" t="s">
        <v>821</v>
      </c>
      <c r="G219" s="7" t="s">
        <v>591</v>
      </c>
      <c r="H219" s="45"/>
      <c r="I219" s="45"/>
      <c r="J219" s="45"/>
      <c r="K219" s="45">
        <v>1</v>
      </c>
      <c r="L219" s="45"/>
      <c r="M219" s="40"/>
      <c r="N219" s="26"/>
      <c r="O219" s="26"/>
      <c r="P219" s="6"/>
      <c r="Q219" s="6"/>
      <c r="R219" s="6">
        <f t="shared" si="5"/>
        <v>1</v>
      </c>
    </row>
    <row r="220" spans="1:18" ht="15" customHeight="1">
      <c r="A220" s="8">
        <f t="shared" si="6"/>
        <v>143</v>
      </c>
      <c r="B220" s="7" t="s">
        <v>822</v>
      </c>
      <c r="C220" s="7" t="s">
        <v>823</v>
      </c>
      <c r="D220" s="7" t="s">
        <v>18</v>
      </c>
      <c r="E220" s="7" t="s">
        <v>824</v>
      </c>
      <c r="F220" s="7" t="s">
        <v>825</v>
      </c>
      <c r="G220" s="7" t="s">
        <v>591</v>
      </c>
      <c r="H220" s="45"/>
      <c r="I220" s="45"/>
      <c r="J220" s="45"/>
      <c r="K220" s="45">
        <v>1</v>
      </c>
      <c r="L220" s="45"/>
      <c r="M220" s="40"/>
      <c r="N220" s="26"/>
      <c r="O220" s="26"/>
      <c r="P220" s="6"/>
      <c r="Q220" s="6"/>
      <c r="R220" s="6">
        <f t="shared" si="5"/>
        <v>1</v>
      </c>
    </row>
    <row r="221" spans="1:18" ht="15" customHeight="1">
      <c r="A221" s="8">
        <f t="shared" si="6"/>
        <v>144</v>
      </c>
      <c r="B221" s="7" t="s">
        <v>826</v>
      </c>
      <c r="C221" s="7" t="s">
        <v>827</v>
      </c>
      <c r="D221" s="7" t="s">
        <v>18</v>
      </c>
      <c r="E221" s="7" t="s">
        <v>828</v>
      </c>
      <c r="F221" s="7" t="s">
        <v>829</v>
      </c>
      <c r="G221" s="7" t="s">
        <v>591</v>
      </c>
      <c r="H221" s="45"/>
      <c r="I221" s="45"/>
      <c r="J221" s="45"/>
      <c r="K221" s="45">
        <v>1</v>
      </c>
      <c r="L221" s="45"/>
      <c r="M221" s="40"/>
      <c r="N221" s="26"/>
      <c r="O221" s="26"/>
      <c r="P221" s="6"/>
      <c r="Q221" s="6"/>
      <c r="R221" s="6">
        <f t="shared" si="5"/>
        <v>1</v>
      </c>
    </row>
    <row r="222" spans="1:18" ht="15" customHeight="1">
      <c r="A222" s="8">
        <f t="shared" si="6"/>
        <v>145</v>
      </c>
      <c r="B222" s="7" t="s">
        <v>830</v>
      </c>
      <c r="C222" s="7" t="s">
        <v>831</v>
      </c>
      <c r="D222" s="7" t="s">
        <v>18</v>
      </c>
      <c r="E222" s="7" t="s">
        <v>832</v>
      </c>
      <c r="F222" s="7" t="s">
        <v>833</v>
      </c>
      <c r="G222" s="7" t="s">
        <v>591</v>
      </c>
      <c r="H222" s="45"/>
      <c r="I222" s="45"/>
      <c r="J222" s="45"/>
      <c r="K222" s="45">
        <v>1</v>
      </c>
      <c r="L222" s="45"/>
      <c r="M222" s="40"/>
      <c r="N222" s="26"/>
      <c r="O222" s="26"/>
      <c r="P222" s="6"/>
      <c r="Q222" s="6"/>
      <c r="R222" s="6">
        <f t="shared" si="5"/>
        <v>1</v>
      </c>
    </row>
    <row r="223" spans="1:18" ht="15" customHeight="1">
      <c r="A223" s="8">
        <f t="shared" si="6"/>
        <v>146</v>
      </c>
      <c r="B223" s="7" t="s">
        <v>834</v>
      </c>
      <c r="C223" s="7" t="s">
        <v>835</v>
      </c>
      <c r="D223" s="7" t="s">
        <v>18</v>
      </c>
      <c r="E223" s="7" t="s">
        <v>836</v>
      </c>
      <c r="F223" s="7" t="s">
        <v>837</v>
      </c>
      <c r="G223" s="7" t="s">
        <v>591</v>
      </c>
      <c r="H223" s="45"/>
      <c r="I223" s="45"/>
      <c r="J223" s="45"/>
      <c r="K223" s="45">
        <v>1</v>
      </c>
      <c r="L223" s="45"/>
      <c r="M223" s="40"/>
      <c r="N223" s="26"/>
      <c r="O223" s="26"/>
      <c r="P223" s="6"/>
      <c r="Q223" s="6"/>
      <c r="R223" s="6">
        <f t="shared" si="5"/>
        <v>1</v>
      </c>
    </row>
    <row r="224" spans="1:18" ht="15" customHeight="1">
      <c r="A224" s="8">
        <f t="shared" si="6"/>
        <v>147</v>
      </c>
      <c r="B224" s="7" t="s">
        <v>838</v>
      </c>
      <c r="C224" s="7" t="s">
        <v>839</v>
      </c>
      <c r="D224" s="7" t="s">
        <v>18</v>
      </c>
      <c r="E224" s="7" t="s">
        <v>840</v>
      </c>
      <c r="F224" s="7" t="s">
        <v>841</v>
      </c>
      <c r="G224" s="7" t="s">
        <v>591</v>
      </c>
      <c r="H224" s="45"/>
      <c r="I224" s="45"/>
      <c r="J224" s="45"/>
      <c r="K224" s="45">
        <v>1</v>
      </c>
      <c r="L224" s="45"/>
      <c r="M224" s="40"/>
      <c r="N224" s="26"/>
      <c r="O224" s="26"/>
      <c r="P224" s="6"/>
      <c r="Q224" s="6"/>
      <c r="R224" s="6">
        <f t="shared" si="5"/>
        <v>1</v>
      </c>
    </row>
    <row r="225" spans="1:18" ht="15" customHeight="1">
      <c r="A225" s="8">
        <f t="shared" si="6"/>
        <v>148</v>
      </c>
      <c r="B225" s="7" t="s">
        <v>842</v>
      </c>
      <c r="C225" s="7" t="s">
        <v>843</v>
      </c>
      <c r="D225" s="7" t="s">
        <v>18</v>
      </c>
      <c r="E225" s="7" t="s">
        <v>844</v>
      </c>
      <c r="F225" s="7" t="s">
        <v>845</v>
      </c>
      <c r="G225" s="7" t="s">
        <v>591</v>
      </c>
      <c r="H225" s="45"/>
      <c r="I225" s="45"/>
      <c r="J225" s="45"/>
      <c r="K225" s="45">
        <v>1</v>
      </c>
      <c r="L225" s="45"/>
      <c r="M225" s="40"/>
      <c r="N225" s="26"/>
      <c r="O225" s="26"/>
      <c r="P225" s="6"/>
      <c r="Q225" s="6"/>
      <c r="R225" s="6">
        <f t="shared" si="5"/>
        <v>1</v>
      </c>
    </row>
    <row r="226" spans="1:18" ht="15" customHeight="1">
      <c r="A226" s="8">
        <f t="shared" si="6"/>
        <v>149</v>
      </c>
      <c r="B226" s="7" t="s">
        <v>846</v>
      </c>
      <c r="C226" s="7" t="s">
        <v>258</v>
      </c>
      <c r="D226" s="7" t="s">
        <v>18</v>
      </c>
      <c r="E226" s="7" t="s">
        <v>847</v>
      </c>
      <c r="F226" s="7" t="s">
        <v>848</v>
      </c>
      <c r="G226" s="7" t="s">
        <v>591</v>
      </c>
      <c r="H226" s="45"/>
      <c r="I226" s="45"/>
      <c r="J226" s="45"/>
      <c r="K226" s="45">
        <v>1</v>
      </c>
      <c r="L226" s="45"/>
      <c r="M226" s="40"/>
      <c r="N226" s="26"/>
      <c r="O226" s="26"/>
      <c r="P226" s="6"/>
      <c r="Q226" s="6"/>
      <c r="R226" s="6">
        <f t="shared" si="5"/>
        <v>1</v>
      </c>
    </row>
    <row r="227" spans="1:18" ht="15" customHeight="1">
      <c r="A227" s="8">
        <f t="shared" si="6"/>
        <v>150</v>
      </c>
      <c r="B227" s="7" t="s">
        <v>849</v>
      </c>
      <c r="C227" s="7" t="s">
        <v>850</v>
      </c>
      <c r="D227" s="7" t="s">
        <v>18</v>
      </c>
      <c r="E227" s="7" t="s">
        <v>851</v>
      </c>
      <c r="F227" s="7" t="s">
        <v>852</v>
      </c>
      <c r="G227" s="7" t="s">
        <v>591</v>
      </c>
      <c r="H227" s="45"/>
      <c r="I227" s="45"/>
      <c r="J227" s="45"/>
      <c r="K227" s="45">
        <v>1</v>
      </c>
      <c r="L227" s="45"/>
      <c r="M227" s="40"/>
      <c r="N227" s="26"/>
      <c r="O227" s="26"/>
      <c r="P227" s="6"/>
      <c r="Q227" s="6"/>
      <c r="R227" s="6">
        <f t="shared" si="5"/>
        <v>1</v>
      </c>
    </row>
    <row r="228" spans="1:18" ht="15" customHeight="1">
      <c r="A228" s="8">
        <f t="shared" si="6"/>
        <v>151</v>
      </c>
      <c r="B228" s="7" t="s">
        <v>853</v>
      </c>
      <c r="C228" s="7" t="s">
        <v>854</v>
      </c>
      <c r="D228" s="7" t="s">
        <v>18</v>
      </c>
      <c r="E228" s="7" t="s">
        <v>855</v>
      </c>
      <c r="F228" s="7" t="s">
        <v>856</v>
      </c>
      <c r="G228" s="7" t="s">
        <v>591</v>
      </c>
      <c r="H228" s="45"/>
      <c r="I228" s="45"/>
      <c r="J228" s="45"/>
      <c r="K228" s="45">
        <v>1</v>
      </c>
      <c r="L228" s="45"/>
      <c r="M228" s="40"/>
      <c r="N228" s="26"/>
      <c r="O228" s="26"/>
      <c r="P228" s="6"/>
      <c r="Q228" s="6"/>
      <c r="R228" s="6">
        <f t="shared" si="5"/>
        <v>1</v>
      </c>
    </row>
    <row r="229" spans="1:18" ht="15" customHeight="1">
      <c r="A229" s="8">
        <f t="shared" si="6"/>
        <v>152</v>
      </c>
      <c r="B229" s="7" t="s">
        <v>857</v>
      </c>
      <c r="C229" s="7" t="s">
        <v>858</v>
      </c>
      <c r="D229" s="7" t="s">
        <v>18</v>
      </c>
      <c r="E229" s="7" t="s">
        <v>859</v>
      </c>
      <c r="F229" s="7" t="s">
        <v>860</v>
      </c>
      <c r="G229" s="7" t="s">
        <v>591</v>
      </c>
      <c r="H229" s="45"/>
      <c r="I229" s="45"/>
      <c r="J229" s="45"/>
      <c r="K229" s="45">
        <v>1</v>
      </c>
      <c r="L229" s="45"/>
      <c r="M229" s="40"/>
      <c r="N229" s="26"/>
      <c r="O229" s="26"/>
      <c r="P229" s="6"/>
      <c r="Q229" s="6"/>
      <c r="R229" s="6">
        <f t="shared" si="5"/>
        <v>1</v>
      </c>
    </row>
    <row r="230" spans="1:18" ht="15" customHeight="1">
      <c r="A230" s="8">
        <f t="shared" si="6"/>
        <v>153</v>
      </c>
      <c r="B230" s="7" t="s">
        <v>861</v>
      </c>
      <c r="C230" s="7" t="s">
        <v>835</v>
      </c>
      <c r="D230" s="7" t="s">
        <v>18</v>
      </c>
      <c r="E230" s="7" t="s">
        <v>862</v>
      </c>
      <c r="F230" s="7" t="s">
        <v>863</v>
      </c>
      <c r="G230" s="7" t="s">
        <v>591</v>
      </c>
      <c r="H230" s="45"/>
      <c r="I230" s="45"/>
      <c r="J230" s="45"/>
      <c r="K230" s="45">
        <v>1</v>
      </c>
      <c r="L230" s="45"/>
      <c r="M230" s="40"/>
      <c r="N230" s="26"/>
      <c r="O230" s="26"/>
      <c r="P230" s="6"/>
      <c r="Q230" s="6"/>
      <c r="R230" s="6">
        <f t="shared" si="5"/>
        <v>1</v>
      </c>
    </row>
    <row r="231" spans="1:18" ht="15" customHeight="1">
      <c r="A231" s="8">
        <f t="shared" si="6"/>
        <v>154</v>
      </c>
      <c r="B231" s="7" t="s">
        <v>302</v>
      </c>
      <c r="C231" s="7" t="s">
        <v>864</v>
      </c>
      <c r="D231" s="7" t="s">
        <v>18</v>
      </c>
      <c r="E231" s="7" t="s">
        <v>865</v>
      </c>
      <c r="F231" s="7" t="s">
        <v>866</v>
      </c>
      <c r="G231" s="7" t="s">
        <v>591</v>
      </c>
      <c r="H231" s="45"/>
      <c r="I231" s="45"/>
      <c r="J231" s="45"/>
      <c r="K231" s="45">
        <v>1</v>
      </c>
      <c r="L231" s="45"/>
      <c r="M231" s="40"/>
      <c r="N231" s="26"/>
      <c r="O231" s="26"/>
      <c r="P231" s="6"/>
      <c r="Q231" s="6"/>
      <c r="R231" s="6">
        <f t="shared" si="5"/>
        <v>1</v>
      </c>
    </row>
    <row r="232" spans="1:18" ht="15" customHeight="1">
      <c r="A232" s="8">
        <f t="shared" si="6"/>
        <v>155</v>
      </c>
      <c r="B232" s="7" t="s">
        <v>867</v>
      </c>
      <c r="C232" s="7" t="s">
        <v>608</v>
      </c>
      <c r="D232" s="7" t="s">
        <v>18</v>
      </c>
      <c r="E232" s="7" t="s">
        <v>868</v>
      </c>
      <c r="F232" s="7" t="s">
        <v>610</v>
      </c>
      <c r="G232" s="7" t="s">
        <v>591</v>
      </c>
      <c r="H232" s="45"/>
      <c r="I232" s="45"/>
      <c r="J232" s="45"/>
      <c r="K232" s="45">
        <v>1</v>
      </c>
      <c r="L232" s="45"/>
      <c r="M232" s="40"/>
      <c r="N232" s="26"/>
      <c r="O232" s="26"/>
      <c r="P232" s="6"/>
      <c r="Q232" s="6"/>
      <c r="R232" s="6">
        <f t="shared" si="5"/>
        <v>1</v>
      </c>
    </row>
    <row r="233" spans="1:18" ht="15" customHeight="1">
      <c r="A233" s="8">
        <f t="shared" si="6"/>
        <v>156</v>
      </c>
      <c r="B233" s="7" t="s">
        <v>869</v>
      </c>
      <c r="C233" s="7" t="s">
        <v>870</v>
      </c>
      <c r="D233" s="7" t="s">
        <v>18</v>
      </c>
      <c r="E233" s="7" t="s">
        <v>871</v>
      </c>
      <c r="F233" s="7" t="s">
        <v>872</v>
      </c>
      <c r="G233" s="7" t="s">
        <v>591</v>
      </c>
      <c r="H233" s="45"/>
      <c r="I233" s="45"/>
      <c r="J233" s="45"/>
      <c r="K233" s="45">
        <v>1</v>
      </c>
      <c r="L233" s="45"/>
      <c r="M233" s="40"/>
      <c r="N233" s="26"/>
      <c r="O233" s="26"/>
      <c r="P233" s="6"/>
      <c r="Q233" s="6"/>
      <c r="R233" s="6">
        <f t="shared" si="5"/>
        <v>1</v>
      </c>
    </row>
    <row r="234" spans="1:18" ht="15" customHeight="1">
      <c r="A234" s="8">
        <f t="shared" si="6"/>
        <v>157</v>
      </c>
      <c r="B234" s="7" t="s">
        <v>313</v>
      </c>
      <c r="C234" s="7" t="s">
        <v>156</v>
      </c>
      <c r="D234" s="7" t="s">
        <v>18</v>
      </c>
      <c r="E234" s="7" t="s">
        <v>873</v>
      </c>
      <c r="F234" s="7" t="s">
        <v>874</v>
      </c>
      <c r="G234" s="7" t="s">
        <v>591</v>
      </c>
      <c r="H234" s="45"/>
      <c r="I234" s="45"/>
      <c r="J234" s="45"/>
      <c r="K234" s="45">
        <v>1</v>
      </c>
      <c r="L234" s="45"/>
      <c r="M234" s="40"/>
      <c r="N234" s="26"/>
      <c r="O234" s="26"/>
      <c r="P234" s="6"/>
      <c r="Q234" s="6"/>
      <c r="R234" s="6">
        <f t="shared" si="5"/>
        <v>1</v>
      </c>
    </row>
    <row r="235" spans="1:18" ht="15" customHeight="1">
      <c r="A235" s="8">
        <f t="shared" si="6"/>
        <v>158</v>
      </c>
      <c r="B235" s="7" t="s">
        <v>875</v>
      </c>
      <c r="C235" s="7" t="s">
        <v>876</v>
      </c>
      <c r="D235" s="7" t="s">
        <v>18</v>
      </c>
      <c r="E235" s="7" t="s">
        <v>877</v>
      </c>
      <c r="F235" s="7" t="s">
        <v>878</v>
      </c>
      <c r="G235" s="7" t="s">
        <v>591</v>
      </c>
      <c r="H235" s="45"/>
      <c r="I235" s="45"/>
      <c r="J235" s="45"/>
      <c r="K235" s="45">
        <v>1</v>
      </c>
      <c r="L235" s="45"/>
      <c r="M235" s="40"/>
      <c r="N235" s="26"/>
      <c r="O235" s="26"/>
      <c r="P235" s="6"/>
      <c r="Q235" s="6"/>
      <c r="R235" s="6">
        <f t="shared" si="5"/>
        <v>1</v>
      </c>
    </row>
    <row r="236" spans="1:18" ht="15" customHeight="1">
      <c r="A236" s="8">
        <f t="shared" si="6"/>
        <v>159</v>
      </c>
      <c r="B236" s="13" t="s">
        <v>879</v>
      </c>
      <c r="C236" s="13" t="s">
        <v>880</v>
      </c>
      <c r="D236" s="13" t="s">
        <v>18</v>
      </c>
      <c r="E236" s="13" t="s">
        <v>881</v>
      </c>
      <c r="F236" s="13" t="s">
        <v>882</v>
      </c>
      <c r="G236" s="13" t="s">
        <v>883</v>
      </c>
      <c r="H236" s="57"/>
      <c r="I236" s="57">
        <v>1</v>
      </c>
      <c r="J236" s="57"/>
      <c r="K236" s="57"/>
      <c r="L236" s="57" t="s">
        <v>1586</v>
      </c>
      <c r="M236" s="58" t="s">
        <v>1565</v>
      </c>
      <c r="N236" s="59" t="s">
        <v>1566</v>
      </c>
      <c r="O236" s="59"/>
      <c r="P236" s="60" t="s">
        <v>1566</v>
      </c>
      <c r="Q236" s="60"/>
      <c r="R236" s="60">
        <f t="shared" si="5"/>
        <v>1</v>
      </c>
    </row>
    <row r="237" spans="1:19" ht="15" customHeight="1">
      <c r="A237" s="8">
        <f t="shared" si="6"/>
        <v>160</v>
      </c>
      <c r="B237" s="13" t="s">
        <v>884</v>
      </c>
      <c r="C237" s="13" t="s">
        <v>885</v>
      </c>
      <c r="D237" s="13" t="s">
        <v>18</v>
      </c>
      <c r="E237" s="13" t="s">
        <v>886</v>
      </c>
      <c r="F237" s="13" t="s">
        <v>887</v>
      </c>
      <c r="G237" s="13" t="s">
        <v>883</v>
      </c>
      <c r="H237" s="57"/>
      <c r="I237" s="57">
        <v>1</v>
      </c>
      <c r="J237" s="57"/>
      <c r="K237" s="57"/>
      <c r="L237" s="57" t="s">
        <v>1586</v>
      </c>
      <c r="M237" s="58" t="s">
        <v>1565</v>
      </c>
      <c r="N237" s="59" t="s">
        <v>1566</v>
      </c>
      <c r="O237" s="59"/>
      <c r="P237" s="60" t="s">
        <v>1566</v>
      </c>
      <c r="Q237" s="60"/>
      <c r="R237" s="60">
        <f t="shared" si="5"/>
        <v>1</v>
      </c>
      <c r="S237" s="61"/>
    </row>
    <row r="238" spans="1:19" ht="15" customHeight="1">
      <c r="A238" s="8">
        <f t="shared" si="6"/>
        <v>161</v>
      </c>
      <c r="B238" s="13" t="s">
        <v>888</v>
      </c>
      <c r="C238" s="13" t="s">
        <v>608</v>
      </c>
      <c r="D238" s="13" t="s">
        <v>18</v>
      </c>
      <c r="E238" s="13" t="s">
        <v>889</v>
      </c>
      <c r="F238" s="13" t="s">
        <v>890</v>
      </c>
      <c r="G238" s="13" t="s">
        <v>883</v>
      </c>
      <c r="H238" s="57"/>
      <c r="I238" s="57">
        <v>1</v>
      </c>
      <c r="J238" s="57"/>
      <c r="K238" s="57"/>
      <c r="L238" s="57" t="s">
        <v>1586</v>
      </c>
      <c r="M238" s="58" t="s">
        <v>1565</v>
      </c>
      <c r="N238" s="59" t="s">
        <v>1566</v>
      </c>
      <c r="O238" s="59"/>
      <c r="P238" s="60" t="s">
        <v>1566</v>
      </c>
      <c r="Q238" s="60"/>
      <c r="R238" s="60">
        <f t="shared" si="5"/>
        <v>1</v>
      </c>
      <c r="S238" s="61"/>
    </row>
    <row r="239" spans="1:19" ht="15" customHeight="1">
      <c r="A239" s="8">
        <f t="shared" si="6"/>
        <v>162</v>
      </c>
      <c r="B239" s="13" t="s">
        <v>891</v>
      </c>
      <c r="C239" s="13" t="s">
        <v>892</v>
      </c>
      <c r="D239" s="13" t="s">
        <v>18</v>
      </c>
      <c r="E239" s="13" t="s">
        <v>893</v>
      </c>
      <c r="F239" s="13" t="s">
        <v>894</v>
      </c>
      <c r="G239" s="13" t="s">
        <v>883</v>
      </c>
      <c r="H239" s="57"/>
      <c r="I239" s="57">
        <v>1</v>
      </c>
      <c r="J239" s="57"/>
      <c r="K239" s="57"/>
      <c r="L239" s="57" t="s">
        <v>1586</v>
      </c>
      <c r="M239" s="58" t="s">
        <v>1565</v>
      </c>
      <c r="N239" s="59" t="s">
        <v>1566</v>
      </c>
      <c r="O239" s="59"/>
      <c r="P239" s="60" t="s">
        <v>1566</v>
      </c>
      <c r="Q239" s="60"/>
      <c r="R239" s="60">
        <f t="shared" si="5"/>
        <v>1</v>
      </c>
      <c r="S239" s="61"/>
    </row>
    <row r="240" spans="1:19" ht="15" customHeight="1">
      <c r="A240" s="8">
        <f t="shared" si="6"/>
        <v>163</v>
      </c>
      <c r="B240" s="13" t="s">
        <v>895</v>
      </c>
      <c r="C240" s="13" t="s">
        <v>896</v>
      </c>
      <c r="D240" s="13" t="s">
        <v>18</v>
      </c>
      <c r="E240" s="13" t="s">
        <v>897</v>
      </c>
      <c r="F240" s="13" t="s">
        <v>898</v>
      </c>
      <c r="G240" s="13" t="s">
        <v>883</v>
      </c>
      <c r="H240" s="57"/>
      <c r="I240" s="57">
        <v>1</v>
      </c>
      <c r="J240" s="57"/>
      <c r="K240" s="57"/>
      <c r="L240" s="57" t="s">
        <v>1586</v>
      </c>
      <c r="M240" s="58" t="s">
        <v>1565</v>
      </c>
      <c r="N240" s="59" t="s">
        <v>1566</v>
      </c>
      <c r="O240" s="59"/>
      <c r="P240" s="60" t="s">
        <v>1566</v>
      </c>
      <c r="Q240" s="60"/>
      <c r="R240" s="60">
        <f t="shared" si="5"/>
        <v>1</v>
      </c>
      <c r="S240" s="61"/>
    </row>
    <row r="241" spans="1:19" ht="15" customHeight="1">
      <c r="A241" s="8">
        <f t="shared" si="6"/>
        <v>164</v>
      </c>
      <c r="B241" s="13" t="s">
        <v>57</v>
      </c>
      <c r="C241" s="13" t="s">
        <v>899</v>
      </c>
      <c r="D241" s="13" t="s">
        <v>18</v>
      </c>
      <c r="E241" s="13" t="s">
        <v>900</v>
      </c>
      <c r="F241" s="13" t="s">
        <v>901</v>
      </c>
      <c r="G241" s="13" t="s">
        <v>883</v>
      </c>
      <c r="H241" s="57"/>
      <c r="I241" s="57">
        <v>1</v>
      </c>
      <c r="J241" s="57"/>
      <c r="K241" s="57"/>
      <c r="L241" s="57" t="s">
        <v>1586</v>
      </c>
      <c r="M241" s="58" t="s">
        <v>1565</v>
      </c>
      <c r="N241" s="59" t="s">
        <v>1566</v>
      </c>
      <c r="O241" s="59"/>
      <c r="P241" s="60" t="s">
        <v>1566</v>
      </c>
      <c r="Q241" s="60"/>
      <c r="R241" s="60">
        <f t="shared" si="5"/>
        <v>1</v>
      </c>
      <c r="S241" s="61"/>
    </row>
    <row r="242" spans="1:19" ht="15" customHeight="1">
      <c r="A242" s="8">
        <f t="shared" si="6"/>
        <v>165</v>
      </c>
      <c r="B242" s="13" t="s">
        <v>902</v>
      </c>
      <c r="C242" s="13" t="s">
        <v>834</v>
      </c>
      <c r="D242" s="13" t="s">
        <v>18</v>
      </c>
      <c r="E242" s="13" t="s">
        <v>903</v>
      </c>
      <c r="F242" s="13" t="s">
        <v>904</v>
      </c>
      <c r="G242" s="13" t="s">
        <v>883</v>
      </c>
      <c r="H242" s="57"/>
      <c r="I242" s="57">
        <v>1</v>
      </c>
      <c r="J242" s="57"/>
      <c r="K242" s="57"/>
      <c r="L242" s="57" t="s">
        <v>1586</v>
      </c>
      <c r="M242" s="58" t="s">
        <v>1565</v>
      </c>
      <c r="N242" s="59" t="s">
        <v>1566</v>
      </c>
      <c r="O242" s="59"/>
      <c r="P242" s="60" t="s">
        <v>1566</v>
      </c>
      <c r="Q242" s="60"/>
      <c r="R242" s="60">
        <f t="shared" si="5"/>
        <v>1</v>
      </c>
      <c r="S242" s="61"/>
    </row>
    <row r="243" spans="1:19" ht="15" customHeight="1">
      <c r="A243" s="8">
        <f t="shared" si="6"/>
        <v>166</v>
      </c>
      <c r="B243" s="14" t="s">
        <v>905</v>
      </c>
      <c r="C243" s="14" t="s">
        <v>906</v>
      </c>
      <c r="D243" s="14" t="s">
        <v>18</v>
      </c>
      <c r="E243" s="14" t="s">
        <v>907</v>
      </c>
      <c r="F243" s="14" t="s">
        <v>908</v>
      </c>
      <c r="G243" s="14" t="s">
        <v>883</v>
      </c>
      <c r="H243" s="57"/>
      <c r="I243" s="57">
        <v>1</v>
      </c>
      <c r="J243" s="57"/>
      <c r="K243" s="57"/>
      <c r="L243" s="57" t="s">
        <v>1586</v>
      </c>
      <c r="M243" s="58"/>
      <c r="N243" s="59" t="s">
        <v>1566</v>
      </c>
      <c r="O243" s="62"/>
      <c r="P243" s="60" t="s">
        <v>1566</v>
      </c>
      <c r="Q243" s="60"/>
      <c r="R243" s="60">
        <f t="shared" si="5"/>
        <v>1</v>
      </c>
      <c r="S243" s="61"/>
    </row>
    <row r="244" spans="1:19" ht="15" customHeight="1">
      <c r="A244" s="8">
        <f t="shared" si="6"/>
        <v>167</v>
      </c>
      <c r="B244" s="13" t="s">
        <v>909</v>
      </c>
      <c r="C244" s="13" t="s">
        <v>910</v>
      </c>
      <c r="D244" s="13" t="s">
        <v>18</v>
      </c>
      <c r="E244" s="13" t="s">
        <v>911</v>
      </c>
      <c r="F244" s="13" t="s">
        <v>912</v>
      </c>
      <c r="G244" s="13" t="s">
        <v>883</v>
      </c>
      <c r="H244" s="57"/>
      <c r="I244" s="57">
        <v>1</v>
      </c>
      <c r="J244" s="57"/>
      <c r="K244" s="57"/>
      <c r="L244" s="57" t="s">
        <v>1586</v>
      </c>
      <c r="M244" s="58" t="s">
        <v>1565</v>
      </c>
      <c r="N244" s="59" t="s">
        <v>1566</v>
      </c>
      <c r="O244" s="59"/>
      <c r="P244" s="60" t="s">
        <v>1566</v>
      </c>
      <c r="Q244" s="60"/>
      <c r="R244" s="60">
        <f t="shared" si="5"/>
        <v>1</v>
      </c>
      <c r="S244" s="61"/>
    </row>
    <row r="245" spans="1:19" ht="15" customHeight="1">
      <c r="A245" s="8">
        <f t="shared" si="6"/>
        <v>168</v>
      </c>
      <c r="B245" s="13" t="s">
        <v>913</v>
      </c>
      <c r="C245" s="13" t="s">
        <v>46</v>
      </c>
      <c r="D245" s="13" t="s">
        <v>18</v>
      </c>
      <c r="E245" s="13" t="s">
        <v>914</v>
      </c>
      <c r="F245" s="13" t="s">
        <v>915</v>
      </c>
      <c r="G245" s="13" t="s">
        <v>883</v>
      </c>
      <c r="H245" s="57"/>
      <c r="I245" s="57">
        <v>1</v>
      </c>
      <c r="J245" s="57"/>
      <c r="K245" s="57"/>
      <c r="L245" s="57" t="s">
        <v>1586</v>
      </c>
      <c r="M245" s="58" t="s">
        <v>1565</v>
      </c>
      <c r="N245" s="59" t="s">
        <v>1566</v>
      </c>
      <c r="O245" s="59"/>
      <c r="P245" s="60" t="s">
        <v>1566</v>
      </c>
      <c r="Q245" s="60"/>
      <c r="R245" s="60">
        <f t="shared" si="5"/>
        <v>1</v>
      </c>
      <c r="S245" s="61"/>
    </row>
    <row r="246" spans="1:19" ht="15" customHeight="1">
      <c r="A246" s="8">
        <f t="shared" si="6"/>
        <v>169</v>
      </c>
      <c r="B246" s="13" t="s">
        <v>916</v>
      </c>
      <c r="C246" s="13" t="s">
        <v>749</v>
      </c>
      <c r="D246" s="13" t="s">
        <v>18</v>
      </c>
      <c r="E246" s="13" t="s">
        <v>917</v>
      </c>
      <c r="F246" s="13" t="s">
        <v>918</v>
      </c>
      <c r="G246" s="13" t="s">
        <v>883</v>
      </c>
      <c r="H246" s="57"/>
      <c r="I246" s="57">
        <v>1</v>
      </c>
      <c r="J246" s="57"/>
      <c r="K246" s="57"/>
      <c r="L246" s="57" t="s">
        <v>1586</v>
      </c>
      <c r="M246" s="58" t="s">
        <v>1565</v>
      </c>
      <c r="N246" s="59" t="s">
        <v>1566</v>
      </c>
      <c r="O246" s="59"/>
      <c r="P246" s="60" t="s">
        <v>1566</v>
      </c>
      <c r="Q246" s="60"/>
      <c r="R246" s="60">
        <f t="shared" si="5"/>
        <v>1</v>
      </c>
      <c r="S246" s="61"/>
    </row>
    <row r="247" spans="1:19" ht="15" customHeight="1">
      <c r="A247" s="8">
        <f t="shared" si="6"/>
        <v>170</v>
      </c>
      <c r="B247" s="13" t="s">
        <v>919</v>
      </c>
      <c r="C247" s="13" t="s">
        <v>920</v>
      </c>
      <c r="D247" s="13" t="s">
        <v>18</v>
      </c>
      <c r="E247" s="13" t="s">
        <v>921</v>
      </c>
      <c r="F247" s="13" t="s">
        <v>922</v>
      </c>
      <c r="G247" s="13" t="s">
        <v>883</v>
      </c>
      <c r="H247" s="57"/>
      <c r="I247" s="57">
        <v>1</v>
      </c>
      <c r="J247" s="57"/>
      <c r="K247" s="57"/>
      <c r="L247" s="57" t="s">
        <v>1586</v>
      </c>
      <c r="M247" s="58" t="s">
        <v>1565</v>
      </c>
      <c r="N247" s="59" t="s">
        <v>1566</v>
      </c>
      <c r="O247" s="59"/>
      <c r="P247" s="60" t="s">
        <v>1566</v>
      </c>
      <c r="Q247" s="60"/>
      <c r="R247" s="60">
        <f t="shared" si="5"/>
        <v>1</v>
      </c>
      <c r="S247" s="61"/>
    </row>
    <row r="248" spans="1:19" ht="15" customHeight="1">
      <c r="A248" s="8">
        <f t="shared" si="6"/>
        <v>171</v>
      </c>
      <c r="B248" s="13" t="s">
        <v>923</v>
      </c>
      <c r="C248" s="13" t="s">
        <v>31</v>
      </c>
      <c r="D248" s="13" t="s">
        <v>18</v>
      </c>
      <c r="E248" s="13" t="s">
        <v>924</v>
      </c>
      <c r="F248" s="13" t="s">
        <v>925</v>
      </c>
      <c r="G248" s="13" t="s">
        <v>883</v>
      </c>
      <c r="H248" s="57"/>
      <c r="I248" s="57">
        <v>1</v>
      </c>
      <c r="J248" s="57"/>
      <c r="K248" s="57"/>
      <c r="L248" s="57" t="s">
        <v>1586</v>
      </c>
      <c r="M248" s="58" t="s">
        <v>1565</v>
      </c>
      <c r="N248" s="59" t="s">
        <v>1566</v>
      </c>
      <c r="O248" s="59"/>
      <c r="P248" s="60" t="s">
        <v>1566</v>
      </c>
      <c r="Q248" s="60"/>
      <c r="R248" s="60">
        <f t="shared" si="5"/>
        <v>1</v>
      </c>
      <c r="S248" s="61"/>
    </row>
    <row r="249" spans="1:19" ht="15" customHeight="1">
      <c r="A249" s="8">
        <f t="shared" si="6"/>
        <v>172</v>
      </c>
      <c r="B249" s="13" t="s">
        <v>926</v>
      </c>
      <c r="C249" s="13" t="s">
        <v>927</v>
      </c>
      <c r="D249" s="13" t="s">
        <v>18</v>
      </c>
      <c r="E249" s="13" t="s">
        <v>928</v>
      </c>
      <c r="F249" s="13" t="s">
        <v>929</v>
      </c>
      <c r="G249" s="13" t="s">
        <v>883</v>
      </c>
      <c r="H249" s="57"/>
      <c r="I249" s="57">
        <v>1</v>
      </c>
      <c r="J249" s="57"/>
      <c r="K249" s="57"/>
      <c r="L249" s="57" t="s">
        <v>1586</v>
      </c>
      <c r="M249" s="58" t="s">
        <v>1565</v>
      </c>
      <c r="N249" s="59" t="s">
        <v>1566</v>
      </c>
      <c r="O249" s="59"/>
      <c r="P249" s="60" t="s">
        <v>1566</v>
      </c>
      <c r="Q249" s="60"/>
      <c r="R249" s="60">
        <f t="shared" si="5"/>
        <v>1</v>
      </c>
      <c r="S249" s="61"/>
    </row>
    <row r="250" spans="1:19" ht="15" customHeight="1">
      <c r="A250" s="8">
        <f t="shared" si="6"/>
        <v>173</v>
      </c>
      <c r="B250" s="13" t="s">
        <v>930</v>
      </c>
      <c r="C250" s="13" t="s">
        <v>74</v>
      </c>
      <c r="D250" s="13" t="s">
        <v>18</v>
      </c>
      <c r="E250" s="13" t="s">
        <v>931</v>
      </c>
      <c r="F250" s="13" t="s">
        <v>932</v>
      </c>
      <c r="G250" s="13" t="s">
        <v>883</v>
      </c>
      <c r="H250" s="57"/>
      <c r="I250" s="57">
        <v>1</v>
      </c>
      <c r="J250" s="57"/>
      <c r="K250" s="57"/>
      <c r="L250" s="57" t="s">
        <v>1586</v>
      </c>
      <c r="M250" s="58" t="s">
        <v>1565</v>
      </c>
      <c r="N250" s="59" t="s">
        <v>1566</v>
      </c>
      <c r="O250" s="59"/>
      <c r="P250" s="60" t="s">
        <v>1566</v>
      </c>
      <c r="Q250" s="60"/>
      <c r="R250" s="60">
        <f t="shared" si="5"/>
        <v>1</v>
      </c>
      <c r="S250" s="61"/>
    </row>
    <row r="251" spans="1:19" ht="15" customHeight="1">
      <c r="A251" s="8">
        <f t="shared" si="6"/>
        <v>174</v>
      </c>
      <c r="B251" s="13" t="s">
        <v>933</v>
      </c>
      <c r="C251" s="13" t="s">
        <v>934</v>
      </c>
      <c r="D251" s="13" t="s">
        <v>18</v>
      </c>
      <c r="E251" s="13" t="s">
        <v>935</v>
      </c>
      <c r="F251" s="13" t="s">
        <v>936</v>
      </c>
      <c r="G251" s="13" t="s">
        <v>883</v>
      </c>
      <c r="H251" s="57"/>
      <c r="I251" s="57">
        <v>1</v>
      </c>
      <c r="J251" s="57"/>
      <c r="K251" s="57"/>
      <c r="L251" s="57" t="s">
        <v>1586</v>
      </c>
      <c r="M251" s="58" t="s">
        <v>1565</v>
      </c>
      <c r="N251" s="59" t="s">
        <v>1566</v>
      </c>
      <c r="O251" s="59"/>
      <c r="P251" s="60" t="s">
        <v>1566</v>
      </c>
      <c r="Q251" s="60"/>
      <c r="R251" s="60">
        <f t="shared" si="5"/>
        <v>1</v>
      </c>
      <c r="S251" s="61"/>
    </row>
    <row r="252" spans="1:19" ht="15" customHeight="1">
      <c r="A252" s="8">
        <f t="shared" si="6"/>
        <v>175</v>
      </c>
      <c r="B252" s="13" t="s">
        <v>937</v>
      </c>
      <c r="C252" s="13" t="s">
        <v>74</v>
      </c>
      <c r="D252" s="13" t="s">
        <v>18</v>
      </c>
      <c r="E252" s="13" t="s">
        <v>938</v>
      </c>
      <c r="F252" s="13" t="s">
        <v>939</v>
      </c>
      <c r="G252" s="13" t="s">
        <v>883</v>
      </c>
      <c r="H252" s="57"/>
      <c r="I252" s="57">
        <v>1</v>
      </c>
      <c r="J252" s="57"/>
      <c r="K252" s="57"/>
      <c r="L252" s="57" t="s">
        <v>1586</v>
      </c>
      <c r="M252" s="58" t="s">
        <v>1565</v>
      </c>
      <c r="N252" s="59" t="s">
        <v>1566</v>
      </c>
      <c r="O252" s="59"/>
      <c r="P252" s="60" t="s">
        <v>1566</v>
      </c>
      <c r="Q252" s="60"/>
      <c r="R252" s="60">
        <f t="shared" si="5"/>
        <v>1</v>
      </c>
      <c r="S252" s="61"/>
    </row>
    <row r="253" spans="1:19" ht="15" customHeight="1">
      <c r="A253" s="8">
        <f t="shared" si="6"/>
        <v>176</v>
      </c>
      <c r="B253" s="13" t="s">
        <v>940</v>
      </c>
      <c r="C253" s="13" t="s">
        <v>156</v>
      </c>
      <c r="D253" s="13" t="s">
        <v>18</v>
      </c>
      <c r="E253" s="13" t="s">
        <v>941</v>
      </c>
      <c r="F253" s="13" t="s">
        <v>942</v>
      </c>
      <c r="G253" s="13" t="s">
        <v>883</v>
      </c>
      <c r="H253" s="57"/>
      <c r="I253" s="57">
        <v>1</v>
      </c>
      <c r="J253" s="57"/>
      <c r="K253" s="57"/>
      <c r="L253" s="57" t="s">
        <v>1586</v>
      </c>
      <c r="M253" s="58" t="s">
        <v>1565</v>
      </c>
      <c r="N253" s="59" t="s">
        <v>1566</v>
      </c>
      <c r="O253" s="59"/>
      <c r="P253" s="60" t="s">
        <v>1566</v>
      </c>
      <c r="Q253" s="60"/>
      <c r="R253" s="60">
        <f t="shared" si="5"/>
        <v>1</v>
      </c>
      <c r="S253" s="61"/>
    </row>
    <row r="254" spans="1:19" ht="15" customHeight="1">
      <c r="A254" s="8">
        <f t="shared" si="6"/>
        <v>177</v>
      </c>
      <c r="B254" s="13" t="s">
        <v>943</v>
      </c>
      <c r="C254" s="13" t="s">
        <v>944</v>
      </c>
      <c r="D254" s="13" t="s">
        <v>18</v>
      </c>
      <c r="E254" s="13" t="s">
        <v>945</v>
      </c>
      <c r="F254" s="13" t="s">
        <v>946</v>
      </c>
      <c r="G254" s="13" t="s">
        <v>883</v>
      </c>
      <c r="H254" s="57"/>
      <c r="I254" s="57">
        <v>1</v>
      </c>
      <c r="J254" s="57"/>
      <c r="K254" s="57"/>
      <c r="L254" s="57" t="s">
        <v>1586</v>
      </c>
      <c r="M254" s="58" t="s">
        <v>1565</v>
      </c>
      <c r="N254" s="59" t="s">
        <v>1566</v>
      </c>
      <c r="O254" s="59"/>
      <c r="P254" s="60" t="s">
        <v>1566</v>
      </c>
      <c r="Q254" s="60"/>
      <c r="R254" s="60">
        <f t="shared" si="5"/>
        <v>1</v>
      </c>
      <c r="S254" s="61"/>
    </row>
    <row r="255" spans="1:19" ht="15" customHeight="1">
      <c r="A255" s="8">
        <f t="shared" si="6"/>
        <v>178</v>
      </c>
      <c r="B255" s="13" t="s">
        <v>947</v>
      </c>
      <c r="C255" s="13" t="s">
        <v>27</v>
      </c>
      <c r="D255" s="13" t="s">
        <v>18</v>
      </c>
      <c r="E255" s="13" t="s">
        <v>948</v>
      </c>
      <c r="F255" s="13" t="s">
        <v>949</v>
      </c>
      <c r="G255" s="13" t="s">
        <v>883</v>
      </c>
      <c r="H255" s="57"/>
      <c r="I255" s="57">
        <v>1</v>
      </c>
      <c r="J255" s="57"/>
      <c r="K255" s="57"/>
      <c r="L255" s="57" t="s">
        <v>1586</v>
      </c>
      <c r="M255" s="58" t="s">
        <v>1565</v>
      </c>
      <c r="N255" s="59" t="s">
        <v>1566</v>
      </c>
      <c r="O255" s="59"/>
      <c r="P255" s="60" t="s">
        <v>1566</v>
      </c>
      <c r="Q255" s="60"/>
      <c r="R255" s="60">
        <f t="shared" si="5"/>
        <v>1</v>
      </c>
      <c r="S255" s="61"/>
    </row>
    <row r="256" spans="1:19" ht="15" customHeight="1">
      <c r="A256" s="8">
        <f t="shared" si="6"/>
        <v>179</v>
      </c>
      <c r="B256" s="14" t="s">
        <v>418</v>
      </c>
      <c r="C256" s="14" t="s">
        <v>950</v>
      </c>
      <c r="D256" s="14" t="s">
        <v>18</v>
      </c>
      <c r="E256" s="14" t="s">
        <v>951</v>
      </c>
      <c r="F256" s="14" t="s">
        <v>952</v>
      </c>
      <c r="G256" s="14" t="s">
        <v>883</v>
      </c>
      <c r="H256" s="57"/>
      <c r="I256" s="57">
        <v>1</v>
      </c>
      <c r="J256" s="57"/>
      <c r="K256" s="57"/>
      <c r="L256" s="57" t="s">
        <v>1586</v>
      </c>
      <c r="M256" s="58" t="s">
        <v>1565</v>
      </c>
      <c r="N256" s="59" t="s">
        <v>1566</v>
      </c>
      <c r="O256" s="59" t="s">
        <v>1587</v>
      </c>
      <c r="P256" s="60" t="s">
        <v>1566</v>
      </c>
      <c r="Q256" s="60"/>
      <c r="R256" s="60">
        <f t="shared" si="5"/>
        <v>1</v>
      </c>
      <c r="S256" s="61"/>
    </row>
    <row r="257" spans="1:19" ht="15" customHeight="1">
      <c r="A257" s="8">
        <f t="shared" si="6"/>
        <v>180</v>
      </c>
      <c r="B257" s="13" t="s">
        <v>953</v>
      </c>
      <c r="C257" s="13" t="s">
        <v>954</v>
      </c>
      <c r="D257" s="13" t="s">
        <v>18</v>
      </c>
      <c r="E257" s="13" t="s">
        <v>955</v>
      </c>
      <c r="F257" s="13" t="s">
        <v>956</v>
      </c>
      <c r="G257" s="13" t="s">
        <v>883</v>
      </c>
      <c r="H257" s="57"/>
      <c r="I257" s="57">
        <v>1</v>
      </c>
      <c r="J257" s="57"/>
      <c r="K257" s="57"/>
      <c r="L257" s="57" t="s">
        <v>1586</v>
      </c>
      <c r="M257" s="58" t="s">
        <v>1565</v>
      </c>
      <c r="N257" s="59" t="s">
        <v>1566</v>
      </c>
      <c r="O257" s="59"/>
      <c r="P257" s="60" t="s">
        <v>1566</v>
      </c>
      <c r="Q257" s="60"/>
      <c r="R257" s="60">
        <f t="shared" si="5"/>
        <v>1</v>
      </c>
      <c r="S257" s="61"/>
    </row>
    <row r="258" spans="1:19" ht="15" customHeight="1">
      <c r="A258" s="8">
        <f t="shared" si="6"/>
        <v>181</v>
      </c>
      <c r="B258" s="13" t="s">
        <v>957</v>
      </c>
      <c r="C258" s="13" t="s">
        <v>958</v>
      </c>
      <c r="D258" s="13" t="s">
        <v>18</v>
      </c>
      <c r="E258" s="13" t="s">
        <v>959</v>
      </c>
      <c r="F258" s="13" t="s">
        <v>960</v>
      </c>
      <c r="G258" s="13" t="s">
        <v>883</v>
      </c>
      <c r="H258" s="57"/>
      <c r="I258" s="57">
        <v>1</v>
      </c>
      <c r="J258" s="57"/>
      <c r="K258" s="57"/>
      <c r="L258" s="57" t="s">
        <v>1586</v>
      </c>
      <c r="M258" s="58" t="s">
        <v>1565</v>
      </c>
      <c r="N258" s="59" t="s">
        <v>1566</v>
      </c>
      <c r="O258" s="59"/>
      <c r="P258" s="60" t="s">
        <v>1566</v>
      </c>
      <c r="Q258" s="60"/>
      <c r="R258" s="60">
        <f t="shared" si="5"/>
        <v>1</v>
      </c>
      <c r="S258" s="61"/>
    </row>
    <row r="259" spans="1:19" ht="15" customHeight="1">
      <c r="A259" s="8">
        <f t="shared" si="6"/>
        <v>182</v>
      </c>
      <c r="B259" s="13" t="s">
        <v>961</v>
      </c>
      <c r="C259" s="13" t="s">
        <v>962</v>
      </c>
      <c r="D259" s="13" t="s">
        <v>18</v>
      </c>
      <c r="E259" s="13" t="s">
        <v>963</v>
      </c>
      <c r="F259" s="13" t="s">
        <v>964</v>
      </c>
      <c r="G259" s="13" t="s">
        <v>883</v>
      </c>
      <c r="H259" s="57"/>
      <c r="I259" s="57">
        <v>1</v>
      </c>
      <c r="J259" s="57"/>
      <c r="K259" s="57"/>
      <c r="L259" s="57" t="s">
        <v>1586</v>
      </c>
      <c r="M259" s="58" t="s">
        <v>1565</v>
      </c>
      <c r="N259" s="59" t="s">
        <v>1566</v>
      </c>
      <c r="O259" s="59"/>
      <c r="P259" s="60" t="s">
        <v>1566</v>
      </c>
      <c r="Q259" s="60"/>
      <c r="R259" s="60">
        <f t="shared" si="5"/>
        <v>1</v>
      </c>
      <c r="S259" s="61"/>
    </row>
    <row r="260" spans="1:19" ht="15" customHeight="1">
      <c r="A260" s="8">
        <f t="shared" si="6"/>
        <v>183</v>
      </c>
      <c r="B260" s="13" t="s">
        <v>965</v>
      </c>
      <c r="C260" s="13" t="s">
        <v>966</v>
      </c>
      <c r="D260" s="13" t="s">
        <v>18</v>
      </c>
      <c r="E260" s="13" t="s">
        <v>967</v>
      </c>
      <c r="F260" s="13" t="s">
        <v>968</v>
      </c>
      <c r="G260" s="13" t="s">
        <v>883</v>
      </c>
      <c r="H260" s="57"/>
      <c r="I260" s="57">
        <v>1</v>
      </c>
      <c r="J260" s="57"/>
      <c r="K260" s="57"/>
      <c r="L260" s="57" t="s">
        <v>1088</v>
      </c>
      <c r="M260" s="58" t="s">
        <v>1565</v>
      </c>
      <c r="N260" s="59" t="s">
        <v>1566</v>
      </c>
      <c r="O260" s="59"/>
      <c r="P260" s="60" t="s">
        <v>1566</v>
      </c>
      <c r="Q260" s="60"/>
      <c r="R260" s="60">
        <f t="shared" si="5"/>
        <v>1</v>
      </c>
      <c r="S260" s="61"/>
    </row>
    <row r="261" spans="1:19" ht="15" customHeight="1">
      <c r="A261" s="8">
        <f t="shared" si="6"/>
        <v>184</v>
      </c>
      <c r="B261" s="13" t="s">
        <v>969</v>
      </c>
      <c r="C261" s="13" t="s">
        <v>970</v>
      </c>
      <c r="D261" s="13" t="s">
        <v>18</v>
      </c>
      <c r="E261" s="13" t="s">
        <v>971</v>
      </c>
      <c r="F261" s="13" t="s">
        <v>972</v>
      </c>
      <c r="G261" s="13" t="s">
        <v>883</v>
      </c>
      <c r="H261" s="57"/>
      <c r="I261" s="57">
        <v>1</v>
      </c>
      <c r="J261" s="57"/>
      <c r="K261" s="57"/>
      <c r="L261" s="57" t="s">
        <v>1088</v>
      </c>
      <c r="M261" s="58" t="s">
        <v>1565</v>
      </c>
      <c r="N261" s="59" t="s">
        <v>1566</v>
      </c>
      <c r="O261" s="59"/>
      <c r="P261" s="60" t="s">
        <v>1566</v>
      </c>
      <c r="Q261" s="60"/>
      <c r="R261" s="60">
        <f t="shared" si="5"/>
        <v>1</v>
      </c>
      <c r="S261" s="61"/>
    </row>
    <row r="262" spans="1:19" ht="15" customHeight="1">
      <c r="A262" s="8">
        <f t="shared" si="6"/>
        <v>185</v>
      </c>
      <c r="B262" s="13" t="s">
        <v>973</v>
      </c>
      <c r="C262" s="13" t="s">
        <v>974</v>
      </c>
      <c r="D262" s="13" t="s">
        <v>18</v>
      </c>
      <c r="E262" s="13" t="s">
        <v>975</v>
      </c>
      <c r="F262" s="13" t="s">
        <v>976</v>
      </c>
      <c r="G262" s="13" t="s">
        <v>883</v>
      </c>
      <c r="H262" s="57"/>
      <c r="I262" s="57">
        <v>1</v>
      </c>
      <c r="J262" s="57"/>
      <c r="K262" s="57"/>
      <c r="L262" s="57" t="s">
        <v>1586</v>
      </c>
      <c r="M262" s="58" t="s">
        <v>1565</v>
      </c>
      <c r="N262" s="59" t="s">
        <v>1566</v>
      </c>
      <c r="O262" s="59"/>
      <c r="P262" s="60" t="s">
        <v>1566</v>
      </c>
      <c r="Q262" s="60"/>
      <c r="R262" s="60">
        <f t="shared" si="5"/>
        <v>1</v>
      </c>
      <c r="S262" s="61"/>
    </row>
    <row r="263" spans="1:19" ht="15" customHeight="1">
      <c r="A263" s="8">
        <f t="shared" si="6"/>
        <v>186</v>
      </c>
      <c r="B263" s="13" t="s">
        <v>120</v>
      </c>
      <c r="C263" s="13" t="s">
        <v>977</v>
      </c>
      <c r="D263" s="13" t="s">
        <v>18</v>
      </c>
      <c r="E263" s="13" t="s">
        <v>978</v>
      </c>
      <c r="F263" s="13" t="s">
        <v>979</v>
      </c>
      <c r="G263" s="13" t="s">
        <v>883</v>
      </c>
      <c r="H263" s="57"/>
      <c r="I263" s="57">
        <v>1</v>
      </c>
      <c r="J263" s="57"/>
      <c r="K263" s="57"/>
      <c r="L263" s="57" t="s">
        <v>1586</v>
      </c>
      <c r="M263" s="58" t="s">
        <v>1565</v>
      </c>
      <c r="N263" s="59" t="s">
        <v>1566</v>
      </c>
      <c r="O263" s="59"/>
      <c r="P263" s="60" t="s">
        <v>1566</v>
      </c>
      <c r="Q263" s="60"/>
      <c r="R263" s="60">
        <f t="shared" si="5"/>
        <v>1</v>
      </c>
      <c r="S263" s="61"/>
    </row>
    <row r="264" spans="1:19" ht="15" customHeight="1">
      <c r="A264" s="8">
        <f t="shared" si="6"/>
        <v>187</v>
      </c>
      <c r="B264" s="14" t="s">
        <v>980</v>
      </c>
      <c r="C264" s="14" t="s">
        <v>981</v>
      </c>
      <c r="D264" s="14" t="s">
        <v>18</v>
      </c>
      <c r="E264" s="14" t="s">
        <v>982</v>
      </c>
      <c r="F264" s="14" t="s">
        <v>983</v>
      </c>
      <c r="G264" s="14" t="s">
        <v>883</v>
      </c>
      <c r="H264" s="57"/>
      <c r="I264" s="57">
        <v>1</v>
      </c>
      <c r="J264" s="57"/>
      <c r="K264" s="57"/>
      <c r="L264" s="57" t="s">
        <v>1586</v>
      </c>
      <c r="M264" s="58"/>
      <c r="N264" s="59" t="s">
        <v>1566</v>
      </c>
      <c r="O264" s="59"/>
      <c r="P264" s="60" t="s">
        <v>1566</v>
      </c>
      <c r="Q264" s="60"/>
      <c r="R264" s="60">
        <f t="shared" si="5"/>
        <v>1</v>
      </c>
      <c r="S264" s="61"/>
    </row>
    <row r="265" spans="1:19" ht="15" customHeight="1">
      <c r="A265" s="8">
        <f t="shared" si="6"/>
        <v>188</v>
      </c>
      <c r="B265" s="14" t="s">
        <v>984</v>
      </c>
      <c r="C265" s="14" t="s">
        <v>985</v>
      </c>
      <c r="D265" s="14" t="s">
        <v>18</v>
      </c>
      <c r="E265" s="14" t="s">
        <v>986</v>
      </c>
      <c r="F265" s="14" t="s">
        <v>987</v>
      </c>
      <c r="G265" s="14" t="s">
        <v>883</v>
      </c>
      <c r="H265" s="57"/>
      <c r="I265" s="57">
        <v>1</v>
      </c>
      <c r="J265" s="57"/>
      <c r="K265" s="57"/>
      <c r="L265" s="57" t="s">
        <v>1586</v>
      </c>
      <c r="M265" s="58"/>
      <c r="N265" s="59" t="s">
        <v>1573</v>
      </c>
      <c r="O265" s="59"/>
      <c r="P265" s="60" t="s">
        <v>1566</v>
      </c>
      <c r="Q265" s="60"/>
      <c r="R265" s="60">
        <f t="shared" si="5"/>
        <v>1</v>
      </c>
      <c r="S265" s="61"/>
    </row>
    <row r="266" spans="1:19" ht="15" customHeight="1">
      <c r="A266" s="8">
        <f t="shared" si="6"/>
        <v>189</v>
      </c>
      <c r="B266" s="13" t="s">
        <v>988</v>
      </c>
      <c r="C266" s="13" t="s">
        <v>989</v>
      </c>
      <c r="D266" s="13" t="s">
        <v>18</v>
      </c>
      <c r="E266" s="13" t="s">
        <v>990</v>
      </c>
      <c r="F266" s="13" t="s">
        <v>991</v>
      </c>
      <c r="G266" s="13" t="s">
        <v>883</v>
      </c>
      <c r="H266" s="57"/>
      <c r="I266" s="57">
        <v>1</v>
      </c>
      <c r="J266" s="57"/>
      <c r="K266" s="57"/>
      <c r="L266" s="57" t="s">
        <v>1586</v>
      </c>
      <c r="M266" s="58" t="s">
        <v>1565</v>
      </c>
      <c r="N266" s="59" t="s">
        <v>1566</v>
      </c>
      <c r="O266" s="59"/>
      <c r="P266" s="60" t="s">
        <v>1566</v>
      </c>
      <c r="Q266" s="60"/>
      <c r="R266" s="60">
        <f t="shared" si="5"/>
        <v>1</v>
      </c>
      <c r="S266" s="61"/>
    </row>
    <row r="267" spans="1:19" ht="15" customHeight="1">
      <c r="A267" s="8">
        <f t="shared" si="6"/>
        <v>190</v>
      </c>
      <c r="B267" s="13" t="s">
        <v>992</v>
      </c>
      <c r="C267" s="13" t="s">
        <v>993</v>
      </c>
      <c r="D267" s="13" t="s">
        <v>18</v>
      </c>
      <c r="E267" s="13" t="s">
        <v>994</v>
      </c>
      <c r="F267" s="13" t="s">
        <v>995</v>
      </c>
      <c r="G267" s="13" t="s">
        <v>883</v>
      </c>
      <c r="H267" s="57"/>
      <c r="I267" s="57">
        <v>1</v>
      </c>
      <c r="J267" s="57"/>
      <c r="K267" s="57"/>
      <c r="L267" s="57" t="s">
        <v>1586</v>
      </c>
      <c r="M267" s="58" t="s">
        <v>1565</v>
      </c>
      <c r="N267" s="59" t="s">
        <v>1566</v>
      </c>
      <c r="O267" s="59"/>
      <c r="P267" s="60" t="s">
        <v>1566</v>
      </c>
      <c r="Q267" s="60"/>
      <c r="R267" s="60">
        <f t="shared" si="5"/>
        <v>1</v>
      </c>
      <c r="S267" s="61"/>
    </row>
    <row r="268" spans="1:19" ht="15" customHeight="1">
      <c r="A268" s="8">
        <f t="shared" si="6"/>
        <v>191</v>
      </c>
      <c r="B268" s="13" t="s">
        <v>996</v>
      </c>
      <c r="C268" s="13" t="s">
        <v>997</v>
      </c>
      <c r="D268" s="13" t="s">
        <v>18</v>
      </c>
      <c r="E268" s="13" t="s">
        <v>998</v>
      </c>
      <c r="F268" s="13" t="s">
        <v>999</v>
      </c>
      <c r="G268" s="13" t="s">
        <v>883</v>
      </c>
      <c r="H268" s="57"/>
      <c r="I268" s="57">
        <v>1</v>
      </c>
      <c r="J268" s="57"/>
      <c r="K268" s="57"/>
      <c r="L268" s="57" t="s">
        <v>1586</v>
      </c>
      <c r="M268" s="58" t="s">
        <v>1565</v>
      </c>
      <c r="N268" s="59" t="s">
        <v>1566</v>
      </c>
      <c r="O268" s="59"/>
      <c r="P268" s="60" t="s">
        <v>1566</v>
      </c>
      <c r="Q268" s="60"/>
      <c r="R268" s="60">
        <f t="shared" si="5"/>
        <v>1</v>
      </c>
      <c r="S268" s="61"/>
    </row>
    <row r="269" spans="1:19" ht="15" customHeight="1">
      <c r="A269" s="8">
        <f t="shared" si="6"/>
        <v>192</v>
      </c>
      <c r="B269" s="14" t="s">
        <v>1000</v>
      </c>
      <c r="C269" s="14" t="s">
        <v>1001</v>
      </c>
      <c r="D269" s="14" t="s">
        <v>18</v>
      </c>
      <c r="E269" s="14" t="s">
        <v>59</v>
      </c>
      <c r="F269" s="14" t="s">
        <v>1002</v>
      </c>
      <c r="G269" s="14" t="s">
        <v>883</v>
      </c>
      <c r="H269" s="57"/>
      <c r="I269" s="57">
        <v>1</v>
      </c>
      <c r="J269" s="57"/>
      <c r="K269" s="57"/>
      <c r="L269" s="57" t="s">
        <v>1586</v>
      </c>
      <c r="M269" s="58"/>
      <c r="N269" s="59" t="s">
        <v>1566</v>
      </c>
      <c r="O269" s="59"/>
      <c r="P269" s="60" t="s">
        <v>1566</v>
      </c>
      <c r="Q269" s="60"/>
      <c r="R269" s="60">
        <f t="shared" si="5"/>
        <v>1</v>
      </c>
      <c r="S269" s="61"/>
    </row>
    <row r="270" spans="1:19" ht="15" customHeight="1">
      <c r="A270" s="8">
        <f t="shared" si="6"/>
        <v>193</v>
      </c>
      <c r="B270" s="13" t="s">
        <v>1003</v>
      </c>
      <c r="C270" s="13" t="s">
        <v>1004</v>
      </c>
      <c r="D270" s="13" t="s">
        <v>18</v>
      </c>
      <c r="E270" s="13" t="s">
        <v>1005</v>
      </c>
      <c r="F270" s="13" t="s">
        <v>1006</v>
      </c>
      <c r="G270" s="13" t="s">
        <v>883</v>
      </c>
      <c r="H270" s="57"/>
      <c r="I270" s="57">
        <v>1</v>
      </c>
      <c r="J270" s="57"/>
      <c r="K270" s="57"/>
      <c r="L270" s="57" t="s">
        <v>1586</v>
      </c>
      <c r="M270" s="58" t="s">
        <v>1565</v>
      </c>
      <c r="N270" s="59" t="s">
        <v>1566</v>
      </c>
      <c r="O270" s="59"/>
      <c r="P270" s="60" t="s">
        <v>1566</v>
      </c>
      <c r="Q270" s="60"/>
      <c r="R270" s="60">
        <f t="shared" si="5"/>
        <v>1</v>
      </c>
      <c r="S270" s="61"/>
    </row>
    <row r="271" spans="1:19" ht="15" customHeight="1">
      <c r="A271" s="8">
        <f t="shared" si="6"/>
        <v>194</v>
      </c>
      <c r="B271" s="14" t="s">
        <v>1007</v>
      </c>
      <c r="C271" s="14" t="s">
        <v>1008</v>
      </c>
      <c r="D271" s="14" t="s">
        <v>18</v>
      </c>
      <c r="E271" s="14" t="s">
        <v>1009</v>
      </c>
      <c r="F271" s="14" t="s">
        <v>1010</v>
      </c>
      <c r="G271" s="14" t="s">
        <v>883</v>
      </c>
      <c r="H271" s="57"/>
      <c r="I271" s="57">
        <v>1</v>
      </c>
      <c r="J271" s="57"/>
      <c r="K271" s="57"/>
      <c r="L271" s="57" t="s">
        <v>1586</v>
      </c>
      <c r="M271" s="58"/>
      <c r="N271" s="59" t="s">
        <v>1566</v>
      </c>
      <c r="O271" s="59"/>
      <c r="P271" s="60" t="s">
        <v>1566</v>
      </c>
      <c r="Q271" s="60"/>
      <c r="R271" s="60">
        <f t="shared" si="5"/>
        <v>1</v>
      </c>
      <c r="S271" s="61"/>
    </row>
    <row r="272" spans="1:19" ht="15" customHeight="1">
      <c r="A272" s="8">
        <f t="shared" si="6"/>
        <v>195</v>
      </c>
      <c r="B272" s="13" t="s">
        <v>1011</v>
      </c>
      <c r="C272" s="13" t="s">
        <v>1012</v>
      </c>
      <c r="D272" s="13" t="s">
        <v>18</v>
      </c>
      <c r="E272" s="13" t="s">
        <v>1013</v>
      </c>
      <c r="F272" s="13" t="s">
        <v>1014</v>
      </c>
      <c r="G272" s="13" t="s">
        <v>883</v>
      </c>
      <c r="H272" s="57"/>
      <c r="I272" s="57">
        <v>1</v>
      </c>
      <c r="J272" s="57"/>
      <c r="K272" s="57"/>
      <c r="L272" s="57" t="s">
        <v>1586</v>
      </c>
      <c r="M272" s="58" t="s">
        <v>1565</v>
      </c>
      <c r="N272" s="59" t="s">
        <v>1566</v>
      </c>
      <c r="O272" s="59"/>
      <c r="P272" s="60" t="s">
        <v>1566</v>
      </c>
      <c r="Q272" s="60"/>
      <c r="R272" s="60">
        <f t="shared" si="5"/>
        <v>1</v>
      </c>
      <c r="S272" s="61"/>
    </row>
    <row r="273" spans="1:19" ht="15" customHeight="1">
      <c r="A273" s="8">
        <f t="shared" si="6"/>
        <v>196</v>
      </c>
      <c r="B273" s="13" t="s">
        <v>1015</v>
      </c>
      <c r="C273" s="13" t="s">
        <v>1016</v>
      </c>
      <c r="D273" s="13" t="s">
        <v>18</v>
      </c>
      <c r="E273" s="13" t="s">
        <v>1017</v>
      </c>
      <c r="F273" s="13" t="s">
        <v>1018</v>
      </c>
      <c r="G273" s="13" t="s">
        <v>883</v>
      </c>
      <c r="H273" s="57"/>
      <c r="I273" s="57">
        <v>1</v>
      </c>
      <c r="J273" s="57"/>
      <c r="K273" s="57"/>
      <c r="L273" s="57" t="s">
        <v>1586</v>
      </c>
      <c r="M273" s="58" t="s">
        <v>1565</v>
      </c>
      <c r="N273" s="59" t="s">
        <v>1566</v>
      </c>
      <c r="O273" s="59"/>
      <c r="P273" s="60" t="s">
        <v>1566</v>
      </c>
      <c r="Q273" s="60"/>
      <c r="R273" s="60">
        <f t="shared" si="5"/>
        <v>1</v>
      </c>
      <c r="S273" s="61"/>
    </row>
    <row r="274" spans="1:19" ht="15" customHeight="1">
      <c r="A274" s="8">
        <f t="shared" si="6"/>
        <v>197</v>
      </c>
      <c r="B274" s="13" t="s">
        <v>1019</v>
      </c>
      <c r="C274" s="13" t="s">
        <v>1020</v>
      </c>
      <c r="D274" s="13" t="s">
        <v>18</v>
      </c>
      <c r="E274" s="13" t="s">
        <v>1021</v>
      </c>
      <c r="F274" s="13" t="s">
        <v>1022</v>
      </c>
      <c r="G274" s="13" t="s">
        <v>883</v>
      </c>
      <c r="H274" s="57"/>
      <c r="I274" s="57">
        <v>1</v>
      </c>
      <c r="J274" s="57"/>
      <c r="K274" s="57"/>
      <c r="L274" s="57" t="s">
        <v>1586</v>
      </c>
      <c r="M274" s="58" t="s">
        <v>1565</v>
      </c>
      <c r="N274" s="59" t="s">
        <v>1566</v>
      </c>
      <c r="O274" s="59"/>
      <c r="P274" s="60" t="s">
        <v>1566</v>
      </c>
      <c r="Q274" s="60"/>
      <c r="R274" s="60">
        <f aca="true" t="shared" si="7" ref="R274:R337">SUM(H274:K274)</f>
        <v>1</v>
      </c>
      <c r="S274" s="61"/>
    </row>
    <row r="275" spans="1:19" ht="15" customHeight="1">
      <c r="A275" s="8">
        <f aca="true" t="shared" si="8" ref="A275:A338">A274+1</f>
        <v>198</v>
      </c>
      <c r="B275" s="14" t="s">
        <v>1023</v>
      </c>
      <c r="C275" s="14" t="s">
        <v>1024</v>
      </c>
      <c r="D275" s="14" t="s">
        <v>18</v>
      </c>
      <c r="E275" s="14" t="s">
        <v>1025</v>
      </c>
      <c r="F275" s="14" t="s">
        <v>1026</v>
      </c>
      <c r="G275" s="14" t="s">
        <v>883</v>
      </c>
      <c r="H275" s="57"/>
      <c r="I275" s="57">
        <v>1</v>
      </c>
      <c r="J275" s="57"/>
      <c r="K275" s="57"/>
      <c r="L275" s="57" t="s">
        <v>1586</v>
      </c>
      <c r="M275" s="58"/>
      <c r="N275" s="59" t="s">
        <v>1566</v>
      </c>
      <c r="O275" s="59"/>
      <c r="P275" s="60" t="s">
        <v>1566</v>
      </c>
      <c r="Q275" s="60"/>
      <c r="R275" s="60">
        <f t="shared" si="7"/>
        <v>1</v>
      </c>
      <c r="S275" s="61"/>
    </row>
    <row r="276" spans="1:19" ht="15" customHeight="1">
      <c r="A276" s="8">
        <f t="shared" si="8"/>
        <v>199</v>
      </c>
      <c r="B276" s="13" t="s">
        <v>1027</v>
      </c>
      <c r="C276" s="13" t="s">
        <v>163</v>
      </c>
      <c r="D276" s="13" t="s">
        <v>18</v>
      </c>
      <c r="E276" s="13" t="s">
        <v>1028</v>
      </c>
      <c r="F276" s="13" t="s">
        <v>1029</v>
      </c>
      <c r="G276" s="13" t="s">
        <v>883</v>
      </c>
      <c r="H276" s="57"/>
      <c r="I276" s="57">
        <v>1</v>
      </c>
      <c r="J276" s="57"/>
      <c r="K276" s="57"/>
      <c r="L276" s="57" t="s">
        <v>1586</v>
      </c>
      <c r="M276" s="58" t="s">
        <v>1565</v>
      </c>
      <c r="N276" s="59" t="s">
        <v>1566</v>
      </c>
      <c r="O276" s="59"/>
      <c r="P276" s="60" t="s">
        <v>1566</v>
      </c>
      <c r="Q276" s="60"/>
      <c r="R276" s="60">
        <f t="shared" si="7"/>
        <v>1</v>
      </c>
      <c r="S276" s="61"/>
    </row>
    <row r="277" spans="1:19" ht="15" customHeight="1">
      <c r="A277" s="8">
        <f t="shared" si="8"/>
        <v>200</v>
      </c>
      <c r="B277" s="13" t="s">
        <v>1030</v>
      </c>
      <c r="C277" s="13" t="s">
        <v>1031</v>
      </c>
      <c r="D277" s="13" t="s">
        <v>18</v>
      </c>
      <c r="E277" s="13" t="s">
        <v>1032</v>
      </c>
      <c r="F277" s="13" t="s">
        <v>1033</v>
      </c>
      <c r="G277" s="13" t="s">
        <v>883</v>
      </c>
      <c r="H277" s="57"/>
      <c r="I277" s="57">
        <v>1</v>
      </c>
      <c r="J277" s="57"/>
      <c r="K277" s="57"/>
      <c r="L277" s="57" t="s">
        <v>1088</v>
      </c>
      <c r="M277" s="58" t="s">
        <v>1565</v>
      </c>
      <c r="N277" s="59" t="s">
        <v>1566</v>
      </c>
      <c r="O277" s="59"/>
      <c r="P277" s="60" t="s">
        <v>1566</v>
      </c>
      <c r="Q277" s="60"/>
      <c r="R277" s="60">
        <f t="shared" si="7"/>
        <v>1</v>
      </c>
      <c r="S277" s="61"/>
    </row>
    <row r="278" spans="1:19" ht="15" customHeight="1">
      <c r="A278" s="8">
        <f t="shared" si="8"/>
        <v>201</v>
      </c>
      <c r="B278" s="13" t="s">
        <v>1034</v>
      </c>
      <c r="C278" s="13" t="s">
        <v>1035</v>
      </c>
      <c r="D278" s="13" t="s">
        <v>18</v>
      </c>
      <c r="E278" s="13" t="s">
        <v>1036</v>
      </c>
      <c r="F278" s="13" t="s">
        <v>1037</v>
      </c>
      <c r="G278" s="13" t="s">
        <v>883</v>
      </c>
      <c r="H278" s="57"/>
      <c r="I278" s="57">
        <v>1</v>
      </c>
      <c r="J278" s="57"/>
      <c r="K278" s="57"/>
      <c r="L278" s="57" t="s">
        <v>1586</v>
      </c>
      <c r="M278" s="58" t="s">
        <v>1565</v>
      </c>
      <c r="N278" s="59" t="s">
        <v>1566</v>
      </c>
      <c r="O278" s="59"/>
      <c r="P278" s="60" t="s">
        <v>1566</v>
      </c>
      <c r="Q278" s="60"/>
      <c r="R278" s="60">
        <f t="shared" si="7"/>
        <v>1</v>
      </c>
      <c r="S278" s="61"/>
    </row>
    <row r="279" spans="1:19" ht="15" customHeight="1">
      <c r="A279" s="8">
        <f t="shared" si="8"/>
        <v>202</v>
      </c>
      <c r="B279" s="13" t="s">
        <v>1038</v>
      </c>
      <c r="C279" s="13" t="s">
        <v>1039</v>
      </c>
      <c r="D279" s="13" t="s">
        <v>18</v>
      </c>
      <c r="E279" s="13" t="s">
        <v>1040</v>
      </c>
      <c r="F279" s="13" t="s">
        <v>1041</v>
      </c>
      <c r="G279" s="13" t="s">
        <v>883</v>
      </c>
      <c r="H279" s="57"/>
      <c r="I279" s="57">
        <v>1</v>
      </c>
      <c r="J279" s="57"/>
      <c r="K279" s="57"/>
      <c r="L279" s="57" t="s">
        <v>1586</v>
      </c>
      <c r="M279" s="58" t="s">
        <v>1565</v>
      </c>
      <c r="N279" s="59" t="s">
        <v>1566</v>
      </c>
      <c r="O279" s="59"/>
      <c r="P279" s="60" t="s">
        <v>1566</v>
      </c>
      <c r="Q279" s="60"/>
      <c r="R279" s="60">
        <f t="shared" si="7"/>
        <v>1</v>
      </c>
      <c r="S279" s="61"/>
    </row>
    <row r="280" spans="1:19" ht="15" customHeight="1">
      <c r="A280" s="8">
        <f t="shared" si="8"/>
        <v>203</v>
      </c>
      <c r="B280" s="13" t="s">
        <v>1042</v>
      </c>
      <c r="C280" s="13" t="s">
        <v>31</v>
      </c>
      <c r="D280" s="13" t="s">
        <v>18</v>
      </c>
      <c r="E280" s="13" t="s">
        <v>1043</v>
      </c>
      <c r="F280" s="13" t="s">
        <v>1044</v>
      </c>
      <c r="G280" s="13" t="s">
        <v>883</v>
      </c>
      <c r="H280" s="57"/>
      <c r="I280" s="57">
        <v>1</v>
      </c>
      <c r="J280" s="57"/>
      <c r="K280" s="57"/>
      <c r="L280" s="57" t="s">
        <v>1586</v>
      </c>
      <c r="M280" s="58" t="s">
        <v>1565</v>
      </c>
      <c r="N280" s="59" t="s">
        <v>1566</v>
      </c>
      <c r="O280" s="59"/>
      <c r="P280" s="60" t="s">
        <v>1566</v>
      </c>
      <c r="Q280" s="60"/>
      <c r="R280" s="60">
        <f t="shared" si="7"/>
        <v>1</v>
      </c>
      <c r="S280" s="61"/>
    </row>
    <row r="281" spans="1:19" ht="15" customHeight="1">
      <c r="A281" s="8">
        <f t="shared" si="8"/>
        <v>204</v>
      </c>
      <c r="B281" s="13" t="s">
        <v>268</v>
      </c>
      <c r="C281" s="13" t="s">
        <v>689</v>
      </c>
      <c r="D281" s="13" t="s">
        <v>18</v>
      </c>
      <c r="E281" s="13" t="s">
        <v>1045</v>
      </c>
      <c r="F281" s="13" t="s">
        <v>1046</v>
      </c>
      <c r="G281" s="13" t="s">
        <v>883</v>
      </c>
      <c r="H281" s="57"/>
      <c r="I281" s="57">
        <v>1</v>
      </c>
      <c r="J281" s="57"/>
      <c r="K281" s="57"/>
      <c r="L281" s="57" t="s">
        <v>1586</v>
      </c>
      <c r="M281" s="58" t="s">
        <v>1565</v>
      </c>
      <c r="N281" s="59" t="s">
        <v>1566</v>
      </c>
      <c r="O281" s="59"/>
      <c r="P281" s="60" t="s">
        <v>1566</v>
      </c>
      <c r="Q281" s="60"/>
      <c r="R281" s="60">
        <f t="shared" si="7"/>
        <v>1</v>
      </c>
      <c r="S281" s="61"/>
    </row>
    <row r="282" spans="1:19" ht="15" customHeight="1">
      <c r="A282" s="8">
        <f t="shared" si="8"/>
        <v>205</v>
      </c>
      <c r="B282" s="14" t="s">
        <v>1047</v>
      </c>
      <c r="C282" s="14" t="s">
        <v>1048</v>
      </c>
      <c r="D282" s="14" t="s">
        <v>18</v>
      </c>
      <c r="E282" s="14" t="s">
        <v>1049</v>
      </c>
      <c r="F282" s="14" t="s">
        <v>1050</v>
      </c>
      <c r="G282" s="14" t="s">
        <v>883</v>
      </c>
      <c r="H282" s="57"/>
      <c r="I282" s="57">
        <v>1</v>
      </c>
      <c r="J282" s="57"/>
      <c r="K282" s="57"/>
      <c r="L282" s="57" t="s">
        <v>1586</v>
      </c>
      <c r="M282" s="58"/>
      <c r="N282" s="59" t="s">
        <v>1573</v>
      </c>
      <c r="O282" s="59"/>
      <c r="P282" s="60" t="s">
        <v>1566</v>
      </c>
      <c r="Q282" s="60"/>
      <c r="R282" s="60">
        <f t="shared" si="7"/>
        <v>1</v>
      </c>
      <c r="S282" s="61"/>
    </row>
    <row r="283" spans="1:19" ht="15" customHeight="1">
      <c r="A283" s="8">
        <f t="shared" si="8"/>
        <v>206</v>
      </c>
      <c r="B283" s="13" t="s">
        <v>1051</v>
      </c>
      <c r="C283" s="13" t="s">
        <v>459</v>
      </c>
      <c r="D283" s="13" t="s">
        <v>18</v>
      </c>
      <c r="E283" s="13" t="s">
        <v>1052</v>
      </c>
      <c r="F283" s="13" t="s">
        <v>1053</v>
      </c>
      <c r="G283" s="13" t="s">
        <v>883</v>
      </c>
      <c r="H283" s="57"/>
      <c r="I283" s="57">
        <v>1</v>
      </c>
      <c r="J283" s="57"/>
      <c r="K283" s="57"/>
      <c r="L283" s="57" t="s">
        <v>1586</v>
      </c>
      <c r="M283" s="58" t="s">
        <v>1565</v>
      </c>
      <c r="N283" s="59" t="s">
        <v>1573</v>
      </c>
      <c r="O283" s="59"/>
      <c r="P283" s="60" t="s">
        <v>1566</v>
      </c>
      <c r="Q283" s="60"/>
      <c r="R283" s="60">
        <f t="shared" si="7"/>
        <v>1</v>
      </c>
      <c r="S283" s="61"/>
    </row>
    <row r="284" spans="1:19" ht="15" customHeight="1">
      <c r="A284" s="8">
        <f t="shared" si="8"/>
        <v>207</v>
      </c>
      <c r="B284" s="13" t="s">
        <v>1054</v>
      </c>
      <c r="C284" s="13" t="s">
        <v>1055</v>
      </c>
      <c r="D284" s="13" t="s">
        <v>18</v>
      </c>
      <c r="E284" s="13" t="s">
        <v>1056</v>
      </c>
      <c r="F284" s="13" t="s">
        <v>1057</v>
      </c>
      <c r="G284" s="13" t="s">
        <v>883</v>
      </c>
      <c r="H284" s="57"/>
      <c r="I284" s="57">
        <v>1</v>
      </c>
      <c r="J284" s="57"/>
      <c r="K284" s="57"/>
      <c r="L284" s="57" t="s">
        <v>1586</v>
      </c>
      <c r="M284" s="58" t="s">
        <v>1565</v>
      </c>
      <c r="N284" s="59" t="s">
        <v>1566</v>
      </c>
      <c r="O284" s="59"/>
      <c r="P284" s="60" t="s">
        <v>1566</v>
      </c>
      <c r="Q284" s="60"/>
      <c r="R284" s="60">
        <f t="shared" si="7"/>
        <v>1</v>
      </c>
      <c r="S284" s="61"/>
    </row>
    <row r="285" spans="1:19" ht="15" customHeight="1">
      <c r="A285" s="8">
        <f t="shared" si="8"/>
        <v>208</v>
      </c>
      <c r="B285" s="13" t="s">
        <v>1058</v>
      </c>
      <c r="C285" s="13" t="s">
        <v>1059</v>
      </c>
      <c r="D285" s="13" t="s">
        <v>18</v>
      </c>
      <c r="E285" s="13" t="s">
        <v>1060</v>
      </c>
      <c r="F285" s="13" t="s">
        <v>1061</v>
      </c>
      <c r="G285" s="13" t="s">
        <v>883</v>
      </c>
      <c r="H285" s="57"/>
      <c r="I285" s="57">
        <v>1</v>
      </c>
      <c r="J285" s="57"/>
      <c r="K285" s="57"/>
      <c r="L285" s="57" t="s">
        <v>1586</v>
      </c>
      <c r="M285" s="58" t="s">
        <v>1565</v>
      </c>
      <c r="N285" s="59" t="s">
        <v>1566</v>
      </c>
      <c r="O285" s="59"/>
      <c r="P285" s="60" t="s">
        <v>1566</v>
      </c>
      <c r="Q285" s="60"/>
      <c r="R285" s="60">
        <f t="shared" si="7"/>
        <v>1</v>
      </c>
      <c r="S285" s="61"/>
    </row>
    <row r="286" spans="1:19" ht="15" customHeight="1">
      <c r="A286" s="8">
        <f t="shared" si="8"/>
        <v>209</v>
      </c>
      <c r="B286" s="13" t="s">
        <v>1062</v>
      </c>
      <c r="C286" s="13" t="s">
        <v>262</v>
      </c>
      <c r="D286" s="13" t="s">
        <v>18</v>
      </c>
      <c r="E286" s="13" t="s">
        <v>520</v>
      </c>
      <c r="F286" s="13" t="s">
        <v>1063</v>
      </c>
      <c r="G286" s="13" t="s">
        <v>883</v>
      </c>
      <c r="H286" s="57"/>
      <c r="I286" s="57">
        <v>1</v>
      </c>
      <c r="J286" s="57"/>
      <c r="K286" s="57"/>
      <c r="L286" s="57" t="s">
        <v>1586</v>
      </c>
      <c r="M286" s="58" t="s">
        <v>1565</v>
      </c>
      <c r="N286" s="59" t="s">
        <v>1566</v>
      </c>
      <c r="O286" s="59"/>
      <c r="P286" s="60" t="s">
        <v>1566</v>
      </c>
      <c r="Q286" s="60"/>
      <c r="R286" s="60">
        <f t="shared" si="7"/>
        <v>1</v>
      </c>
      <c r="S286" s="61"/>
    </row>
    <row r="287" spans="1:19" ht="15" customHeight="1">
      <c r="A287" s="8">
        <f t="shared" si="8"/>
        <v>210</v>
      </c>
      <c r="B287" s="13" t="s">
        <v>1064</v>
      </c>
      <c r="C287" s="13" t="s">
        <v>720</v>
      </c>
      <c r="D287" s="13" t="s">
        <v>18</v>
      </c>
      <c r="E287" s="13" t="s">
        <v>1065</v>
      </c>
      <c r="F287" s="13" t="s">
        <v>1066</v>
      </c>
      <c r="G287" s="13" t="s">
        <v>883</v>
      </c>
      <c r="H287" s="57"/>
      <c r="I287" s="57">
        <v>1</v>
      </c>
      <c r="J287" s="57"/>
      <c r="K287" s="57"/>
      <c r="L287" s="57" t="s">
        <v>1586</v>
      </c>
      <c r="M287" s="58" t="s">
        <v>1565</v>
      </c>
      <c r="N287" s="59" t="s">
        <v>1566</v>
      </c>
      <c r="O287" s="59"/>
      <c r="P287" s="60" t="s">
        <v>1566</v>
      </c>
      <c r="Q287" s="60"/>
      <c r="R287" s="60">
        <f t="shared" si="7"/>
        <v>1</v>
      </c>
      <c r="S287" s="61"/>
    </row>
    <row r="288" spans="1:19" ht="15" customHeight="1">
      <c r="A288" s="8">
        <f t="shared" si="8"/>
        <v>211</v>
      </c>
      <c r="B288" s="13" t="s">
        <v>1067</v>
      </c>
      <c r="C288" s="13" t="s">
        <v>1068</v>
      </c>
      <c r="D288" s="13" t="s">
        <v>18</v>
      </c>
      <c r="E288" s="13" t="s">
        <v>1069</v>
      </c>
      <c r="F288" s="13" t="s">
        <v>192</v>
      </c>
      <c r="G288" s="13" t="s">
        <v>883</v>
      </c>
      <c r="H288" s="60"/>
      <c r="I288" s="57">
        <v>1</v>
      </c>
      <c r="J288" s="57"/>
      <c r="K288" s="57"/>
      <c r="L288" s="57" t="s">
        <v>1586</v>
      </c>
      <c r="M288" s="58" t="s">
        <v>1565</v>
      </c>
      <c r="N288" s="59" t="s">
        <v>1566</v>
      </c>
      <c r="O288" s="59"/>
      <c r="P288" s="60" t="s">
        <v>1566</v>
      </c>
      <c r="Q288" s="60"/>
      <c r="R288" s="60">
        <f t="shared" si="7"/>
        <v>1</v>
      </c>
      <c r="S288" s="61"/>
    </row>
    <row r="289" spans="1:19" ht="15" customHeight="1">
      <c r="A289" s="8">
        <f t="shared" si="8"/>
        <v>212</v>
      </c>
      <c r="B289" s="13" t="s">
        <v>1070</v>
      </c>
      <c r="C289" s="13" t="s">
        <v>303</v>
      </c>
      <c r="D289" s="13" t="s">
        <v>18</v>
      </c>
      <c r="E289" s="13" t="s">
        <v>1071</v>
      </c>
      <c r="F289" s="13" t="s">
        <v>1072</v>
      </c>
      <c r="G289" s="13" t="s">
        <v>883</v>
      </c>
      <c r="H289" s="57"/>
      <c r="I289" s="57">
        <v>1</v>
      </c>
      <c r="J289" s="57"/>
      <c r="K289" s="57"/>
      <c r="L289" s="57" t="s">
        <v>1586</v>
      </c>
      <c r="M289" s="58" t="s">
        <v>1565</v>
      </c>
      <c r="N289" s="59" t="s">
        <v>1566</v>
      </c>
      <c r="O289" s="59"/>
      <c r="P289" s="60" t="s">
        <v>1566</v>
      </c>
      <c r="Q289" s="60"/>
      <c r="R289" s="60">
        <f t="shared" si="7"/>
        <v>1</v>
      </c>
      <c r="S289" s="61"/>
    </row>
    <row r="290" spans="1:19" ht="15" customHeight="1">
      <c r="A290" s="8">
        <f t="shared" si="8"/>
        <v>213</v>
      </c>
      <c r="B290" s="13" t="s">
        <v>1073</v>
      </c>
      <c r="C290" s="13" t="s">
        <v>1074</v>
      </c>
      <c r="D290" s="13" t="s">
        <v>18</v>
      </c>
      <c r="E290" s="13" t="s">
        <v>1075</v>
      </c>
      <c r="F290" s="13" t="s">
        <v>1076</v>
      </c>
      <c r="G290" s="13" t="s">
        <v>883</v>
      </c>
      <c r="H290" s="57"/>
      <c r="I290" s="57">
        <v>1</v>
      </c>
      <c r="J290" s="57"/>
      <c r="K290" s="57"/>
      <c r="L290" s="57" t="s">
        <v>1586</v>
      </c>
      <c r="M290" s="58"/>
      <c r="N290" s="59" t="s">
        <v>1566</v>
      </c>
      <c r="O290" s="59"/>
      <c r="P290" s="60" t="s">
        <v>1566</v>
      </c>
      <c r="Q290" s="60"/>
      <c r="R290" s="60">
        <f t="shared" si="7"/>
        <v>1</v>
      </c>
      <c r="S290" s="61"/>
    </row>
    <row r="291" spans="1:19" ht="15" customHeight="1">
      <c r="A291" s="8">
        <f t="shared" si="8"/>
        <v>214</v>
      </c>
      <c r="B291" s="13" t="s">
        <v>1077</v>
      </c>
      <c r="C291" s="13" t="s">
        <v>1078</v>
      </c>
      <c r="D291" s="13" t="s">
        <v>18</v>
      </c>
      <c r="E291" s="13" t="s">
        <v>1079</v>
      </c>
      <c r="F291" s="13" t="s">
        <v>1080</v>
      </c>
      <c r="G291" s="13" t="s">
        <v>883</v>
      </c>
      <c r="H291" s="57"/>
      <c r="I291" s="57">
        <v>1</v>
      </c>
      <c r="J291" s="57"/>
      <c r="K291" s="57"/>
      <c r="L291" s="57" t="s">
        <v>1586</v>
      </c>
      <c r="M291" s="58" t="s">
        <v>1565</v>
      </c>
      <c r="N291" s="59" t="s">
        <v>1566</v>
      </c>
      <c r="O291" s="59"/>
      <c r="P291" s="60" t="s">
        <v>1566</v>
      </c>
      <c r="Q291" s="60"/>
      <c r="R291" s="60">
        <f t="shared" si="7"/>
        <v>1</v>
      </c>
      <c r="S291" s="61"/>
    </row>
    <row r="292" spans="1:19" ht="15" customHeight="1">
      <c r="A292" s="8">
        <f t="shared" si="8"/>
        <v>215</v>
      </c>
      <c r="B292" s="12" t="s">
        <v>1081</v>
      </c>
      <c r="C292" s="12" t="s">
        <v>27</v>
      </c>
      <c r="D292" s="12" t="s">
        <v>18</v>
      </c>
      <c r="E292" s="12" t="s">
        <v>1082</v>
      </c>
      <c r="F292" s="12" t="s">
        <v>1083</v>
      </c>
      <c r="G292" s="12" t="s">
        <v>883</v>
      </c>
      <c r="H292" s="53"/>
      <c r="I292" s="53">
        <v>1</v>
      </c>
      <c r="J292" s="53"/>
      <c r="K292" s="53"/>
      <c r="L292" s="53"/>
      <c r="M292" s="54" t="s">
        <v>1565</v>
      </c>
      <c r="N292" s="55" t="s">
        <v>1566</v>
      </c>
      <c r="O292" s="55"/>
      <c r="P292" s="56" t="s">
        <v>1566</v>
      </c>
      <c r="Q292" s="6"/>
      <c r="R292" s="6">
        <f t="shared" si="7"/>
        <v>1</v>
      </c>
      <c r="S292" s="61"/>
    </row>
    <row r="293" spans="1:18" ht="15" customHeight="1">
      <c r="A293" s="8">
        <f t="shared" si="8"/>
        <v>216</v>
      </c>
      <c r="B293" s="5" t="s">
        <v>1084</v>
      </c>
      <c r="C293" s="5" t="s">
        <v>1085</v>
      </c>
      <c r="D293" s="5" t="s">
        <v>18</v>
      </c>
      <c r="E293" s="5" t="s">
        <v>1086</v>
      </c>
      <c r="F293" s="5" t="s">
        <v>1087</v>
      </c>
      <c r="G293" s="5" t="s">
        <v>1088</v>
      </c>
      <c r="H293" s="43">
        <v>1</v>
      </c>
      <c r="I293" s="43"/>
      <c r="J293" s="43"/>
      <c r="K293" s="43"/>
      <c r="L293" s="43"/>
      <c r="M293" s="39" t="s">
        <v>1565</v>
      </c>
      <c r="N293" s="44" t="s">
        <v>1566</v>
      </c>
      <c r="O293" s="44"/>
      <c r="P293" s="8" t="s">
        <v>1566</v>
      </c>
      <c r="Q293" s="6"/>
      <c r="R293" s="6">
        <f t="shared" si="7"/>
        <v>1</v>
      </c>
    </row>
    <row r="294" spans="1:18" ht="15" customHeight="1">
      <c r="A294" s="8">
        <f t="shared" si="8"/>
        <v>217</v>
      </c>
      <c r="B294" s="5" t="s">
        <v>1089</v>
      </c>
      <c r="C294" s="5" t="s">
        <v>1090</v>
      </c>
      <c r="D294" s="5" t="s">
        <v>18</v>
      </c>
      <c r="E294" s="5" t="s">
        <v>1091</v>
      </c>
      <c r="F294" s="5" t="s">
        <v>1092</v>
      </c>
      <c r="G294" s="5" t="s">
        <v>1088</v>
      </c>
      <c r="H294" s="43">
        <v>1</v>
      </c>
      <c r="I294" s="43"/>
      <c r="J294" s="43"/>
      <c r="K294" s="43"/>
      <c r="L294" s="43"/>
      <c r="M294" s="39" t="s">
        <v>1565</v>
      </c>
      <c r="N294" s="44" t="s">
        <v>1566</v>
      </c>
      <c r="O294" s="44"/>
      <c r="P294" s="8" t="s">
        <v>1566</v>
      </c>
      <c r="Q294" s="6"/>
      <c r="R294" s="6">
        <f t="shared" si="7"/>
        <v>1</v>
      </c>
    </row>
    <row r="295" spans="1:18" ht="15" customHeight="1">
      <c r="A295" s="8">
        <f t="shared" si="8"/>
        <v>218</v>
      </c>
      <c r="B295" s="5" t="s">
        <v>1093</v>
      </c>
      <c r="C295" s="5" t="s">
        <v>720</v>
      </c>
      <c r="D295" s="5" t="s">
        <v>18</v>
      </c>
      <c r="E295" s="5" t="s">
        <v>1094</v>
      </c>
      <c r="F295" s="5" t="s">
        <v>1095</v>
      </c>
      <c r="G295" s="5" t="s">
        <v>1088</v>
      </c>
      <c r="H295" s="43">
        <v>1</v>
      </c>
      <c r="I295" s="43"/>
      <c r="J295" s="43"/>
      <c r="K295" s="43"/>
      <c r="L295" s="43"/>
      <c r="M295" s="39" t="s">
        <v>1565</v>
      </c>
      <c r="N295" s="44" t="s">
        <v>1566</v>
      </c>
      <c r="O295" s="44"/>
      <c r="P295" s="6" t="s">
        <v>1566</v>
      </c>
      <c r="Q295" s="6"/>
      <c r="R295" s="6">
        <f t="shared" si="7"/>
        <v>1</v>
      </c>
    </row>
    <row r="296" spans="1:18" ht="15" customHeight="1">
      <c r="A296" s="8">
        <f t="shared" si="8"/>
        <v>219</v>
      </c>
      <c r="B296" s="5" t="s">
        <v>1096</v>
      </c>
      <c r="C296" s="5" t="s">
        <v>1097</v>
      </c>
      <c r="D296" s="5" t="s">
        <v>18</v>
      </c>
      <c r="E296" s="5" t="s">
        <v>1098</v>
      </c>
      <c r="F296" s="5" t="s">
        <v>1099</v>
      </c>
      <c r="G296" s="5" t="s">
        <v>1088</v>
      </c>
      <c r="H296" s="43">
        <v>1</v>
      </c>
      <c r="I296" s="43"/>
      <c r="J296" s="43"/>
      <c r="K296" s="43"/>
      <c r="L296" s="43" t="s">
        <v>1586</v>
      </c>
      <c r="M296" s="39" t="s">
        <v>1565</v>
      </c>
      <c r="N296" s="44" t="s">
        <v>1566</v>
      </c>
      <c r="O296" s="63"/>
      <c r="P296" s="6" t="s">
        <v>1566</v>
      </c>
      <c r="Q296" s="6"/>
      <c r="R296" s="6">
        <f t="shared" si="7"/>
        <v>1</v>
      </c>
    </row>
    <row r="297" spans="1:18" ht="15" customHeight="1">
      <c r="A297" s="8">
        <f t="shared" si="8"/>
        <v>220</v>
      </c>
      <c r="B297" s="5" t="s">
        <v>1100</v>
      </c>
      <c r="C297" s="5" t="s">
        <v>1101</v>
      </c>
      <c r="D297" s="5" t="s">
        <v>18</v>
      </c>
      <c r="E297" s="5" t="s">
        <v>1102</v>
      </c>
      <c r="F297" s="5" t="s">
        <v>1103</v>
      </c>
      <c r="G297" s="5" t="s">
        <v>1088</v>
      </c>
      <c r="H297" s="43">
        <v>1</v>
      </c>
      <c r="I297" s="43"/>
      <c r="J297" s="43"/>
      <c r="K297" s="43"/>
      <c r="L297" s="43"/>
      <c r="M297" s="39" t="s">
        <v>1565</v>
      </c>
      <c r="N297" s="44" t="s">
        <v>1566</v>
      </c>
      <c r="O297" s="44"/>
      <c r="P297" s="6" t="s">
        <v>1566</v>
      </c>
      <c r="Q297" s="6"/>
      <c r="R297" s="6">
        <f t="shared" si="7"/>
        <v>1</v>
      </c>
    </row>
    <row r="298" spans="1:18" ht="15" customHeight="1">
      <c r="A298" s="8">
        <f t="shared" si="8"/>
        <v>221</v>
      </c>
      <c r="B298" s="7" t="s">
        <v>1104</v>
      </c>
      <c r="C298" s="7" t="s">
        <v>608</v>
      </c>
      <c r="D298" s="7" t="s">
        <v>18</v>
      </c>
      <c r="E298" s="7" t="s">
        <v>1105</v>
      </c>
      <c r="F298" s="7" t="s">
        <v>1106</v>
      </c>
      <c r="G298" s="7" t="s">
        <v>1088</v>
      </c>
      <c r="H298" s="45">
        <v>1</v>
      </c>
      <c r="I298" s="45"/>
      <c r="J298" s="45"/>
      <c r="K298" s="45"/>
      <c r="L298" s="45"/>
      <c r="M298" s="40"/>
      <c r="N298" s="26" t="s">
        <v>1566</v>
      </c>
      <c r="O298" s="26"/>
      <c r="P298" s="6" t="s">
        <v>1566</v>
      </c>
      <c r="Q298" s="6"/>
      <c r="R298" s="6">
        <f t="shared" si="7"/>
        <v>1</v>
      </c>
    </row>
    <row r="299" spans="1:18" ht="15" customHeight="1">
      <c r="A299" s="8">
        <f t="shared" si="8"/>
        <v>222</v>
      </c>
      <c r="B299" s="5" t="s">
        <v>1107</v>
      </c>
      <c r="C299" s="5" t="s">
        <v>1108</v>
      </c>
      <c r="D299" s="5" t="s">
        <v>18</v>
      </c>
      <c r="E299" s="5" t="s">
        <v>1109</v>
      </c>
      <c r="F299" s="5" t="s">
        <v>1110</v>
      </c>
      <c r="G299" s="5" t="s">
        <v>1088</v>
      </c>
      <c r="H299" s="43">
        <v>1</v>
      </c>
      <c r="I299" s="43"/>
      <c r="J299" s="43"/>
      <c r="K299" s="43"/>
      <c r="L299" s="43"/>
      <c r="M299" s="39" t="s">
        <v>1565</v>
      </c>
      <c r="N299" s="44" t="s">
        <v>1566</v>
      </c>
      <c r="O299" s="44"/>
      <c r="P299" s="6" t="s">
        <v>1566</v>
      </c>
      <c r="Q299" s="6"/>
      <c r="R299" s="6">
        <f t="shared" si="7"/>
        <v>1</v>
      </c>
    </row>
    <row r="300" spans="1:18" ht="15" customHeight="1">
      <c r="A300" s="8">
        <f t="shared" si="8"/>
        <v>223</v>
      </c>
      <c r="B300" s="7" t="s">
        <v>1111</v>
      </c>
      <c r="C300" s="7" t="s">
        <v>1112</v>
      </c>
      <c r="D300" s="7" t="s">
        <v>18</v>
      </c>
      <c r="E300" s="7" t="s">
        <v>1113</v>
      </c>
      <c r="F300" s="7" t="s">
        <v>1114</v>
      </c>
      <c r="G300" s="7" t="s">
        <v>1088</v>
      </c>
      <c r="H300" s="45">
        <v>1</v>
      </c>
      <c r="I300" s="45"/>
      <c r="J300" s="45"/>
      <c r="K300" s="45"/>
      <c r="L300" s="45"/>
      <c r="M300" s="40"/>
      <c r="N300" s="26" t="s">
        <v>1566</v>
      </c>
      <c r="O300" s="26"/>
      <c r="P300" s="6" t="s">
        <v>1566</v>
      </c>
      <c r="Q300" s="6"/>
      <c r="R300" s="6">
        <f t="shared" si="7"/>
        <v>1</v>
      </c>
    </row>
    <row r="301" spans="1:18" ht="15" customHeight="1">
      <c r="A301" s="8">
        <f t="shared" si="8"/>
        <v>224</v>
      </c>
      <c r="B301" s="5" t="s">
        <v>1115</v>
      </c>
      <c r="C301" s="5" t="s">
        <v>1116</v>
      </c>
      <c r="D301" s="5" t="s">
        <v>18</v>
      </c>
      <c r="E301" s="5" t="s">
        <v>1117</v>
      </c>
      <c r="F301" s="5" t="s">
        <v>1118</v>
      </c>
      <c r="G301" s="5" t="s">
        <v>1088</v>
      </c>
      <c r="H301" s="43">
        <v>1</v>
      </c>
      <c r="I301" s="43"/>
      <c r="J301" s="43"/>
      <c r="K301" s="43"/>
      <c r="L301" s="43"/>
      <c r="M301" s="39" t="s">
        <v>1565</v>
      </c>
      <c r="N301" s="44" t="s">
        <v>1566</v>
      </c>
      <c r="O301" s="44"/>
      <c r="P301" s="8" t="s">
        <v>1566</v>
      </c>
      <c r="Q301" s="6"/>
      <c r="R301" s="6">
        <f t="shared" si="7"/>
        <v>1</v>
      </c>
    </row>
    <row r="302" spans="1:18" ht="15" customHeight="1">
      <c r="A302" s="8">
        <f t="shared" si="8"/>
        <v>225</v>
      </c>
      <c r="B302" s="5" t="s">
        <v>1119</v>
      </c>
      <c r="C302" s="5" t="s">
        <v>1120</v>
      </c>
      <c r="D302" s="5" t="s">
        <v>18</v>
      </c>
      <c r="E302" s="5" t="s">
        <v>1121</v>
      </c>
      <c r="F302" s="5" t="s">
        <v>1122</v>
      </c>
      <c r="G302" s="5" t="s">
        <v>1088</v>
      </c>
      <c r="H302" s="43">
        <v>1</v>
      </c>
      <c r="I302" s="43"/>
      <c r="J302" s="43"/>
      <c r="K302" s="43"/>
      <c r="L302" s="43"/>
      <c r="M302" s="39" t="s">
        <v>1565</v>
      </c>
      <c r="N302" s="44" t="s">
        <v>1566</v>
      </c>
      <c r="O302" s="44"/>
      <c r="P302" s="8" t="s">
        <v>1566</v>
      </c>
      <c r="Q302" s="6"/>
      <c r="R302" s="6">
        <f t="shared" si="7"/>
        <v>1</v>
      </c>
    </row>
    <row r="303" spans="1:18" ht="15" customHeight="1">
      <c r="A303" s="8">
        <f t="shared" si="8"/>
        <v>226</v>
      </c>
      <c r="B303" s="5" t="s">
        <v>1123</v>
      </c>
      <c r="C303" s="5" t="s">
        <v>1124</v>
      </c>
      <c r="D303" s="5" t="s">
        <v>18</v>
      </c>
      <c r="E303" s="5" t="s">
        <v>1125</v>
      </c>
      <c r="F303" s="5" t="s">
        <v>1126</v>
      </c>
      <c r="G303" s="5" t="s">
        <v>1088</v>
      </c>
      <c r="H303" s="43">
        <v>1</v>
      </c>
      <c r="I303" s="43"/>
      <c r="J303" s="43"/>
      <c r="K303" s="43"/>
      <c r="L303" s="43"/>
      <c r="M303" s="39" t="s">
        <v>1565</v>
      </c>
      <c r="N303" s="44" t="s">
        <v>1566</v>
      </c>
      <c r="O303" s="44"/>
      <c r="P303" s="8" t="s">
        <v>1566</v>
      </c>
      <c r="Q303" s="6"/>
      <c r="R303" s="6">
        <f t="shared" si="7"/>
        <v>1</v>
      </c>
    </row>
    <row r="304" spans="1:18" ht="15" customHeight="1">
      <c r="A304" s="8">
        <f t="shared" si="8"/>
        <v>227</v>
      </c>
      <c r="B304" s="7" t="s">
        <v>1127</v>
      </c>
      <c r="C304" s="7" t="s">
        <v>720</v>
      </c>
      <c r="D304" s="7" t="s">
        <v>18</v>
      </c>
      <c r="E304" s="7" t="s">
        <v>1128</v>
      </c>
      <c r="F304" s="7" t="s">
        <v>1129</v>
      </c>
      <c r="G304" s="7" t="s">
        <v>1088</v>
      </c>
      <c r="H304" s="45">
        <v>1</v>
      </c>
      <c r="I304" s="45"/>
      <c r="J304" s="45"/>
      <c r="K304" s="45"/>
      <c r="L304" s="45"/>
      <c r="M304" s="40"/>
      <c r="N304" s="26" t="s">
        <v>1566</v>
      </c>
      <c r="O304" s="26"/>
      <c r="P304" s="6"/>
      <c r="Q304" s="6"/>
      <c r="R304" s="6">
        <f t="shared" si="7"/>
        <v>1</v>
      </c>
    </row>
    <row r="305" spans="1:18" ht="15" customHeight="1">
      <c r="A305" s="8">
        <f t="shared" si="8"/>
        <v>228</v>
      </c>
      <c r="B305" s="5" t="s">
        <v>1130</v>
      </c>
      <c r="C305" s="5" t="s">
        <v>250</v>
      </c>
      <c r="D305" s="5" t="s">
        <v>18</v>
      </c>
      <c r="E305" s="5" t="s">
        <v>1131</v>
      </c>
      <c r="F305" s="5" t="s">
        <v>1132</v>
      </c>
      <c r="G305" s="5" t="s">
        <v>1088</v>
      </c>
      <c r="H305" s="43">
        <v>1</v>
      </c>
      <c r="I305" s="43"/>
      <c r="J305" s="43"/>
      <c r="K305" s="43"/>
      <c r="L305" s="43"/>
      <c r="M305" s="39" t="s">
        <v>1565</v>
      </c>
      <c r="N305" s="44" t="s">
        <v>1566</v>
      </c>
      <c r="O305" s="44"/>
      <c r="P305" s="8" t="s">
        <v>1566</v>
      </c>
      <c r="Q305" s="6"/>
      <c r="R305" s="6">
        <f t="shared" si="7"/>
        <v>1</v>
      </c>
    </row>
    <row r="306" spans="1:18" ht="15" customHeight="1">
      <c r="A306" s="8">
        <f t="shared" si="8"/>
        <v>229</v>
      </c>
      <c r="B306" s="5" t="s">
        <v>1133</v>
      </c>
      <c r="C306" s="5" t="s">
        <v>1134</v>
      </c>
      <c r="D306" s="5" t="s">
        <v>18</v>
      </c>
      <c r="E306" s="5" t="s">
        <v>1135</v>
      </c>
      <c r="F306" s="5" t="s">
        <v>1136</v>
      </c>
      <c r="G306" s="5" t="s">
        <v>1088</v>
      </c>
      <c r="H306" s="43">
        <v>1</v>
      </c>
      <c r="I306" s="43"/>
      <c r="J306" s="43"/>
      <c r="K306" s="43"/>
      <c r="L306" s="43"/>
      <c r="M306" s="39" t="s">
        <v>1565</v>
      </c>
      <c r="N306" s="44" t="s">
        <v>1566</v>
      </c>
      <c r="O306" s="44"/>
      <c r="P306" s="8" t="s">
        <v>1566</v>
      </c>
      <c r="Q306" s="6"/>
      <c r="R306" s="6">
        <f t="shared" si="7"/>
        <v>1</v>
      </c>
    </row>
    <row r="307" spans="1:18" ht="15" customHeight="1">
      <c r="A307" s="8">
        <f t="shared" si="8"/>
        <v>230</v>
      </c>
      <c r="B307" s="5" t="s">
        <v>53</v>
      </c>
      <c r="C307" s="5" t="s">
        <v>1137</v>
      </c>
      <c r="D307" s="5"/>
      <c r="E307" s="5"/>
      <c r="F307" s="5"/>
      <c r="G307" s="5" t="s">
        <v>1088</v>
      </c>
      <c r="H307" s="43">
        <v>1</v>
      </c>
      <c r="I307" s="43"/>
      <c r="J307" s="43"/>
      <c r="K307" s="43"/>
      <c r="L307" s="43"/>
      <c r="M307" s="39"/>
      <c r="N307" s="44"/>
      <c r="O307" s="44"/>
      <c r="P307" s="8"/>
      <c r="Q307" s="6"/>
      <c r="R307" s="6">
        <f t="shared" si="7"/>
        <v>1</v>
      </c>
    </row>
    <row r="308" spans="1:18" ht="15" customHeight="1">
      <c r="A308" s="8">
        <f t="shared" si="8"/>
        <v>231</v>
      </c>
      <c r="B308" s="5" t="s">
        <v>53</v>
      </c>
      <c r="C308" s="5" t="s">
        <v>1138</v>
      </c>
      <c r="D308" s="5" t="s">
        <v>18</v>
      </c>
      <c r="E308" s="5" t="s">
        <v>1139</v>
      </c>
      <c r="F308" s="5" t="s">
        <v>1140</v>
      </c>
      <c r="G308" s="5" t="s">
        <v>1088</v>
      </c>
      <c r="H308" s="43">
        <v>1</v>
      </c>
      <c r="I308" s="43"/>
      <c r="J308" s="43"/>
      <c r="K308" s="43"/>
      <c r="L308" s="43" t="s">
        <v>1586</v>
      </c>
      <c r="M308" s="39" t="s">
        <v>1565</v>
      </c>
      <c r="N308" s="44" t="s">
        <v>1566</v>
      </c>
      <c r="O308" s="44"/>
      <c r="P308" s="8" t="s">
        <v>1566</v>
      </c>
      <c r="Q308" s="6"/>
      <c r="R308" s="6">
        <f t="shared" si="7"/>
        <v>1</v>
      </c>
    </row>
    <row r="309" spans="1:18" ht="15" customHeight="1">
      <c r="A309" s="8">
        <f t="shared" si="8"/>
        <v>232</v>
      </c>
      <c r="B309" s="5" t="s">
        <v>53</v>
      </c>
      <c r="C309" s="5" t="s">
        <v>1141</v>
      </c>
      <c r="D309" s="5" t="s">
        <v>18</v>
      </c>
      <c r="E309" s="5" t="s">
        <v>1142</v>
      </c>
      <c r="F309" s="5" t="s">
        <v>1143</v>
      </c>
      <c r="G309" s="5" t="s">
        <v>1088</v>
      </c>
      <c r="H309" s="43">
        <v>1</v>
      </c>
      <c r="I309" s="43"/>
      <c r="J309" s="43"/>
      <c r="K309" s="43"/>
      <c r="L309" s="43"/>
      <c r="M309" s="39" t="s">
        <v>1565</v>
      </c>
      <c r="N309" s="44" t="s">
        <v>1566</v>
      </c>
      <c r="O309" s="44"/>
      <c r="P309" s="8" t="s">
        <v>1566</v>
      </c>
      <c r="Q309" s="6"/>
      <c r="R309" s="6">
        <f t="shared" si="7"/>
        <v>1</v>
      </c>
    </row>
    <row r="310" spans="1:18" ht="15" customHeight="1">
      <c r="A310" s="8">
        <f t="shared" si="8"/>
        <v>233</v>
      </c>
      <c r="B310" s="5" t="s">
        <v>1144</v>
      </c>
      <c r="C310" s="5" t="s">
        <v>1145</v>
      </c>
      <c r="D310" s="5" t="s">
        <v>18</v>
      </c>
      <c r="E310" s="5" t="s">
        <v>1146</v>
      </c>
      <c r="F310" s="5" t="s">
        <v>1147</v>
      </c>
      <c r="G310" s="5" t="s">
        <v>1088</v>
      </c>
      <c r="H310" s="43">
        <v>1</v>
      </c>
      <c r="I310" s="43"/>
      <c r="J310" s="43"/>
      <c r="K310" s="43"/>
      <c r="L310" s="43" t="s">
        <v>1586</v>
      </c>
      <c r="M310" s="39" t="s">
        <v>1565</v>
      </c>
      <c r="N310" s="44" t="s">
        <v>1566</v>
      </c>
      <c r="O310" s="44"/>
      <c r="P310" s="8" t="s">
        <v>1566</v>
      </c>
      <c r="Q310" s="6"/>
      <c r="R310" s="6">
        <f t="shared" si="7"/>
        <v>1</v>
      </c>
    </row>
    <row r="311" spans="1:18" ht="15" customHeight="1">
      <c r="A311" s="8">
        <f t="shared" si="8"/>
        <v>234</v>
      </c>
      <c r="B311" s="5" t="s">
        <v>57</v>
      </c>
      <c r="C311" s="5" t="s">
        <v>1148</v>
      </c>
      <c r="D311" s="5" t="s">
        <v>18</v>
      </c>
      <c r="E311" s="5" t="s">
        <v>1149</v>
      </c>
      <c r="F311" s="5" t="s">
        <v>1150</v>
      </c>
      <c r="G311" s="5" t="s">
        <v>1088</v>
      </c>
      <c r="H311" s="43">
        <v>1</v>
      </c>
      <c r="I311" s="43"/>
      <c r="J311" s="43"/>
      <c r="K311" s="43"/>
      <c r="L311" s="43"/>
      <c r="M311" s="39" t="s">
        <v>1565</v>
      </c>
      <c r="N311" s="44" t="s">
        <v>1566</v>
      </c>
      <c r="O311" s="44"/>
      <c r="P311" s="8" t="s">
        <v>1566</v>
      </c>
      <c r="Q311" s="6"/>
      <c r="R311" s="6">
        <f t="shared" si="7"/>
        <v>1</v>
      </c>
    </row>
    <row r="312" spans="1:19" s="64" customFormat="1" ht="15" customHeight="1">
      <c r="A312" s="8">
        <f t="shared" si="8"/>
        <v>235</v>
      </c>
      <c r="B312" s="5" t="s">
        <v>1151</v>
      </c>
      <c r="C312" s="5" t="s">
        <v>284</v>
      </c>
      <c r="D312" s="5" t="s">
        <v>18</v>
      </c>
      <c r="E312" s="5" t="s">
        <v>1152</v>
      </c>
      <c r="F312" s="5" t="s">
        <v>1153</v>
      </c>
      <c r="G312" s="5" t="s">
        <v>1088</v>
      </c>
      <c r="H312" s="43">
        <v>1</v>
      </c>
      <c r="I312" s="43"/>
      <c r="J312" s="43"/>
      <c r="K312" s="43"/>
      <c r="L312" s="43"/>
      <c r="M312" s="39" t="s">
        <v>1565</v>
      </c>
      <c r="N312" s="44" t="s">
        <v>1566</v>
      </c>
      <c r="O312" s="44"/>
      <c r="P312" s="8" t="s">
        <v>1566</v>
      </c>
      <c r="Q312" s="6"/>
      <c r="R312" s="6">
        <f t="shared" si="7"/>
        <v>1</v>
      </c>
      <c r="S312" s="15"/>
    </row>
    <row r="313" spans="1:18" ht="15" customHeight="1">
      <c r="A313" s="8">
        <f t="shared" si="8"/>
        <v>236</v>
      </c>
      <c r="B313" s="5" t="s">
        <v>1154</v>
      </c>
      <c r="C313" s="5" t="s">
        <v>1155</v>
      </c>
      <c r="D313" s="5" t="s">
        <v>18</v>
      </c>
      <c r="E313" s="5" t="s">
        <v>1156</v>
      </c>
      <c r="F313" s="5" t="s">
        <v>1157</v>
      </c>
      <c r="G313" s="5" t="s">
        <v>1088</v>
      </c>
      <c r="H313" s="43">
        <v>1</v>
      </c>
      <c r="I313" s="43"/>
      <c r="J313" s="43"/>
      <c r="K313" s="43"/>
      <c r="L313" s="43"/>
      <c r="M313" s="39" t="s">
        <v>1565</v>
      </c>
      <c r="N313" s="44" t="s">
        <v>1566</v>
      </c>
      <c r="O313" s="44"/>
      <c r="P313" s="8" t="s">
        <v>1566</v>
      </c>
      <c r="Q313" s="6"/>
      <c r="R313" s="6">
        <f t="shared" si="7"/>
        <v>1</v>
      </c>
    </row>
    <row r="314" spans="1:18" ht="15" customHeight="1">
      <c r="A314" s="8">
        <f t="shared" si="8"/>
        <v>237</v>
      </c>
      <c r="B314" s="5" t="s">
        <v>1158</v>
      </c>
      <c r="C314" s="5" t="s">
        <v>1159</v>
      </c>
      <c r="D314" s="5" t="s">
        <v>18</v>
      </c>
      <c r="E314" s="5" t="s">
        <v>1160</v>
      </c>
      <c r="F314" s="5" t="s">
        <v>1161</v>
      </c>
      <c r="G314" s="5" t="s">
        <v>1088</v>
      </c>
      <c r="H314" s="43">
        <v>1</v>
      </c>
      <c r="I314" s="43"/>
      <c r="J314" s="43"/>
      <c r="K314" s="43"/>
      <c r="L314" s="43"/>
      <c r="M314" s="39" t="s">
        <v>1565</v>
      </c>
      <c r="N314" s="44" t="s">
        <v>1566</v>
      </c>
      <c r="O314" s="44"/>
      <c r="P314" s="8" t="s">
        <v>1566</v>
      </c>
      <c r="Q314" s="6"/>
      <c r="R314" s="6">
        <f t="shared" si="7"/>
        <v>1</v>
      </c>
    </row>
    <row r="315" spans="1:18" ht="15" customHeight="1">
      <c r="A315" s="8">
        <f t="shared" si="8"/>
        <v>238</v>
      </c>
      <c r="B315" s="5" t="s">
        <v>1162</v>
      </c>
      <c r="C315" s="5" t="s">
        <v>1163</v>
      </c>
      <c r="D315" s="5" t="s">
        <v>18</v>
      </c>
      <c r="E315" s="5" t="s">
        <v>1164</v>
      </c>
      <c r="F315" s="5" t="s">
        <v>1165</v>
      </c>
      <c r="G315" s="5" t="s">
        <v>1088</v>
      </c>
      <c r="H315" s="43">
        <v>1</v>
      </c>
      <c r="I315" s="43"/>
      <c r="J315" s="43"/>
      <c r="K315" s="43"/>
      <c r="L315" s="43"/>
      <c r="M315" s="39" t="s">
        <v>1565</v>
      </c>
      <c r="N315" s="44" t="s">
        <v>1566</v>
      </c>
      <c r="O315" s="44"/>
      <c r="P315" s="8" t="s">
        <v>1566</v>
      </c>
      <c r="Q315" s="6"/>
      <c r="R315" s="6">
        <f t="shared" si="7"/>
        <v>1</v>
      </c>
    </row>
    <row r="316" spans="1:18" ht="15" customHeight="1">
      <c r="A316" s="8">
        <f t="shared" si="8"/>
        <v>239</v>
      </c>
      <c r="B316" s="5" t="s">
        <v>1166</v>
      </c>
      <c r="C316" s="5" t="s">
        <v>1107</v>
      </c>
      <c r="D316" s="5" t="s">
        <v>18</v>
      </c>
      <c r="E316" s="5" t="s">
        <v>1167</v>
      </c>
      <c r="F316" s="5" t="s">
        <v>1168</v>
      </c>
      <c r="G316" s="5" t="s">
        <v>1088</v>
      </c>
      <c r="H316" s="43">
        <v>1</v>
      </c>
      <c r="I316" s="43"/>
      <c r="J316" s="43"/>
      <c r="K316" s="43"/>
      <c r="L316" s="43"/>
      <c r="M316" s="39" t="s">
        <v>1565</v>
      </c>
      <c r="N316" s="44" t="s">
        <v>1566</v>
      </c>
      <c r="O316" s="44"/>
      <c r="P316" s="8" t="s">
        <v>1566</v>
      </c>
      <c r="Q316" s="6"/>
      <c r="R316" s="6">
        <f t="shared" si="7"/>
        <v>1</v>
      </c>
    </row>
    <row r="317" spans="1:18" ht="15" customHeight="1">
      <c r="A317" s="8">
        <f t="shared" si="8"/>
        <v>240</v>
      </c>
      <c r="B317" s="5" t="s">
        <v>1169</v>
      </c>
      <c r="C317" s="5" t="s">
        <v>31</v>
      </c>
      <c r="D317" s="5" t="s">
        <v>18</v>
      </c>
      <c r="E317" s="5" t="s">
        <v>1170</v>
      </c>
      <c r="F317" s="5" t="s">
        <v>1171</v>
      </c>
      <c r="G317" s="5" t="s">
        <v>1088</v>
      </c>
      <c r="H317" s="43">
        <v>1</v>
      </c>
      <c r="I317" s="43"/>
      <c r="J317" s="43"/>
      <c r="K317" s="43"/>
      <c r="L317" s="43"/>
      <c r="M317" s="39" t="s">
        <v>1565</v>
      </c>
      <c r="N317" s="44" t="s">
        <v>1566</v>
      </c>
      <c r="O317" s="44"/>
      <c r="P317" s="8" t="s">
        <v>1566</v>
      </c>
      <c r="Q317" s="6"/>
      <c r="R317" s="6">
        <f t="shared" si="7"/>
        <v>1</v>
      </c>
    </row>
    <row r="318" spans="1:18" ht="15" customHeight="1">
      <c r="A318" s="8">
        <f t="shared" si="8"/>
        <v>241</v>
      </c>
      <c r="B318" s="5" t="s">
        <v>1172</v>
      </c>
      <c r="C318" s="5" t="s">
        <v>1173</v>
      </c>
      <c r="D318" s="5" t="s">
        <v>18</v>
      </c>
      <c r="E318" s="5" t="s">
        <v>1174</v>
      </c>
      <c r="F318" s="5" t="s">
        <v>1175</v>
      </c>
      <c r="G318" s="5" t="s">
        <v>1088</v>
      </c>
      <c r="H318" s="43">
        <v>1</v>
      </c>
      <c r="I318" s="43"/>
      <c r="J318" s="43"/>
      <c r="K318" s="43"/>
      <c r="L318" s="43"/>
      <c r="M318" s="39" t="s">
        <v>1565</v>
      </c>
      <c r="N318" s="44" t="s">
        <v>1566</v>
      </c>
      <c r="O318" s="44"/>
      <c r="P318" s="8" t="s">
        <v>1566</v>
      </c>
      <c r="Q318" s="6"/>
      <c r="R318" s="6">
        <f t="shared" si="7"/>
        <v>1</v>
      </c>
    </row>
    <row r="319" spans="1:18" ht="15" customHeight="1">
      <c r="A319" s="8">
        <f t="shared" si="8"/>
        <v>242</v>
      </c>
      <c r="B319" s="5" t="s">
        <v>1176</v>
      </c>
      <c r="C319" s="5" t="s">
        <v>93</v>
      </c>
      <c r="D319" s="5" t="s">
        <v>18</v>
      </c>
      <c r="E319" s="5" t="s">
        <v>1177</v>
      </c>
      <c r="F319" s="5" t="s">
        <v>1178</v>
      </c>
      <c r="G319" s="5" t="s">
        <v>1088</v>
      </c>
      <c r="H319" s="43">
        <v>1</v>
      </c>
      <c r="I319" s="43"/>
      <c r="J319" s="43"/>
      <c r="K319" s="43"/>
      <c r="L319" s="43"/>
      <c r="M319" s="39" t="s">
        <v>1565</v>
      </c>
      <c r="N319" s="44" t="s">
        <v>1566</v>
      </c>
      <c r="O319" s="44"/>
      <c r="P319" s="8" t="s">
        <v>1566</v>
      </c>
      <c r="Q319" s="6"/>
      <c r="R319" s="6">
        <f t="shared" si="7"/>
        <v>1</v>
      </c>
    </row>
    <row r="320" spans="1:18" ht="15" customHeight="1">
      <c r="A320" s="8">
        <f t="shared" si="8"/>
        <v>243</v>
      </c>
      <c r="B320" s="5" t="s">
        <v>1179</v>
      </c>
      <c r="C320" s="5" t="s">
        <v>1180</v>
      </c>
      <c r="D320" s="5" t="s">
        <v>18</v>
      </c>
      <c r="E320" s="5" t="s">
        <v>1181</v>
      </c>
      <c r="F320" s="5" t="s">
        <v>1182</v>
      </c>
      <c r="G320" s="5" t="s">
        <v>1088</v>
      </c>
      <c r="H320" s="43">
        <v>1</v>
      </c>
      <c r="I320" s="43"/>
      <c r="J320" s="43"/>
      <c r="K320" s="43"/>
      <c r="L320" s="43"/>
      <c r="M320" s="39" t="s">
        <v>1565</v>
      </c>
      <c r="N320" s="44" t="s">
        <v>1566</v>
      </c>
      <c r="O320" s="44"/>
      <c r="P320" s="8" t="s">
        <v>1566</v>
      </c>
      <c r="Q320" s="6"/>
      <c r="R320" s="6">
        <f t="shared" si="7"/>
        <v>1</v>
      </c>
    </row>
    <row r="321" spans="1:18" ht="15" customHeight="1">
      <c r="A321" s="8">
        <f t="shared" si="8"/>
        <v>244</v>
      </c>
      <c r="B321" s="7" t="s">
        <v>1183</v>
      </c>
      <c r="C321" s="7" t="s">
        <v>835</v>
      </c>
      <c r="D321" s="7" t="s">
        <v>18</v>
      </c>
      <c r="E321" s="7" t="s">
        <v>1184</v>
      </c>
      <c r="F321" s="7" t="s">
        <v>1185</v>
      </c>
      <c r="G321" s="7" t="s">
        <v>1088</v>
      </c>
      <c r="H321" s="45">
        <v>1</v>
      </c>
      <c r="I321" s="45"/>
      <c r="J321" s="45"/>
      <c r="K321" s="45"/>
      <c r="L321" s="45"/>
      <c r="M321" s="40"/>
      <c r="N321" s="26" t="s">
        <v>1566</v>
      </c>
      <c r="O321" s="26"/>
      <c r="P321" s="6" t="s">
        <v>1566</v>
      </c>
      <c r="Q321" s="6"/>
      <c r="R321" s="6">
        <f t="shared" si="7"/>
        <v>1</v>
      </c>
    </row>
    <row r="322" spans="1:18" ht="15" customHeight="1">
      <c r="A322" s="8">
        <f t="shared" si="8"/>
        <v>245</v>
      </c>
      <c r="B322" s="7" t="s">
        <v>1186</v>
      </c>
      <c r="C322" s="7" t="s">
        <v>1187</v>
      </c>
      <c r="D322" s="7" t="s">
        <v>18</v>
      </c>
      <c r="E322" s="7" t="s">
        <v>1188</v>
      </c>
      <c r="F322" s="7" t="s">
        <v>1189</v>
      </c>
      <c r="G322" s="7" t="s">
        <v>1088</v>
      </c>
      <c r="H322" s="45">
        <v>1</v>
      </c>
      <c r="I322" s="45"/>
      <c r="J322" s="45"/>
      <c r="K322" s="45"/>
      <c r="L322" s="45"/>
      <c r="M322" s="40"/>
      <c r="N322" s="26"/>
      <c r="O322" s="26"/>
      <c r="P322" s="6"/>
      <c r="Q322" s="6"/>
      <c r="R322" s="6">
        <f t="shared" si="7"/>
        <v>1</v>
      </c>
    </row>
    <row r="323" spans="1:18" ht="15" customHeight="1">
      <c r="A323" s="8">
        <f t="shared" si="8"/>
        <v>246</v>
      </c>
      <c r="B323" s="5" t="s">
        <v>923</v>
      </c>
      <c r="C323" s="5" t="s">
        <v>1190</v>
      </c>
      <c r="D323" s="5" t="s">
        <v>18</v>
      </c>
      <c r="E323" s="5" t="s">
        <v>1191</v>
      </c>
      <c r="F323" s="5" t="s">
        <v>1192</v>
      </c>
      <c r="G323" s="5" t="s">
        <v>1088</v>
      </c>
      <c r="H323" s="43">
        <v>1</v>
      </c>
      <c r="I323" s="43"/>
      <c r="J323" s="43"/>
      <c r="K323" s="43"/>
      <c r="L323" s="43"/>
      <c r="M323" s="39" t="s">
        <v>1565</v>
      </c>
      <c r="N323" s="44" t="s">
        <v>1566</v>
      </c>
      <c r="O323" s="44"/>
      <c r="P323" s="6" t="s">
        <v>1566</v>
      </c>
      <c r="Q323" s="6"/>
      <c r="R323" s="6">
        <f t="shared" si="7"/>
        <v>1</v>
      </c>
    </row>
    <row r="324" spans="1:18" ht="15" customHeight="1">
      <c r="A324" s="8">
        <f t="shared" si="8"/>
        <v>247</v>
      </c>
      <c r="B324" s="5" t="s">
        <v>1193</v>
      </c>
      <c r="C324" s="5" t="s">
        <v>246</v>
      </c>
      <c r="D324" s="5" t="s">
        <v>18</v>
      </c>
      <c r="E324" s="5" t="s">
        <v>59</v>
      </c>
      <c r="F324" s="5" t="s">
        <v>1194</v>
      </c>
      <c r="G324" s="5" t="s">
        <v>1088</v>
      </c>
      <c r="H324" s="43">
        <v>1</v>
      </c>
      <c r="I324" s="43"/>
      <c r="J324" s="43"/>
      <c r="K324" s="43"/>
      <c r="L324" s="43"/>
      <c r="M324" s="39" t="s">
        <v>1565</v>
      </c>
      <c r="N324" s="44" t="s">
        <v>1566</v>
      </c>
      <c r="O324" s="44"/>
      <c r="P324" s="8" t="s">
        <v>1566</v>
      </c>
      <c r="Q324" s="6"/>
      <c r="R324" s="6">
        <f t="shared" si="7"/>
        <v>1</v>
      </c>
    </row>
    <row r="325" spans="1:18" ht="15" customHeight="1">
      <c r="A325" s="8">
        <f t="shared" si="8"/>
        <v>248</v>
      </c>
      <c r="B325" s="5" t="s">
        <v>1195</v>
      </c>
      <c r="C325" s="5" t="s">
        <v>303</v>
      </c>
      <c r="D325" s="5" t="s">
        <v>18</v>
      </c>
      <c r="E325" s="5" t="s">
        <v>1196</v>
      </c>
      <c r="F325" s="5" t="s">
        <v>1197</v>
      </c>
      <c r="G325" s="5" t="s">
        <v>1088</v>
      </c>
      <c r="H325" s="43">
        <v>1</v>
      </c>
      <c r="I325" s="43"/>
      <c r="J325" s="43"/>
      <c r="K325" s="43"/>
      <c r="L325" s="43" t="s">
        <v>1586</v>
      </c>
      <c r="M325" s="39" t="s">
        <v>1565</v>
      </c>
      <c r="N325" s="44" t="s">
        <v>1566</v>
      </c>
      <c r="O325" s="44"/>
      <c r="P325" s="8" t="s">
        <v>1566</v>
      </c>
      <c r="Q325" s="6"/>
      <c r="R325" s="6">
        <f t="shared" si="7"/>
        <v>1</v>
      </c>
    </row>
    <row r="326" spans="1:18" ht="15" customHeight="1">
      <c r="A326" s="8">
        <f t="shared" si="8"/>
        <v>249</v>
      </c>
      <c r="B326" s="5" t="s">
        <v>1198</v>
      </c>
      <c r="C326" s="5" t="s">
        <v>1199</v>
      </c>
      <c r="D326" s="5" t="s">
        <v>18</v>
      </c>
      <c r="E326" s="5" t="s">
        <v>1200</v>
      </c>
      <c r="F326" s="5" t="s">
        <v>1201</v>
      </c>
      <c r="G326" s="5" t="s">
        <v>1088</v>
      </c>
      <c r="H326" s="43">
        <v>1</v>
      </c>
      <c r="I326" s="43"/>
      <c r="J326" s="43"/>
      <c r="K326" s="43"/>
      <c r="L326" s="43"/>
      <c r="M326" s="39" t="s">
        <v>1565</v>
      </c>
      <c r="N326" s="44" t="s">
        <v>1566</v>
      </c>
      <c r="O326" s="44"/>
      <c r="P326" s="8" t="s">
        <v>1566</v>
      </c>
      <c r="Q326" s="6"/>
      <c r="R326" s="6">
        <f t="shared" si="7"/>
        <v>1</v>
      </c>
    </row>
    <row r="327" spans="1:18" ht="15" customHeight="1">
      <c r="A327" s="8">
        <f t="shared" si="8"/>
        <v>250</v>
      </c>
      <c r="B327" s="5" t="s">
        <v>940</v>
      </c>
      <c r="C327" s="5" t="s">
        <v>1202</v>
      </c>
      <c r="D327" s="5" t="s">
        <v>18</v>
      </c>
      <c r="E327" s="5" t="s">
        <v>1203</v>
      </c>
      <c r="F327" s="5" t="s">
        <v>1204</v>
      </c>
      <c r="G327" s="5" t="s">
        <v>1088</v>
      </c>
      <c r="H327" s="43">
        <v>1</v>
      </c>
      <c r="I327" s="43"/>
      <c r="J327" s="43"/>
      <c r="K327" s="43"/>
      <c r="L327" s="43"/>
      <c r="M327" s="39" t="s">
        <v>1565</v>
      </c>
      <c r="N327" s="44" t="s">
        <v>1566</v>
      </c>
      <c r="O327" s="44"/>
      <c r="P327" s="8" t="s">
        <v>1566</v>
      </c>
      <c r="Q327" s="6"/>
      <c r="R327" s="6">
        <f t="shared" si="7"/>
        <v>1</v>
      </c>
    </row>
    <row r="328" spans="1:18" ht="15" customHeight="1">
      <c r="A328" s="8">
        <f t="shared" si="8"/>
        <v>251</v>
      </c>
      <c r="B328" s="7" t="s">
        <v>940</v>
      </c>
      <c r="C328" s="7" t="s">
        <v>82</v>
      </c>
      <c r="D328" s="7" t="s">
        <v>18</v>
      </c>
      <c r="E328" s="7" t="s">
        <v>1205</v>
      </c>
      <c r="F328" s="7" t="s">
        <v>1206</v>
      </c>
      <c r="G328" s="7" t="s">
        <v>1088</v>
      </c>
      <c r="H328" s="45">
        <v>1</v>
      </c>
      <c r="I328" s="45"/>
      <c r="J328" s="45"/>
      <c r="K328" s="45"/>
      <c r="L328" s="45"/>
      <c r="M328" s="40"/>
      <c r="N328" s="26" t="s">
        <v>1566</v>
      </c>
      <c r="O328" s="26"/>
      <c r="P328" s="6" t="s">
        <v>1566</v>
      </c>
      <c r="Q328" s="6"/>
      <c r="R328" s="6">
        <f t="shared" si="7"/>
        <v>1</v>
      </c>
    </row>
    <row r="329" spans="1:18" ht="15" customHeight="1">
      <c r="A329" s="8">
        <f t="shared" si="8"/>
        <v>252</v>
      </c>
      <c r="B329" s="5" t="s">
        <v>1207</v>
      </c>
      <c r="C329" s="5" t="s">
        <v>1208</v>
      </c>
      <c r="D329" s="5" t="s">
        <v>18</v>
      </c>
      <c r="E329" s="5" t="s">
        <v>1209</v>
      </c>
      <c r="F329" s="5" t="s">
        <v>1210</v>
      </c>
      <c r="G329" s="5" t="s">
        <v>1088</v>
      </c>
      <c r="H329" s="43">
        <v>1</v>
      </c>
      <c r="I329" s="43"/>
      <c r="J329" s="43"/>
      <c r="K329" s="43"/>
      <c r="L329" s="43"/>
      <c r="M329" s="39" t="s">
        <v>1565</v>
      </c>
      <c r="N329" s="44" t="s">
        <v>1566</v>
      </c>
      <c r="O329" s="44"/>
      <c r="P329" s="6" t="s">
        <v>1566</v>
      </c>
      <c r="Q329" s="6"/>
      <c r="R329" s="6">
        <f t="shared" si="7"/>
        <v>1</v>
      </c>
    </row>
    <row r="330" spans="1:18" ht="15" customHeight="1">
      <c r="A330" s="8">
        <f t="shared" si="8"/>
        <v>253</v>
      </c>
      <c r="B330" s="5" t="s">
        <v>1211</v>
      </c>
      <c r="C330" s="5" t="s">
        <v>1212</v>
      </c>
      <c r="D330" s="5" t="s">
        <v>18</v>
      </c>
      <c r="E330" s="5" t="s">
        <v>1213</v>
      </c>
      <c r="F330" s="5" t="s">
        <v>1214</v>
      </c>
      <c r="G330" s="5" t="s">
        <v>1088</v>
      </c>
      <c r="H330" s="43">
        <v>1</v>
      </c>
      <c r="I330" s="43"/>
      <c r="J330" s="43"/>
      <c r="K330" s="43"/>
      <c r="L330" s="43"/>
      <c r="M330" s="39" t="s">
        <v>1565</v>
      </c>
      <c r="N330" s="44" t="s">
        <v>1566</v>
      </c>
      <c r="O330" s="44"/>
      <c r="P330" s="6" t="s">
        <v>1566</v>
      </c>
      <c r="Q330" s="6"/>
      <c r="R330" s="6">
        <f t="shared" si="7"/>
        <v>1</v>
      </c>
    </row>
    <row r="331" spans="1:18" ht="15" customHeight="1">
      <c r="A331" s="8">
        <f t="shared" si="8"/>
        <v>254</v>
      </c>
      <c r="B331" s="5" t="s">
        <v>1215</v>
      </c>
      <c r="C331" s="5" t="s">
        <v>1216</v>
      </c>
      <c r="D331" s="5" t="s">
        <v>18</v>
      </c>
      <c r="E331" s="5" t="s">
        <v>1217</v>
      </c>
      <c r="F331" s="5" t="s">
        <v>1218</v>
      </c>
      <c r="G331" s="5" t="s">
        <v>1088</v>
      </c>
      <c r="H331" s="43">
        <v>1</v>
      </c>
      <c r="I331" s="43"/>
      <c r="J331" s="43"/>
      <c r="K331" s="43"/>
      <c r="L331" s="43"/>
      <c r="M331" s="39" t="s">
        <v>1565</v>
      </c>
      <c r="N331" s="44" t="s">
        <v>1566</v>
      </c>
      <c r="O331" s="44"/>
      <c r="P331" s="6" t="s">
        <v>1566</v>
      </c>
      <c r="Q331" s="6"/>
      <c r="R331" s="6">
        <f t="shared" si="7"/>
        <v>1</v>
      </c>
    </row>
    <row r="332" spans="1:18" ht="15" customHeight="1">
      <c r="A332" s="8">
        <f t="shared" si="8"/>
        <v>255</v>
      </c>
      <c r="B332" s="7" t="s">
        <v>1219</v>
      </c>
      <c r="C332" s="7" t="s">
        <v>1220</v>
      </c>
      <c r="D332" s="7" t="s">
        <v>18</v>
      </c>
      <c r="E332" s="7" t="s">
        <v>1221</v>
      </c>
      <c r="F332" s="7" t="s">
        <v>1222</v>
      </c>
      <c r="G332" s="7" t="s">
        <v>1088</v>
      </c>
      <c r="H332" s="45">
        <v>1</v>
      </c>
      <c r="I332" s="45"/>
      <c r="J332" s="45"/>
      <c r="K332" s="45"/>
      <c r="L332" s="45"/>
      <c r="M332" s="40"/>
      <c r="N332" s="26" t="s">
        <v>1566</v>
      </c>
      <c r="O332" s="26"/>
      <c r="P332" s="6" t="s">
        <v>1566</v>
      </c>
      <c r="Q332" s="6"/>
      <c r="R332" s="6">
        <f t="shared" si="7"/>
        <v>1</v>
      </c>
    </row>
    <row r="333" spans="1:18" ht="15" customHeight="1">
      <c r="A333" s="8">
        <f t="shared" si="8"/>
        <v>256</v>
      </c>
      <c r="B333" s="7" t="s">
        <v>1223</v>
      </c>
      <c r="C333" s="7" t="s">
        <v>876</v>
      </c>
      <c r="D333" s="7" t="s">
        <v>18</v>
      </c>
      <c r="E333" s="7" t="s">
        <v>1224</v>
      </c>
      <c r="F333" s="7" t="s">
        <v>1225</v>
      </c>
      <c r="G333" s="7" t="s">
        <v>1088</v>
      </c>
      <c r="H333" s="45">
        <v>1</v>
      </c>
      <c r="I333" s="45"/>
      <c r="J333" s="45"/>
      <c r="K333" s="45"/>
      <c r="L333" s="45"/>
      <c r="M333" s="40"/>
      <c r="N333" s="26" t="s">
        <v>1566</v>
      </c>
      <c r="O333" s="26"/>
      <c r="P333" s="6" t="s">
        <v>1566</v>
      </c>
      <c r="Q333" s="6"/>
      <c r="R333" s="6">
        <f t="shared" si="7"/>
        <v>1</v>
      </c>
    </row>
    <row r="334" spans="1:18" ht="15" customHeight="1">
      <c r="A334" s="8">
        <f t="shared" si="8"/>
        <v>257</v>
      </c>
      <c r="B334" s="7" t="s">
        <v>1226</v>
      </c>
      <c r="C334" s="7" t="s">
        <v>339</v>
      </c>
      <c r="D334" s="7" t="s">
        <v>18</v>
      </c>
      <c r="E334" s="7" t="s">
        <v>1227</v>
      </c>
      <c r="F334" s="7" t="s">
        <v>1228</v>
      </c>
      <c r="G334" s="7" t="s">
        <v>1088</v>
      </c>
      <c r="H334" s="45">
        <v>1</v>
      </c>
      <c r="I334" s="45"/>
      <c r="J334" s="45"/>
      <c r="K334" s="45"/>
      <c r="L334" s="45"/>
      <c r="M334" s="40"/>
      <c r="N334" s="26"/>
      <c r="O334" s="26"/>
      <c r="P334" s="6" t="s">
        <v>1566</v>
      </c>
      <c r="Q334" s="6"/>
      <c r="R334" s="6">
        <f t="shared" si="7"/>
        <v>1</v>
      </c>
    </row>
    <row r="335" spans="1:18" ht="15" customHeight="1">
      <c r="A335" s="8">
        <f t="shared" si="8"/>
        <v>258</v>
      </c>
      <c r="B335" s="5" t="s">
        <v>1229</v>
      </c>
      <c r="C335" s="5" t="s">
        <v>1230</v>
      </c>
      <c r="D335" s="5" t="s">
        <v>18</v>
      </c>
      <c r="E335" s="5" t="s">
        <v>1231</v>
      </c>
      <c r="F335" s="5" t="s">
        <v>1232</v>
      </c>
      <c r="G335" s="5" t="s">
        <v>1088</v>
      </c>
      <c r="H335" s="43">
        <v>1</v>
      </c>
      <c r="I335" s="43"/>
      <c r="J335" s="43"/>
      <c r="K335" s="43"/>
      <c r="L335" s="43" t="s">
        <v>1586</v>
      </c>
      <c r="M335" s="39" t="s">
        <v>1565</v>
      </c>
      <c r="N335" s="44" t="s">
        <v>1566</v>
      </c>
      <c r="O335" s="44"/>
      <c r="P335" s="8" t="s">
        <v>1566</v>
      </c>
      <c r="Q335" s="6"/>
      <c r="R335" s="6">
        <f t="shared" si="7"/>
        <v>1</v>
      </c>
    </row>
    <row r="336" spans="1:18" ht="15" customHeight="1">
      <c r="A336" s="8">
        <f t="shared" si="8"/>
        <v>259</v>
      </c>
      <c r="B336" s="5" t="s">
        <v>1233</v>
      </c>
      <c r="C336" s="5" t="s">
        <v>1234</v>
      </c>
      <c r="D336" s="5" t="s">
        <v>18</v>
      </c>
      <c r="E336" s="5" t="s">
        <v>1235</v>
      </c>
      <c r="F336" s="5" t="s">
        <v>1236</v>
      </c>
      <c r="G336" s="5" t="s">
        <v>1088</v>
      </c>
      <c r="H336" s="43">
        <v>1</v>
      </c>
      <c r="I336" s="43"/>
      <c r="J336" s="43"/>
      <c r="K336" s="43"/>
      <c r="L336" s="43"/>
      <c r="M336" s="39" t="s">
        <v>1565</v>
      </c>
      <c r="N336" s="44" t="s">
        <v>1566</v>
      </c>
      <c r="O336" s="44"/>
      <c r="P336" s="8" t="s">
        <v>1566</v>
      </c>
      <c r="Q336" s="6"/>
      <c r="R336" s="6">
        <f t="shared" si="7"/>
        <v>1</v>
      </c>
    </row>
    <row r="337" spans="1:18" ht="15" customHeight="1">
      <c r="A337" s="8">
        <f t="shared" si="8"/>
        <v>260</v>
      </c>
      <c r="B337" s="7" t="s">
        <v>1237</v>
      </c>
      <c r="C337" s="7" t="s">
        <v>835</v>
      </c>
      <c r="D337" s="7" t="s">
        <v>18</v>
      </c>
      <c r="E337" s="7" t="s">
        <v>1238</v>
      </c>
      <c r="F337" s="7" t="s">
        <v>1239</v>
      </c>
      <c r="G337" s="7" t="s">
        <v>1088</v>
      </c>
      <c r="H337" s="45">
        <v>1</v>
      </c>
      <c r="I337" s="45"/>
      <c r="J337" s="45"/>
      <c r="K337" s="45"/>
      <c r="L337" s="45"/>
      <c r="M337" s="40"/>
      <c r="N337" s="26" t="s">
        <v>1566</v>
      </c>
      <c r="O337" s="26"/>
      <c r="P337" s="6" t="s">
        <v>1566</v>
      </c>
      <c r="Q337" s="6"/>
      <c r="R337" s="6">
        <f t="shared" si="7"/>
        <v>1</v>
      </c>
    </row>
    <row r="338" spans="1:18" ht="15" customHeight="1">
      <c r="A338" s="8">
        <f t="shared" si="8"/>
        <v>261</v>
      </c>
      <c r="B338" s="5" t="s">
        <v>1240</v>
      </c>
      <c r="C338" s="5" t="s">
        <v>27</v>
      </c>
      <c r="D338" s="5" t="s">
        <v>18</v>
      </c>
      <c r="E338" s="5" t="s">
        <v>1241</v>
      </c>
      <c r="F338" s="5" t="s">
        <v>1242</v>
      </c>
      <c r="G338" s="5" t="s">
        <v>1088</v>
      </c>
      <c r="H338" s="43">
        <v>1</v>
      </c>
      <c r="I338" s="43"/>
      <c r="J338" s="43"/>
      <c r="K338" s="43"/>
      <c r="L338" s="43" t="s">
        <v>1586</v>
      </c>
      <c r="M338" s="39" t="s">
        <v>1565</v>
      </c>
      <c r="N338" s="44" t="s">
        <v>1566</v>
      </c>
      <c r="O338" s="44"/>
      <c r="P338" s="6" t="s">
        <v>1566</v>
      </c>
      <c r="Q338" s="6"/>
      <c r="R338" s="6">
        <f aca="true" t="shared" si="9" ref="R338:R401">SUM(H338:K338)</f>
        <v>1</v>
      </c>
    </row>
    <row r="339" spans="1:18" ht="15" customHeight="1">
      <c r="A339" s="8">
        <f aca="true" t="shared" si="10" ref="A339:A402">A338+1</f>
        <v>262</v>
      </c>
      <c r="B339" s="7" t="s">
        <v>1243</v>
      </c>
      <c r="C339" s="7" t="s">
        <v>27</v>
      </c>
      <c r="D339" s="7" t="s">
        <v>18</v>
      </c>
      <c r="E339" s="7" t="s">
        <v>1244</v>
      </c>
      <c r="F339" s="7" t="s">
        <v>1245</v>
      </c>
      <c r="G339" s="7" t="s">
        <v>1088</v>
      </c>
      <c r="H339" s="45">
        <v>1</v>
      </c>
      <c r="I339" s="45"/>
      <c r="J339" s="45"/>
      <c r="K339" s="45"/>
      <c r="L339" s="45"/>
      <c r="M339" s="40"/>
      <c r="N339" s="26" t="s">
        <v>1566</v>
      </c>
      <c r="O339" s="26"/>
      <c r="P339" s="6" t="s">
        <v>1566</v>
      </c>
      <c r="Q339" s="6"/>
      <c r="R339" s="6">
        <f t="shared" si="9"/>
        <v>1</v>
      </c>
    </row>
    <row r="340" spans="1:18" ht="15" customHeight="1">
      <c r="A340" s="8">
        <f t="shared" si="10"/>
        <v>263</v>
      </c>
      <c r="B340" s="5" t="s">
        <v>1246</v>
      </c>
      <c r="C340" s="5" t="s">
        <v>1247</v>
      </c>
      <c r="D340" s="5" t="s">
        <v>18</v>
      </c>
      <c r="E340" s="5" t="s">
        <v>1248</v>
      </c>
      <c r="F340" s="5" t="s">
        <v>1249</v>
      </c>
      <c r="G340" s="5" t="s">
        <v>1088</v>
      </c>
      <c r="H340" s="43">
        <v>1</v>
      </c>
      <c r="I340" s="43"/>
      <c r="J340" s="43"/>
      <c r="K340" s="43"/>
      <c r="L340" s="43"/>
      <c r="M340" s="39" t="s">
        <v>1565</v>
      </c>
      <c r="N340" s="44" t="s">
        <v>1566</v>
      </c>
      <c r="O340" s="44"/>
      <c r="P340" s="8" t="s">
        <v>1566</v>
      </c>
      <c r="Q340" s="6"/>
      <c r="R340" s="6">
        <f t="shared" si="9"/>
        <v>1</v>
      </c>
    </row>
    <row r="341" spans="1:18" ht="15" customHeight="1">
      <c r="A341" s="8">
        <f t="shared" si="10"/>
        <v>264</v>
      </c>
      <c r="B341" s="5" t="s">
        <v>1250</v>
      </c>
      <c r="C341" s="5" t="s">
        <v>1251</v>
      </c>
      <c r="D341" s="5" t="s">
        <v>18</v>
      </c>
      <c r="E341" s="5" t="s">
        <v>1252</v>
      </c>
      <c r="F341" s="5" t="s">
        <v>1253</v>
      </c>
      <c r="G341" s="5" t="s">
        <v>1088</v>
      </c>
      <c r="H341" s="43">
        <v>1</v>
      </c>
      <c r="I341" s="43"/>
      <c r="J341" s="43"/>
      <c r="K341" s="43"/>
      <c r="L341" s="43"/>
      <c r="M341" s="39" t="s">
        <v>1565</v>
      </c>
      <c r="N341" s="44" t="s">
        <v>1566</v>
      </c>
      <c r="O341" s="44"/>
      <c r="P341" s="8" t="s">
        <v>1566</v>
      </c>
      <c r="Q341" s="6"/>
      <c r="R341" s="6">
        <f t="shared" si="9"/>
        <v>1</v>
      </c>
    </row>
    <row r="342" spans="1:18" ht="15" customHeight="1">
      <c r="A342" s="8">
        <f t="shared" si="10"/>
        <v>265</v>
      </c>
      <c r="B342" s="7" t="s">
        <v>1254</v>
      </c>
      <c r="C342" s="7" t="s">
        <v>1255</v>
      </c>
      <c r="D342" s="7" t="s">
        <v>18</v>
      </c>
      <c r="E342" s="7" t="s">
        <v>1256</v>
      </c>
      <c r="F342" s="7" t="s">
        <v>1257</v>
      </c>
      <c r="G342" s="7" t="s">
        <v>1088</v>
      </c>
      <c r="H342" s="45">
        <v>1</v>
      </c>
      <c r="I342" s="45"/>
      <c r="J342" s="45"/>
      <c r="K342" s="45"/>
      <c r="L342" s="45"/>
      <c r="M342" s="40"/>
      <c r="N342" s="26" t="s">
        <v>1588</v>
      </c>
      <c r="O342" s="26"/>
      <c r="P342" s="6" t="s">
        <v>1566</v>
      </c>
      <c r="Q342" s="6"/>
      <c r="R342" s="6">
        <f t="shared" si="9"/>
        <v>1</v>
      </c>
    </row>
    <row r="343" spans="1:18" ht="15" customHeight="1">
      <c r="A343" s="8">
        <f t="shared" si="10"/>
        <v>266</v>
      </c>
      <c r="B343" s="5" t="s">
        <v>1258</v>
      </c>
      <c r="C343" s="5" t="s">
        <v>343</v>
      </c>
      <c r="D343" s="5" t="s">
        <v>18</v>
      </c>
      <c r="E343" s="5" t="s">
        <v>1259</v>
      </c>
      <c r="F343" s="5" t="s">
        <v>1260</v>
      </c>
      <c r="G343" s="5" t="s">
        <v>1088</v>
      </c>
      <c r="H343" s="43">
        <v>1</v>
      </c>
      <c r="I343" s="43"/>
      <c r="J343" s="43"/>
      <c r="K343" s="43"/>
      <c r="L343" s="43"/>
      <c r="M343" s="39" t="s">
        <v>1565</v>
      </c>
      <c r="N343" s="44" t="s">
        <v>1566</v>
      </c>
      <c r="O343" s="44"/>
      <c r="P343" s="6" t="s">
        <v>1566</v>
      </c>
      <c r="Q343" s="6"/>
      <c r="R343" s="6">
        <f t="shared" si="9"/>
        <v>1</v>
      </c>
    </row>
    <row r="344" spans="1:18" ht="15" customHeight="1">
      <c r="A344" s="8">
        <f t="shared" si="10"/>
        <v>267</v>
      </c>
      <c r="B344" s="5" t="s">
        <v>1261</v>
      </c>
      <c r="C344" s="5" t="s">
        <v>1262</v>
      </c>
      <c r="D344" s="5" t="s">
        <v>18</v>
      </c>
      <c r="E344" s="5" t="s">
        <v>1263</v>
      </c>
      <c r="F344" s="5" t="s">
        <v>1264</v>
      </c>
      <c r="G344" s="5" t="s">
        <v>1088</v>
      </c>
      <c r="H344" s="43">
        <v>1</v>
      </c>
      <c r="I344" s="43"/>
      <c r="J344" s="43"/>
      <c r="K344" s="43"/>
      <c r="L344" s="43"/>
      <c r="M344" s="39" t="s">
        <v>1565</v>
      </c>
      <c r="N344" s="44" t="s">
        <v>1566</v>
      </c>
      <c r="O344" s="44"/>
      <c r="P344" s="8" t="s">
        <v>1566</v>
      </c>
      <c r="Q344" s="6"/>
      <c r="R344" s="6">
        <f t="shared" si="9"/>
        <v>1</v>
      </c>
    </row>
    <row r="345" spans="1:18" ht="15" customHeight="1">
      <c r="A345" s="8">
        <f t="shared" si="10"/>
        <v>268</v>
      </c>
      <c r="B345" s="5" t="s">
        <v>1265</v>
      </c>
      <c r="C345" s="5" t="s">
        <v>1266</v>
      </c>
      <c r="D345" s="5" t="s">
        <v>18</v>
      </c>
      <c r="E345" s="5" t="s">
        <v>1267</v>
      </c>
      <c r="F345" s="5" t="s">
        <v>1268</v>
      </c>
      <c r="G345" s="5" t="s">
        <v>1088</v>
      </c>
      <c r="H345" s="43">
        <v>1</v>
      </c>
      <c r="I345" s="43"/>
      <c r="J345" s="43"/>
      <c r="K345" s="43"/>
      <c r="L345" s="43"/>
      <c r="M345" s="39" t="s">
        <v>1565</v>
      </c>
      <c r="N345" s="44" t="s">
        <v>1566</v>
      </c>
      <c r="O345" s="44"/>
      <c r="P345" s="8" t="s">
        <v>1566</v>
      </c>
      <c r="Q345" s="6"/>
      <c r="R345" s="6">
        <f t="shared" si="9"/>
        <v>1</v>
      </c>
    </row>
    <row r="346" spans="1:18" ht="15" customHeight="1">
      <c r="A346" s="8">
        <f t="shared" si="10"/>
        <v>269</v>
      </c>
      <c r="B346" s="5" t="s">
        <v>1269</v>
      </c>
      <c r="C346" s="5" t="s">
        <v>1270</v>
      </c>
      <c r="D346" s="5" t="s">
        <v>18</v>
      </c>
      <c r="E346" s="5" t="s">
        <v>1271</v>
      </c>
      <c r="F346" s="5" t="s">
        <v>1272</v>
      </c>
      <c r="G346" s="5" t="s">
        <v>1088</v>
      </c>
      <c r="H346" s="43">
        <v>1</v>
      </c>
      <c r="I346" s="43"/>
      <c r="J346" s="43"/>
      <c r="K346" s="43"/>
      <c r="L346" s="43"/>
      <c r="M346" s="39" t="s">
        <v>1565</v>
      </c>
      <c r="N346" s="44" t="s">
        <v>1573</v>
      </c>
      <c r="O346" s="44"/>
      <c r="P346" s="6" t="s">
        <v>1566</v>
      </c>
      <c r="Q346" s="6"/>
      <c r="R346" s="6">
        <f t="shared" si="9"/>
        <v>1</v>
      </c>
    </row>
    <row r="347" spans="1:18" ht="15" customHeight="1">
      <c r="A347" s="8">
        <f t="shared" si="10"/>
        <v>270</v>
      </c>
      <c r="B347" s="5" t="s">
        <v>1273</v>
      </c>
      <c r="C347" s="5" t="s">
        <v>1274</v>
      </c>
      <c r="D347" s="5" t="s">
        <v>18</v>
      </c>
      <c r="E347" s="5" t="s">
        <v>1275</v>
      </c>
      <c r="F347" s="5" t="s">
        <v>1276</v>
      </c>
      <c r="G347" s="5" t="s">
        <v>1088</v>
      </c>
      <c r="H347" s="43">
        <v>1</v>
      </c>
      <c r="I347" s="43"/>
      <c r="J347" s="43"/>
      <c r="K347" s="43"/>
      <c r="L347" s="43" t="s">
        <v>1586</v>
      </c>
      <c r="M347" s="39" t="s">
        <v>1565</v>
      </c>
      <c r="N347" s="44" t="s">
        <v>1566</v>
      </c>
      <c r="O347" s="44"/>
      <c r="P347" s="8" t="s">
        <v>1566</v>
      </c>
      <c r="Q347" s="6"/>
      <c r="R347" s="6">
        <f t="shared" si="9"/>
        <v>1</v>
      </c>
    </row>
    <row r="348" spans="1:18" ht="15" customHeight="1">
      <c r="A348" s="8">
        <f t="shared" si="10"/>
        <v>271</v>
      </c>
      <c r="B348" s="5" t="s">
        <v>1277</v>
      </c>
      <c r="C348" s="5" t="s">
        <v>1278</v>
      </c>
      <c r="D348" s="5" t="s">
        <v>18</v>
      </c>
      <c r="E348" s="5" t="s">
        <v>1279</v>
      </c>
      <c r="F348" s="5" t="s">
        <v>1280</v>
      </c>
      <c r="G348" s="5" t="s">
        <v>1088</v>
      </c>
      <c r="H348" s="43">
        <v>1</v>
      </c>
      <c r="I348" s="43"/>
      <c r="J348" s="43"/>
      <c r="K348" s="43"/>
      <c r="L348" s="43"/>
      <c r="M348" s="39" t="s">
        <v>1565</v>
      </c>
      <c r="N348" s="44" t="s">
        <v>1566</v>
      </c>
      <c r="O348" s="44"/>
      <c r="P348" s="8" t="s">
        <v>1566</v>
      </c>
      <c r="Q348" s="6"/>
      <c r="R348" s="6">
        <f t="shared" si="9"/>
        <v>1</v>
      </c>
    </row>
    <row r="349" spans="1:18" ht="15" customHeight="1">
      <c r="A349" s="8">
        <f t="shared" si="10"/>
        <v>272</v>
      </c>
      <c r="B349" s="5" t="s">
        <v>1281</v>
      </c>
      <c r="C349" s="5" t="s">
        <v>50</v>
      </c>
      <c r="D349" s="5" t="s">
        <v>18</v>
      </c>
      <c r="E349" s="5" t="s">
        <v>1282</v>
      </c>
      <c r="F349" s="5" t="s">
        <v>1283</v>
      </c>
      <c r="G349" s="5" t="s">
        <v>1088</v>
      </c>
      <c r="H349" s="43">
        <v>1</v>
      </c>
      <c r="I349" s="43"/>
      <c r="J349" s="43"/>
      <c r="K349" s="43"/>
      <c r="L349" s="43" t="s">
        <v>1586</v>
      </c>
      <c r="M349" s="39" t="s">
        <v>1565</v>
      </c>
      <c r="N349" s="44" t="s">
        <v>1566</v>
      </c>
      <c r="O349" s="44"/>
      <c r="P349" s="8" t="s">
        <v>1566</v>
      </c>
      <c r="Q349" s="6"/>
      <c r="R349" s="6">
        <f t="shared" si="9"/>
        <v>1</v>
      </c>
    </row>
    <row r="350" spans="1:18" ht="15" customHeight="1">
      <c r="A350" s="8">
        <f t="shared" si="10"/>
        <v>273</v>
      </c>
      <c r="B350" s="5" t="s">
        <v>1284</v>
      </c>
      <c r="C350" s="5" t="s">
        <v>765</v>
      </c>
      <c r="D350" s="5" t="s">
        <v>18</v>
      </c>
      <c r="E350" s="5" t="s">
        <v>1285</v>
      </c>
      <c r="F350" s="5" t="s">
        <v>1286</v>
      </c>
      <c r="G350" s="5" t="s">
        <v>1088</v>
      </c>
      <c r="H350" s="43">
        <v>1</v>
      </c>
      <c r="I350" s="43"/>
      <c r="J350" s="43"/>
      <c r="K350" s="43"/>
      <c r="L350" s="43"/>
      <c r="M350" s="39" t="s">
        <v>1565</v>
      </c>
      <c r="N350" s="44" t="s">
        <v>1566</v>
      </c>
      <c r="O350" s="44"/>
      <c r="P350" s="8" t="s">
        <v>1566</v>
      </c>
      <c r="Q350" s="6"/>
      <c r="R350" s="6">
        <f t="shared" si="9"/>
        <v>1</v>
      </c>
    </row>
    <row r="351" spans="1:18" ht="15" customHeight="1">
      <c r="A351" s="8">
        <f t="shared" si="10"/>
        <v>274</v>
      </c>
      <c r="B351" s="5" t="s">
        <v>752</v>
      </c>
      <c r="C351" s="5" t="s">
        <v>1287</v>
      </c>
      <c r="D351" s="5" t="s">
        <v>18</v>
      </c>
      <c r="E351" s="5" t="s">
        <v>1288</v>
      </c>
      <c r="F351" s="5" t="s">
        <v>1289</v>
      </c>
      <c r="G351" s="5" t="s">
        <v>1088</v>
      </c>
      <c r="H351" s="43">
        <v>1</v>
      </c>
      <c r="I351" s="43"/>
      <c r="J351" s="43"/>
      <c r="K351" s="43"/>
      <c r="L351" s="43"/>
      <c r="M351" s="39" t="s">
        <v>1565</v>
      </c>
      <c r="N351" s="44" t="s">
        <v>1566</v>
      </c>
      <c r="O351" s="44"/>
      <c r="P351" s="6" t="s">
        <v>1566</v>
      </c>
      <c r="Q351" s="6"/>
      <c r="R351" s="6">
        <f t="shared" si="9"/>
        <v>1</v>
      </c>
    </row>
    <row r="352" spans="1:18" ht="15" customHeight="1">
      <c r="A352" s="8">
        <f t="shared" si="10"/>
        <v>275</v>
      </c>
      <c r="B352" s="5" t="s">
        <v>1290</v>
      </c>
      <c r="C352" s="5" t="s">
        <v>1291</v>
      </c>
      <c r="D352" s="5" t="s">
        <v>18</v>
      </c>
      <c r="E352" s="5" t="s">
        <v>1292</v>
      </c>
      <c r="F352" s="5" t="s">
        <v>1293</v>
      </c>
      <c r="G352" s="5" t="s">
        <v>1088</v>
      </c>
      <c r="H352" s="43">
        <v>1</v>
      </c>
      <c r="I352" s="43"/>
      <c r="J352" s="43"/>
      <c r="K352" s="43"/>
      <c r="L352" s="43" t="s">
        <v>1586</v>
      </c>
      <c r="M352" s="39" t="s">
        <v>1565</v>
      </c>
      <c r="N352" s="44" t="s">
        <v>1566</v>
      </c>
      <c r="O352" s="44"/>
      <c r="P352" s="8" t="s">
        <v>1566</v>
      </c>
      <c r="Q352" s="6"/>
      <c r="R352" s="6">
        <f t="shared" si="9"/>
        <v>1</v>
      </c>
    </row>
    <row r="353" spans="1:18" ht="15" customHeight="1">
      <c r="A353" s="8">
        <f t="shared" si="10"/>
        <v>276</v>
      </c>
      <c r="B353" s="5" t="s">
        <v>1294</v>
      </c>
      <c r="C353" s="5" t="s">
        <v>46</v>
      </c>
      <c r="D353" s="5" t="s">
        <v>18</v>
      </c>
      <c r="E353" s="5" t="s">
        <v>1295</v>
      </c>
      <c r="F353" s="5" t="s">
        <v>1296</v>
      </c>
      <c r="G353" s="5" t="s">
        <v>1088</v>
      </c>
      <c r="H353" s="43">
        <v>1</v>
      </c>
      <c r="I353" s="43"/>
      <c r="J353" s="43"/>
      <c r="K353" s="43"/>
      <c r="L353" s="43"/>
      <c r="M353" s="39" t="s">
        <v>1565</v>
      </c>
      <c r="N353" s="44" t="s">
        <v>1566</v>
      </c>
      <c r="O353" s="44"/>
      <c r="P353" s="8" t="s">
        <v>1566</v>
      </c>
      <c r="Q353" s="6"/>
      <c r="R353" s="6">
        <f t="shared" si="9"/>
        <v>1</v>
      </c>
    </row>
    <row r="354" spans="1:18" ht="15" customHeight="1">
      <c r="A354" s="8">
        <f t="shared" si="10"/>
        <v>277</v>
      </c>
      <c r="B354" s="7" t="s">
        <v>1297</v>
      </c>
      <c r="C354" s="7" t="s">
        <v>1298</v>
      </c>
      <c r="D354" s="7" t="s">
        <v>18</v>
      </c>
      <c r="E354" s="7" t="s">
        <v>1299</v>
      </c>
      <c r="F354" s="7" t="s">
        <v>1300</v>
      </c>
      <c r="G354" s="7" t="s">
        <v>1088</v>
      </c>
      <c r="H354" s="45">
        <v>1</v>
      </c>
      <c r="I354" s="45"/>
      <c r="J354" s="45"/>
      <c r="K354" s="45"/>
      <c r="L354" s="45"/>
      <c r="M354" s="40"/>
      <c r="N354" s="26" t="s">
        <v>1566</v>
      </c>
      <c r="O354" s="26"/>
      <c r="P354" s="6" t="s">
        <v>1566</v>
      </c>
      <c r="Q354" s="6"/>
      <c r="R354" s="6">
        <f t="shared" si="9"/>
        <v>1</v>
      </c>
    </row>
    <row r="355" spans="1:18" ht="15" customHeight="1">
      <c r="A355" s="8">
        <f t="shared" si="10"/>
        <v>278</v>
      </c>
      <c r="B355" s="5" t="s">
        <v>1301</v>
      </c>
      <c r="C355" s="5" t="s">
        <v>1302</v>
      </c>
      <c r="D355" s="5" t="s">
        <v>18</v>
      </c>
      <c r="E355" s="5" t="s">
        <v>1303</v>
      </c>
      <c r="F355" s="5" t="s">
        <v>1304</v>
      </c>
      <c r="G355" s="5" t="s">
        <v>1088</v>
      </c>
      <c r="H355" s="43">
        <v>1</v>
      </c>
      <c r="I355" s="43"/>
      <c r="J355" s="43"/>
      <c r="K355" s="43"/>
      <c r="L355" s="43" t="s">
        <v>1586</v>
      </c>
      <c r="M355" s="39" t="s">
        <v>1565</v>
      </c>
      <c r="N355" s="44" t="s">
        <v>1566</v>
      </c>
      <c r="O355" s="44"/>
      <c r="P355" s="6" t="s">
        <v>1566</v>
      </c>
      <c r="Q355" s="6"/>
      <c r="R355" s="6">
        <f t="shared" si="9"/>
        <v>1</v>
      </c>
    </row>
    <row r="356" spans="1:18" ht="15" customHeight="1">
      <c r="A356" s="8">
        <f t="shared" si="10"/>
        <v>279</v>
      </c>
      <c r="B356" s="5" t="s">
        <v>1305</v>
      </c>
      <c r="C356" s="5" t="s">
        <v>1306</v>
      </c>
      <c r="D356" s="5" t="s">
        <v>18</v>
      </c>
      <c r="E356" s="5" t="s">
        <v>1307</v>
      </c>
      <c r="F356" s="5" t="s">
        <v>1308</v>
      </c>
      <c r="G356" s="5" t="s">
        <v>1088</v>
      </c>
      <c r="H356" s="43">
        <v>1</v>
      </c>
      <c r="I356" s="43"/>
      <c r="J356" s="43"/>
      <c r="K356" s="43"/>
      <c r="L356" s="43"/>
      <c r="M356" s="39" t="s">
        <v>1565</v>
      </c>
      <c r="N356" s="44" t="s">
        <v>1566</v>
      </c>
      <c r="O356" s="44"/>
      <c r="P356" s="6" t="s">
        <v>1566</v>
      </c>
      <c r="Q356" s="6"/>
      <c r="R356" s="6">
        <f t="shared" si="9"/>
        <v>1</v>
      </c>
    </row>
    <row r="357" spans="1:18" ht="15" customHeight="1">
      <c r="A357" s="8">
        <f t="shared" si="10"/>
        <v>280</v>
      </c>
      <c r="B357" s="5" t="s">
        <v>1309</v>
      </c>
      <c r="C357" s="5" t="s">
        <v>1310</v>
      </c>
      <c r="D357" s="5" t="s">
        <v>18</v>
      </c>
      <c r="E357" s="5" t="s">
        <v>1311</v>
      </c>
      <c r="F357" s="5" t="s">
        <v>1312</v>
      </c>
      <c r="G357" s="5" t="s">
        <v>1088</v>
      </c>
      <c r="H357" s="43">
        <v>1</v>
      </c>
      <c r="I357" s="43"/>
      <c r="J357" s="43"/>
      <c r="K357" s="43"/>
      <c r="L357" s="43"/>
      <c r="M357" s="39" t="s">
        <v>1565</v>
      </c>
      <c r="N357" s="44" t="s">
        <v>1566</v>
      </c>
      <c r="O357" s="44"/>
      <c r="P357" s="6" t="s">
        <v>1566</v>
      </c>
      <c r="Q357" s="6"/>
      <c r="R357" s="6">
        <f t="shared" si="9"/>
        <v>1</v>
      </c>
    </row>
    <row r="358" spans="1:18" ht="15" customHeight="1">
      <c r="A358" s="8">
        <f t="shared" si="10"/>
        <v>281</v>
      </c>
      <c r="B358" s="5" t="s">
        <v>1313</v>
      </c>
      <c r="C358" s="5" t="s">
        <v>624</v>
      </c>
      <c r="D358" s="5" t="s">
        <v>18</v>
      </c>
      <c r="E358" s="5" t="s">
        <v>1314</v>
      </c>
      <c r="F358" s="5" t="s">
        <v>1315</v>
      </c>
      <c r="G358" s="5" t="s">
        <v>1088</v>
      </c>
      <c r="H358" s="43">
        <v>1</v>
      </c>
      <c r="I358" s="43"/>
      <c r="J358" s="43"/>
      <c r="K358" s="43"/>
      <c r="L358" s="43"/>
      <c r="M358" s="39" t="s">
        <v>1565</v>
      </c>
      <c r="N358" s="44" t="s">
        <v>1566</v>
      </c>
      <c r="O358" s="44"/>
      <c r="P358" s="6" t="s">
        <v>1566</v>
      </c>
      <c r="Q358" s="6"/>
      <c r="R358" s="6">
        <f t="shared" si="9"/>
        <v>1</v>
      </c>
    </row>
    <row r="359" spans="1:18" ht="15" customHeight="1">
      <c r="A359" s="8">
        <f t="shared" si="10"/>
        <v>282</v>
      </c>
      <c r="B359" s="5" t="s">
        <v>1313</v>
      </c>
      <c r="C359" s="5" t="s">
        <v>1316</v>
      </c>
      <c r="D359" s="5" t="s">
        <v>18</v>
      </c>
      <c r="E359" s="5" t="s">
        <v>1314</v>
      </c>
      <c r="F359" s="5" t="s">
        <v>1317</v>
      </c>
      <c r="G359" s="5" t="s">
        <v>1088</v>
      </c>
      <c r="H359" s="43">
        <v>1</v>
      </c>
      <c r="I359" s="43"/>
      <c r="J359" s="43"/>
      <c r="K359" s="43"/>
      <c r="L359" s="43"/>
      <c r="M359" s="39" t="s">
        <v>1565</v>
      </c>
      <c r="N359" s="44" t="s">
        <v>1566</v>
      </c>
      <c r="O359" s="44"/>
      <c r="P359" s="6" t="s">
        <v>1566</v>
      </c>
      <c r="Q359" s="6"/>
      <c r="R359" s="6">
        <f t="shared" si="9"/>
        <v>1</v>
      </c>
    </row>
    <row r="360" spans="1:18" ht="15" customHeight="1">
      <c r="A360" s="8">
        <f t="shared" si="10"/>
        <v>283</v>
      </c>
      <c r="B360" s="5" t="s">
        <v>1313</v>
      </c>
      <c r="C360" s="5" t="s">
        <v>404</v>
      </c>
      <c r="D360" s="5" t="s">
        <v>18</v>
      </c>
      <c r="E360" s="5" t="s">
        <v>1314</v>
      </c>
      <c r="F360" s="5" t="s">
        <v>1318</v>
      </c>
      <c r="G360" s="5" t="s">
        <v>1088</v>
      </c>
      <c r="H360" s="43">
        <v>1</v>
      </c>
      <c r="I360" s="43"/>
      <c r="J360" s="43"/>
      <c r="K360" s="43"/>
      <c r="L360" s="43"/>
      <c r="M360" s="39" t="s">
        <v>1565</v>
      </c>
      <c r="N360" s="44" t="s">
        <v>1566</v>
      </c>
      <c r="O360" s="44"/>
      <c r="P360" s="6" t="s">
        <v>1566</v>
      </c>
      <c r="Q360" s="6"/>
      <c r="R360" s="6">
        <f t="shared" si="9"/>
        <v>1</v>
      </c>
    </row>
    <row r="361" spans="1:18" ht="15" customHeight="1">
      <c r="A361" s="8">
        <f t="shared" si="10"/>
        <v>284</v>
      </c>
      <c r="B361" s="5" t="s">
        <v>1319</v>
      </c>
      <c r="C361" s="5" t="s">
        <v>1320</v>
      </c>
      <c r="D361" s="5" t="s">
        <v>18</v>
      </c>
      <c r="E361" s="5" t="s">
        <v>1321</v>
      </c>
      <c r="F361" s="5" t="s">
        <v>1322</v>
      </c>
      <c r="G361" s="5" t="s">
        <v>1088</v>
      </c>
      <c r="H361" s="43">
        <v>1</v>
      </c>
      <c r="I361" s="43"/>
      <c r="J361" s="43"/>
      <c r="K361" s="43"/>
      <c r="L361" s="43"/>
      <c r="M361" s="39"/>
      <c r="N361" s="44" t="s">
        <v>1566</v>
      </c>
      <c r="O361" s="44"/>
      <c r="P361" s="8" t="s">
        <v>1566</v>
      </c>
      <c r="Q361" s="6"/>
      <c r="R361" s="6">
        <f t="shared" si="9"/>
        <v>1</v>
      </c>
    </row>
    <row r="362" spans="1:18" ht="15" customHeight="1">
      <c r="A362" s="8">
        <f t="shared" si="10"/>
        <v>285</v>
      </c>
      <c r="B362" s="5" t="s">
        <v>1323</v>
      </c>
      <c r="C362" s="5" t="s">
        <v>155</v>
      </c>
      <c r="D362" s="5" t="s">
        <v>18</v>
      </c>
      <c r="E362" s="5" t="s">
        <v>1324</v>
      </c>
      <c r="F362" s="5" t="s">
        <v>1325</v>
      </c>
      <c r="G362" s="5" t="s">
        <v>1088</v>
      </c>
      <c r="H362" s="43">
        <v>1</v>
      </c>
      <c r="I362" s="43"/>
      <c r="J362" s="43"/>
      <c r="K362" s="43"/>
      <c r="L362" s="43" t="s">
        <v>1586</v>
      </c>
      <c r="M362" s="39" t="s">
        <v>1565</v>
      </c>
      <c r="N362" s="44" t="s">
        <v>1566</v>
      </c>
      <c r="O362" s="44"/>
      <c r="P362" s="8" t="s">
        <v>1566</v>
      </c>
      <c r="Q362" s="6"/>
      <c r="R362" s="6">
        <f t="shared" si="9"/>
        <v>1</v>
      </c>
    </row>
    <row r="363" spans="1:18" ht="15" customHeight="1">
      <c r="A363" s="8">
        <f t="shared" si="10"/>
        <v>286</v>
      </c>
      <c r="B363" s="5" t="s">
        <v>1326</v>
      </c>
      <c r="C363" s="5" t="s">
        <v>459</v>
      </c>
      <c r="D363" s="5" t="s">
        <v>18</v>
      </c>
      <c r="E363" s="5" t="s">
        <v>1327</v>
      </c>
      <c r="F363" s="5" t="s">
        <v>1328</v>
      </c>
      <c r="G363" s="5" t="s">
        <v>1088</v>
      </c>
      <c r="H363" s="43">
        <v>1</v>
      </c>
      <c r="I363" s="43"/>
      <c r="J363" s="43"/>
      <c r="K363" s="43"/>
      <c r="L363" s="43"/>
      <c r="M363" s="39" t="s">
        <v>1565</v>
      </c>
      <c r="N363" s="44" t="s">
        <v>1566</v>
      </c>
      <c r="O363" s="44"/>
      <c r="P363" s="8" t="s">
        <v>1566</v>
      </c>
      <c r="Q363" s="6"/>
      <c r="R363" s="6">
        <f t="shared" si="9"/>
        <v>1</v>
      </c>
    </row>
    <row r="364" spans="1:18" ht="15" customHeight="1">
      <c r="A364" s="8">
        <f t="shared" si="10"/>
        <v>287</v>
      </c>
      <c r="B364" s="5" t="s">
        <v>1329</v>
      </c>
      <c r="C364" s="5" t="s">
        <v>250</v>
      </c>
      <c r="D364" s="5" t="s">
        <v>18</v>
      </c>
      <c r="E364" s="5" t="s">
        <v>1330</v>
      </c>
      <c r="F364" s="5" t="s">
        <v>1331</v>
      </c>
      <c r="G364" s="5" t="s">
        <v>1088</v>
      </c>
      <c r="H364" s="43">
        <v>1</v>
      </c>
      <c r="I364" s="43"/>
      <c r="J364" s="43"/>
      <c r="K364" s="43"/>
      <c r="L364" s="43"/>
      <c r="M364" s="39" t="s">
        <v>1565</v>
      </c>
      <c r="N364" s="44" t="s">
        <v>1566</v>
      </c>
      <c r="O364" s="44"/>
      <c r="P364" s="8" t="s">
        <v>1566</v>
      </c>
      <c r="Q364" s="6"/>
      <c r="R364" s="6">
        <f t="shared" si="9"/>
        <v>1</v>
      </c>
    </row>
    <row r="365" spans="1:18" ht="15" customHeight="1">
      <c r="A365" s="8">
        <f t="shared" si="10"/>
        <v>288</v>
      </c>
      <c r="B365" s="5" t="s">
        <v>1332</v>
      </c>
      <c r="C365" s="5" t="s">
        <v>1333</v>
      </c>
      <c r="D365" s="5" t="s">
        <v>18</v>
      </c>
      <c r="E365" s="5" t="s">
        <v>1334</v>
      </c>
      <c r="F365" s="5" t="s">
        <v>1335</v>
      </c>
      <c r="G365" s="5" t="s">
        <v>1088</v>
      </c>
      <c r="H365" s="43">
        <v>1</v>
      </c>
      <c r="I365" s="43"/>
      <c r="J365" s="43"/>
      <c r="K365" s="43"/>
      <c r="L365" s="43"/>
      <c r="M365" s="39" t="s">
        <v>1565</v>
      </c>
      <c r="N365" s="44" t="s">
        <v>1566</v>
      </c>
      <c r="O365" s="44"/>
      <c r="P365" s="8" t="s">
        <v>1566</v>
      </c>
      <c r="Q365" s="6"/>
      <c r="R365" s="6">
        <f t="shared" si="9"/>
        <v>1</v>
      </c>
    </row>
    <row r="366" spans="1:18" ht="15" customHeight="1">
      <c r="A366" s="8">
        <f t="shared" si="10"/>
        <v>289</v>
      </c>
      <c r="B366" s="7" t="s">
        <v>1336</v>
      </c>
      <c r="C366" s="7" t="s">
        <v>339</v>
      </c>
      <c r="D366" s="7" t="s">
        <v>18</v>
      </c>
      <c r="E366" s="7" t="s">
        <v>1337</v>
      </c>
      <c r="F366" s="7" t="s">
        <v>1338</v>
      </c>
      <c r="G366" s="7" t="s">
        <v>1088</v>
      </c>
      <c r="H366" s="45">
        <v>1</v>
      </c>
      <c r="I366" s="45"/>
      <c r="J366" s="45"/>
      <c r="K366" s="45"/>
      <c r="L366" s="45"/>
      <c r="M366" s="40"/>
      <c r="N366" s="26" t="s">
        <v>1566</v>
      </c>
      <c r="O366" s="26"/>
      <c r="P366" s="6" t="s">
        <v>1566</v>
      </c>
      <c r="Q366" s="6"/>
      <c r="R366" s="6">
        <f t="shared" si="9"/>
        <v>1</v>
      </c>
    </row>
    <row r="367" spans="1:18" ht="15" customHeight="1">
      <c r="A367" s="8">
        <f t="shared" si="10"/>
        <v>290</v>
      </c>
      <c r="B367" s="5" t="s">
        <v>1339</v>
      </c>
      <c r="C367" s="5" t="s">
        <v>46</v>
      </c>
      <c r="D367" s="5" t="s">
        <v>18</v>
      </c>
      <c r="E367" s="5" t="s">
        <v>1340</v>
      </c>
      <c r="F367" s="5" t="s">
        <v>1341</v>
      </c>
      <c r="G367" s="5" t="s">
        <v>1088</v>
      </c>
      <c r="H367" s="43">
        <v>1</v>
      </c>
      <c r="I367" s="43"/>
      <c r="J367" s="43"/>
      <c r="K367" s="43"/>
      <c r="L367" s="43"/>
      <c r="M367" s="39" t="s">
        <v>1565</v>
      </c>
      <c r="N367" s="44" t="s">
        <v>1566</v>
      </c>
      <c r="O367" s="44"/>
      <c r="P367" s="6" t="s">
        <v>1566</v>
      </c>
      <c r="Q367" s="6"/>
      <c r="R367" s="6">
        <f t="shared" si="9"/>
        <v>1</v>
      </c>
    </row>
    <row r="368" spans="1:18" ht="15" customHeight="1">
      <c r="A368" s="8">
        <f t="shared" si="10"/>
        <v>291</v>
      </c>
      <c r="B368" s="5" t="s">
        <v>1342</v>
      </c>
      <c r="C368" s="5" t="s">
        <v>343</v>
      </c>
      <c r="D368" s="5" t="s">
        <v>18</v>
      </c>
      <c r="E368" s="5" t="s">
        <v>1343</v>
      </c>
      <c r="F368" s="5" t="s">
        <v>1344</v>
      </c>
      <c r="G368" s="5" t="s">
        <v>1088</v>
      </c>
      <c r="H368" s="43">
        <v>1</v>
      </c>
      <c r="I368" s="43"/>
      <c r="J368" s="43"/>
      <c r="K368" s="43"/>
      <c r="L368" s="43"/>
      <c r="M368" s="39" t="s">
        <v>1565</v>
      </c>
      <c r="N368" s="44" t="s">
        <v>1566</v>
      </c>
      <c r="O368" s="44"/>
      <c r="P368" s="8" t="s">
        <v>1566</v>
      </c>
      <c r="Q368" s="6"/>
      <c r="R368" s="6">
        <f t="shared" si="9"/>
        <v>1</v>
      </c>
    </row>
    <row r="369" spans="1:18" ht="15" customHeight="1">
      <c r="A369" s="8">
        <f t="shared" si="10"/>
        <v>292</v>
      </c>
      <c r="B369" s="5" t="s">
        <v>1345</v>
      </c>
      <c r="C369" s="5" t="s">
        <v>128</v>
      </c>
      <c r="D369" s="5" t="s">
        <v>18</v>
      </c>
      <c r="E369" s="5" t="s">
        <v>1346</v>
      </c>
      <c r="F369" s="5" t="s">
        <v>1347</v>
      </c>
      <c r="G369" s="5" t="s">
        <v>1088</v>
      </c>
      <c r="H369" s="43">
        <v>1</v>
      </c>
      <c r="I369" s="43"/>
      <c r="J369" s="43"/>
      <c r="K369" s="43"/>
      <c r="L369" s="43"/>
      <c r="M369" s="39"/>
      <c r="N369" s="44" t="s">
        <v>1566</v>
      </c>
      <c r="O369" s="44"/>
      <c r="P369" s="8" t="s">
        <v>1566</v>
      </c>
      <c r="Q369" s="6"/>
      <c r="R369" s="6">
        <f t="shared" si="9"/>
        <v>1</v>
      </c>
    </row>
    <row r="370" spans="1:18" ht="15" customHeight="1">
      <c r="A370" s="8">
        <f t="shared" si="10"/>
        <v>293</v>
      </c>
      <c r="B370" s="5" t="s">
        <v>1348</v>
      </c>
      <c r="C370" s="5" t="s">
        <v>1349</v>
      </c>
      <c r="D370" s="5" t="s">
        <v>18</v>
      </c>
      <c r="E370" s="5" t="s">
        <v>1350</v>
      </c>
      <c r="F370" s="5" t="s">
        <v>1351</v>
      </c>
      <c r="G370" s="5" t="s">
        <v>1088</v>
      </c>
      <c r="H370" s="43">
        <v>1</v>
      </c>
      <c r="I370" s="43"/>
      <c r="J370" s="43"/>
      <c r="K370" s="43"/>
      <c r="L370" s="43"/>
      <c r="M370" s="39" t="s">
        <v>1565</v>
      </c>
      <c r="N370" s="44" t="s">
        <v>1566</v>
      </c>
      <c r="O370" s="44"/>
      <c r="P370" s="8" t="s">
        <v>1566</v>
      </c>
      <c r="Q370" s="6"/>
      <c r="R370" s="6">
        <f t="shared" si="9"/>
        <v>1</v>
      </c>
    </row>
    <row r="371" spans="1:18" ht="15" customHeight="1">
      <c r="A371" s="8">
        <f t="shared" si="10"/>
        <v>294</v>
      </c>
      <c r="B371" s="7" t="s">
        <v>1352</v>
      </c>
      <c r="C371" s="7" t="s">
        <v>1353</v>
      </c>
      <c r="D371" s="7" t="s">
        <v>18</v>
      </c>
      <c r="E371" s="7" t="s">
        <v>1354</v>
      </c>
      <c r="F371" s="7" t="s">
        <v>1355</v>
      </c>
      <c r="G371" s="7" t="s">
        <v>1088</v>
      </c>
      <c r="H371" s="45">
        <v>1</v>
      </c>
      <c r="I371" s="45"/>
      <c r="J371" s="45"/>
      <c r="K371" s="45"/>
      <c r="L371" s="45" t="s">
        <v>1586</v>
      </c>
      <c r="M371" s="40"/>
      <c r="N371" s="26" t="s">
        <v>1566</v>
      </c>
      <c r="O371" s="26"/>
      <c r="P371" s="6"/>
      <c r="Q371" s="6"/>
      <c r="R371" s="6">
        <f t="shared" si="9"/>
        <v>1</v>
      </c>
    </row>
    <row r="372" spans="1:18" ht="15" customHeight="1">
      <c r="A372" s="8">
        <f t="shared" si="10"/>
        <v>295</v>
      </c>
      <c r="B372" s="5" t="s">
        <v>1356</v>
      </c>
      <c r="C372" s="5" t="s">
        <v>1120</v>
      </c>
      <c r="D372" s="5" t="s">
        <v>18</v>
      </c>
      <c r="E372" s="5" t="s">
        <v>1357</v>
      </c>
      <c r="F372" s="5" t="s">
        <v>1358</v>
      </c>
      <c r="G372" s="5" t="s">
        <v>1088</v>
      </c>
      <c r="H372" s="43">
        <v>1</v>
      </c>
      <c r="I372" s="43"/>
      <c r="J372" s="43"/>
      <c r="K372" s="43"/>
      <c r="L372" s="43"/>
      <c r="M372" s="39" t="s">
        <v>1565</v>
      </c>
      <c r="N372" s="44" t="s">
        <v>1566</v>
      </c>
      <c r="O372" s="44"/>
      <c r="P372" s="6" t="s">
        <v>1566</v>
      </c>
      <c r="Q372" s="6"/>
      <c r="R372" s="6">
        <f t="shared" si="9"/>
        <v>1</v>
      </c>
    </row>
    <row r="373" spans="1:18" ht="15" customHeight="1">
      <c r="A373" s="8">
        <f t="shared" si="10"/>
        <v>296</v>
      </c>
      <c r="B373" s="5" t="s">
        <v>1359</v>
      </c>
      <c r="C373" s="5" t="s">
        <v>1112</v>
      </c>
      <c r="D373" s="5" t="s">
        <v>18</v>
      </c>
      <c r="E373" s="5" t="s">
        <v>1360</v>
      </c>
      <c r="F373" s="5" t="s">
        <v>1361</v>
      </c>
      <c r="G373" s="5" t="s">
        <v>1088</v>
      </c>
      <c r="H373" s="43">
        <v>1</v>
      </c>
      <c r="I373" s="43"/>
      <c r="J373" s="43"/>
      <c r="K373" s="43"/>
      <c r="L373" s="43"/>
      <c r="M373" s="39" t="s">
        <v>1565</v>
      </c>
      <c r="N373" s="44" t="s">
        <v>1566</v>
      </c>
      <c r="O373" s="44"/>
      <c r="P373" s="6" t="s">
        <v>1566</v>
      </c>
      <c r="Q373" s="6"/>
      <c r="R373" s="6">
        <f t="shared" si="9"/>
        <v>1</v>
      </c>
    </row>
    <row r="374" spans="1:18" ht="15" customHeight="1">
      <c r="A374" s="8">
        <f t="shared" si="10"/>
        <v>297</v>
      </c>
      <c r="B374" s="5" t="s">
        <v>1362</v>
      </c>
      <c r="C374" s="5" t="s">
        <v>1363</v>
      </c>
      <c r="D374" s="5" t="s">
        <v>18</v>
      </c>
      <c r="E374" s="5" t="s">
        <v>1364</v>
      </c>
      <c r="F374" s="5" t="s">
        <v>1365</v>
      </c>
      <c r="G374" s="5" t="s">
        <v>1088</v>
      </c>
      <c r="H374" s="43">
        <v>1</v>
      </c>
      <c r="I374" s="43"/>
      <c r="J374" s="43"/>
      <c r="K374" s="43"/>
      <c r="L374" s="43"/>
      <c r="M374" s="39" t="s">
        <v>1565</v>
      </c>
      <c r="N374" s="44" t="s">
        <v>1566</v>
      </c>
      <c r="O374" s="44"/>
      <c r="P374" s="6" t="s">
        <v>1566</v>
      </c>
      <c r="Q374" s="6"/>
      <c r="R374" s="6">
        <f t="shared" si="9"/>
        <v>1</v>
      </c>
    </row>
    <row r="375" spans="1:18" ht="15" customHeight="1">
      <c r="A375" s="8">
        <f t="shared" si="10"/>
        <v>298</v>
      </c>
      <c r="B375" s="5" t="s">
        <v>1366</v>
      </c>
      <c r="C375" s="5" t="s">
        <v>1367</v>
      </c>
      <c r="D375" s="5" t="s">
        <v>18</v>
      </c>
      <c r="E375" s="5" t="s">
        <v>1368</v>
      </c>
      <c r="F375" s="5" t="s">
        <v>1369</v>
      </c>
      <c r="G375" s="5" t="s">
        <v>1088</v>
      </c>
      <c r="H375" s="43">
        <v>1</v>
      </c>
      <c r="I375" s="43"/>
      <c r="J375" s="43"/>
      <c r="K375" s="43"/>
      <c r="L375" s="43" t="s">
        <v>1586</v>
      </c>
      <c r="M375" s="39" t="s">
        <v>1565</v>
      </c>
      <c r="N375" s="44" t="s">
        <v>1566</v>
      </c>
      <c r="O375" s="44"/>
      <c r="P375" s="6" t="s">
        <v>1566</v>
      </c>
      <c r="Q375" s="6"/>
      <c r="R375" s="6">
        <f t="shared" si="9"/>
        <v>1</v>
      </c>
    </row>
    <row r="376" spans="1:18" ht="15" customHeight="1">
      <c r="A376" s="8">
        <f t="shared" si="10"/>
        <v>299</v>
      </c>
      <c r="B376" s="5" t="s">
        <v>1370</v>
      </c>
      <c r="C376" s="5" t="s">
        <v>258</v>
      </c>
      <c r="D376" s="5" t="s">
        <v>18</v>
      </c>
      <c r="E376" s="5" t="s">
        <v>1371</v>
      </c>
      <c r="F376" s="5" t="s">
        <v>1372</v>
      </c>
      <c r="G376" s="5" t="s">
        <v>1088</v>
      </c>
      <c r="H376" s="43">
        <v>1</v>
      </c>
      <c r="I376" s="43"/>
      <c r="J376" s="43"/>
      <c r="K376" s="43"/>
      <c r="L376" s="43"/>
      <c r="M376" s="39" t="s">
        <v>1565</v>
      </c>
      <c r="N376" s="44" t="s">
        <v>1566</v>
      </c>
      <c r="O376" s="44"/>
      <c r="P376" s="6" t="s">
        <v>1566</v>
      </c>
      <c r="Q376" s="6"/>
      <c r="R376" s="6">
        <f t="shared" si="9"/>
        <v>1</v>
      </c>
    </row>
    <row r="377" spans="1:18" ht="15" customHeight="1">
      <c r="A377" s="8">
        <f t="shared" si="10"/>
        <v>300</v>
      </c>
      <c r="B377" s="5" t="s">
        <v>1373</v>
      </c>
      <c r="C377" s="5" t="s">
        <v>1374</v>
      </c>
      <c r="D377" s="5" t="s">
        <v>18</v>
      </c>
      <c r="E377" s="5" t="s">
        <v>1375</v>
      </c>
      <c r="F377" s="5" t="s">
        <v>1376</v>
      </c>
      <c r="G377" s="5" t="s">
        <v>1088</v>
      </c>
      <c r="H377" s="43">
        <v>1</v>
      </c>
      <c r="I377" s="43"/>
      <c r="J377" s="43"/>
      <c r="K377" s="43"/>
      <c r="L377" s="43"/>
      <c r="M377" s="39" t="s">
        <v>1566</v>
      </c>
      <c r="N377" s="44" t="s">
        <v>1566</v>
      </c>
      <c r="O377" s="44"/>
      <c r="P377" s="6" t="s">
        <v>1566</v>
      </c>
      <c r="Q377" s="6"/>
      <c r="R377" s="6">
        <f t="shared" si="9"/>
        <v>1</v>
      </c>
    </row>
    <row r="378" spans="1:18" ht="15" customHeight="1">
      <c r="A378" s="8">
        <f t="shared" si="10"/>
        <v>301</v>
      </c>
      <c r="B378" s="5" t="s">
        <v>1377</v>
      </c>
      <c r="C378" s="5" t="s">
        <v>1378</v>
      </c>
      <c r="D378" s="5" t="s">
        <v>18</v>
      </c>
      <c r="E378" s="5" t="s">
        <v>1379</v>
      </c>
      <c r="F378" s="5" t="s">
        <v>1380</v>
      </c>
      <c r="G378" s="5" t="s">
        <v>1088</v>
      </c>
      <c r="H378" s="43">
        <v>1</v>
      </c>
      <c r="I378" s="43"/>
      <c r="J378" s="43"/>
      <c r="K378" s="43"/>
      <c r="L378" s="43"/>
      <c r="M378" s="39" t="s">
        <v>1565</v>
      </c>
      <c r="N378" s="44" t="s">
        <v>1566</v>
      </c>
      <c r="O378" s="44"/>
      <c r="P378" s="6" t="s">
        <v>1566</v>
      </c>
      <c r="Q378" s="6"/>
      <c r="R378" s="6">
        <f t="shared" si="9"/>
        <v>1</v>
      </c>
    </row>
    <row r="379" spans="1:18" ht="15" customHeight="1">
      <c r="A379" s="8">
        <f t="shared" si="10"/>
        <v>302</v>
      </c>
      <c r="B379" s="5" t="s">
        <v>1381</v>
      </c>
      <c r="C379" s="5" t="s">
        <v>246</v>
      </c>
      <c r="D379" s="5" t="s">
        <v>18</v>
      </c>
      <c r="E379" s="5" t="s">
        <v>1382</v>
      </c>
      <c r="F379" s="5" t="s">
        <v>1383</v>
      </c>
      <c r="G379" s="5" t="s">
        <v>1088</v>
      </c>
      <c r="H379" s="43">
        <v>1</v>
      </c>
      <c r="I379" s="43"/>
      <c r="J379" s="43"/>
      <c r="K379" s="43"/>
      <c r="L379" s="43"/>
      <c r="M379" s="39" t="s">
        <v>1565</v>
      </c>
      <c r="N379" s="44" t="s">
        <v>1566</v>
      </c>
      <c r="O379" s="44"/>
      <c r="P379" s="6" t="s">
        <v>1566</v>
      </c>
      <c r="Q379" s="6"/>
      <c r="R379" s="6">
        <f t="shared" si="9"/>
        <v>1</v>
      </c>
    </row>
    <row r="380" spans="1:18" ht="15" customHeight="1">
      <c r="A380" s="8">
        <f t="shared" si="10"/>
        <v>303</v>
      </c>
      <c r="B380" s="5" t="s">
        <v>1384</v>
      </c>
      <c r="C380" s="5" t="s">
        <v>770</v>
      </c>
      <c r="D380" s="5" t="s">
        <v>18</v>
      </c>
      <c r="E380" s="5" t="s">
        <v>1385</v>
      </c>
      <c r="F380" s="5" t="s">
        <v>1386</v>
      </c>
      <c r="G380" s="5" t="s">
        <v>1088</v>
      </c>
      <c r="H380" s="43">
        <v>1</v>
      </c>
      <c r="I380" s="43"/>
      <c r="J380" s="43"/>
      <c r="K380" s="43"/>
      <c r="L380" s="43"/>
      <c r="M380" s="39" t="s">
        <v>1565</v>
      </c>
      <c r="N380" s="44" t="s">
        <v>1566</v>
      </c>
      <c r="O380" s="44"/>
      <c r="P380" s="8" t="s">
        <v>1566</v>
      </c>
      <c r="Q380" s="6"/>
      <c r="R380" s="6">
        <f t="shared" si="9"/>
        <v>1</v>
      </c>
    </row>
    <row r="381" spans="1:18" ht="15" customHeight="1">
      <c r="A381" s="8">
        <f t="shared" si="10"/>
        <v>304</v>
      </c>
      <c r="B381" s="5" t="s">
        <v>1387</v>
      </c>
      <c r="C381" s="5" t="s">
        <v>1388</v>
      </c>
      <c r="D381" s="5" t="s">
        <v>18</v>
      </c>
      <c r="E381" s="5" t="s">
        <v>1389</v>
      </c>
      <c r="F381" s="5" t="s">
        <v>1390</v>
      </c>
      <c r="G381" s="5" t="s">
        <v>1088</v>
      </c>
      <c r="H381" s="43">
        <v>1</v>
      </c>
      <c r="I381" s="43"/>
      <c r="J381" s="43"/>
      <c r="K381" s="43"/>
      <c r="L381" s="43"/>
      <c r="M381" s="39" t="s">
        <v>1565</v>
      </c>
      <c r="N381" s="44" t="s">
        <v>1566</v>
      </c>
      <c r="O381" s="44"/>
      <c r="P381" s="8" t="s">
        <v>1566</v>
      </c>
      <c r="Q381" s="6"/>
      <c r="R381" s="6">
        <f t="shared" si="9"/>
        <v>1</v>
      </c>
    </row>
    <row r="382" spans="1:18" ht="15" customHeight="1">
      <c r="A382" s="8">
        <f t="shared" si="10"/>
        <v>305</v>
      </c>
      <c r="B382" s="5" t="s">
        <v>1391</v>
      </c>
      <c r="C382" s="5" t="s">
        <v>1353</v>
      </c>
      <c r="D382" s="5" t="s">
        <v>18</v>
      </c>
      <c r="E382" s="5" t="s">
        <v>1392</v>
      </c>
      <c r="F382" s="5" t="s">
        <v>1393</v>
      </c>
      <c r="G382" s="5" t="s">
        <v>1088</v>
      </c>
      <c r="H382" s="43">
        <v>1</v>
      </c>
      <c r="I382" s="43"/>
      <c r="J382" s="43"/>
      <c r="K382" s="43"/>
      <c r="L382" s="43"/>
      <c r="M382" s="39" t="s">
        <v>1565</v>
      </c>
      <c r="N382" s="44" t="s">
        <v>1566</v>
      </c>
      <c r="O382" s="44"/>
      <c r="P382" s="8"/>
      <c r="Q382" s="6"/>
      <c r="R382" s="6">
        <f t="shared" si="9"/>
        <v>1</v>
      </c>
    </row>
    <row r="383" spans="1:18" ht="15" customHeight="1">
      <c r="A383" s="8">
        <f t="shared" si="10"/>
        <v>306</v>
      </c>
      <c r="B383" s="5" t="s">
        <v>1394</v>
      </c>
      <c r="C383" s="5" t="s">
        <v>1395</v>
      </c>
      <c r="D383" s="5" t="s">
        <v>18</v>
      </c>
      <c r="E383" s="5" t="s">
        <v>1396</v>
      </c>
      <c r="F383" s="5" t="s">
        <v>1397</v>
      </c>
      <c r="G383" s="5" t="s">
        <v>1088</v>
      </c>
      <c r="H383" s="43">
        <v>1</v>
      </c>
      <c r="I383" s="43"/>
      <c r="J383" s="43"/>
      <c r="K383" s="43"/>
      <c r="L383" s="43"/>
      <c r="M383" s="39" t="s">
        <v>1565</v>
      </c>
      <c r="N383" s="44" t="s">
        <v>1566</v>
      </c>
      <c r="O383" s="44"/>
      <c r="P383" s="8" t="s">
        <v>1566</v>
      </c>
      <c r="Q383" s="6"/>
      <c r="R383" s="6">
        <f t="shared" si="9"/>
        <v>1</v>
      </c>
    </row>
    <row r="384" spans="1:18" ht="15" customHeight="1">
      <c r="A384" s="8">
        <f t="shared" si="10"/>
        <v>307</v>
      </c>
      <c r="B384" s="5" t="s">
        <v>1398</v>
      </c>
      <c r="C384" s="5" t="s">
        <v>1399</v>
      </c>
      <c r="D384" s="5" t="s">
        <v>18</v>
      </c>
      <c r="E384" s="5" t="s">
        <v>1400</v>
      </c>
      <c r="F384" s="5" t="s">
        <v>1401</v>
      </c>
      <c r="G384" s="5" t="s">
        <v>1088</v>
      </c>
      <c r="H384" s="43">
        <v>1</v>
      </c>
      <c r="I384" s="43"/>
      <c r="J384" s="43"/>
      <c r="K384" s="43"/>
      <c r="L384" s="43"/>
      <c r="M384" s="39" t="s">
        <v>1565</v>
      </c>
      <c r="N384" s="44" t="s">
        <v>1566</v>
      </c>
      <c r="O384" s="44"/>
      <c r="P384" s="8" t="s">
        <v>1566</v>
      </c>
      <c r="Q384" s="6"/>
      <c r="R384" s="6">
        <f t="shared" si="9"/>
        <v>1</v>
      </c>
    </row>
    <row r="385" spans="1:18" ht="15" customHeight="1">
      <c r="A385" s="8">
        <f t="shared" si="10"/>
        <v>308</v>
      </c>
      <c r="B385" s="5" t="s">
        <v>1402</v>
      </c>
      <c r="C385" s="5" t="s">
        <v>27</v>
      </c>
      <c r="D385" s="5" t="s">
        <v>18</v>
      </c>
      <c r="E385" s="5" t="s">
        <v>1403</v>
      </c>
      <c r="F385" s="5" t="s">
        <v>1404</v>
      </c>
      <c r="G385" s="5" t="s">
        <v>1088</v>
      </c>
      <c r="H385" s="43">
        <v>1</v>
      </c>
      <c r="I385" s="43"/>
      <c r="J385" s="43"/>
      <c r="K385" s="43"/>
      <c r="L385" s="43"/>
      <c r="M385" s="39" t="s">
        <v>1565</v>
      </c>
      <c r="N385" s="44" t="s">
        <v>1566</v>
      </c>
      <c r="O385" s="44"/>
      <c r="P385" s="8" t="s">
        <v>1566</v>
      </c>
      <c r="Q385" s="6"/>
      <c r="R385" s="6">
        <f t="shared" si="9"/>
        <v>1</v>
      </c>
    </row>
    <row r="386" spans="1:18" ht="15" customHeight="1">
      <c r="A386" s="8">
        <f t="shared" si="10"/>
        <v>309</v>
      </c>
      <c r="B386" s="5" t="s">
        <v>1405</v>
      </c>
      <c r="C386" s="5" t="s">
        <v>1406</v>
      </c>
      <c r="D386" s="5" t="s">
        <v>18</v>
      </c>
      <c r="E386" s="5" t="s">
        <v>1407</v>
      </c>
      <c r="F386" s="5" t="s">
        <v>1408</v>
      </c>
      <c r="G386" s="5" t="s">
        <v>1088</v>
      </c>
      <c r="H386" s="43">
        <v>1</v>
      </c>
      <c r="I386" s="43"/>
      <c r="J386" s="43"/>
      <c r="K386" s="43"/>
      <c r="L386" s="43"/>
      <c r="M386" s="39" t="s">
        <v>1565</v>
      </c>
      <c r="N386" s="44" t="s">
        <v>1566</v>
      </c>
      <c r="O386" s="44"/>
      <c r="P386" s="8" t="s">
        <v>1566</v>
      </c>
      <c r="Q386" s="6"/>
      <c r="R386" s="6">
        <f t="shared" si="9"/>
        <v>1</v>
      </c>
    </row>
    <row r="387" spans="1:18" ht="15" customHeight="1">
      <c r="A387" s="8">
        <f t="shared" si="10"/>
        <v>310</v>
      </c>
      <c r="B387" s="5" t="s">
        <v>1409</v>
      </c>
      <c r="C387" s="5" t="s">
        <v>749</v>
      </c>
      <c r="D387" s="5" t="s">
        <v>18</v>
      </c>
      <c r="E387" s="5" t="s">
        <v>1410</v>
      </c>
      <c r="F387" s="5" t="s">
        <v>1411</v>
      </c>
      <c r="G387" s="5" t="s">
        <v>1088</v>
      </c>
      <c r="H387" s="43">
        <v>1</v>
      </c>
      <c r="I387" s="43"/>
      <c r="J387" s="43"/>
      <c r="K387" s="43"/>
      <c r="L387" s="43" t="s">
        <v>1586</v>
      </c>
      <c r="M387" s="39" t="s">
        <v>1565</v>
      </c>
      <c r="N387" s="44" t="s">
        <v>1566</v>
      </c>
      <c r="O387" s="44"/>
      <c r="P387" s="8" t="s">
        <v>1566</v>
      </c>
      <c r="Q387" s="6"/>
      <c r="R387" s="6">
        <f t="shared" si="9"/>
        <v>1</v>
      </c>
    </row>
    <row r="388" spans="1:18" ht="15" customHeight="1">
      <c r="A388" s="8">
        <f t="shared" si="10"/>
        <v>311</v>
      </c>
      <c r="B388" s="5" t="s">
        <v>1412</v>
      </c>
      <c r="C388" s="5" t="s">
        <v>116</v>
      </c>
      <c r="D388" s="5" t="s">
        <v>18</v>
      </c>
      <c r="E388" s="5" t="s">
        <v>1413</v>
      </c>
      <c r="F388" s="5" t="s">
        <v>1414</v>
      </c>
      <c r="G388" s="5" t="s">
        <v>1088</v>
      </c>
      <c r="H388" s="43">
        <v>1</v>
      </c>
      <c r="I388" s="43"/>
      <c r="J388" s="43"/>
      <c r="K388" s="43"/>
      <c r="L388" s="43"/>
      <c r="M388" s="39" t="s">
        <v>1565</v>
      </c>
      <c r="N388" s="44" t="s">
        <v>1566</v>
      </c>
      <c r="O388" s="44"/>
      <c r="P388" s="8" t="s">
        <v>1566</v>
      </c>
      <c r="Q388" s="6"/>
      <c r="R388" s="6">
        <f t="shared" si="9"/>
        <v>1</v>
      </c>
    </row>
    <row r="389" spans="1:18" ht="15" customHeight="1">
      <c r="A389" s="8">
        <f t="shared" si="10"/>
        <v>312</v>
      </c>
      <c r="B389" s="5" t="s">
        <v>1415</v>
      </c>
      <c r="C389" s="5" t="s">
        <v>1416</v>
      </c>
      <c r="D389" s="5" t="s">
        <v>18</v>
      </c>
      <c r="E389" s="5" t="s">
        <v>1417</v>
      </c>
      <c r="F389" s="5" t="s">
        <v>1418</v>
      </c>
      <c r="G389" s="5" t="s">
        <v>1088</v>
      </c>
      <c r="H389" s="43">
        <v>1</v>
      </c>
      <c r="I389" s="43"/>
      <c r="J389" s="43"/>
      <c r="K389" s="43"/>
      <c r="L389" s="43"/>
      <c r="M389" s="39" t="s">
        <v>1566</v>
      </c>
      <c r="N389" s="44" t="s">
        <v>1566</v>
      </c>
      <c r="O389" s="44"/>
      <c r="P389" s="8" t="s">
        <v>1566</v>
      </c>
      <c r="Q389" s="6"/>
      <c r="R389" s="6">
        <f t="shared" si="9"/>
        <v>1</v>
      </c>
    </row>
    <row r="390" spans="1:18" ht="15" customHeight="1">
      <c r="A390" s="8">
        <f t="shared" si="10"/>
        <v>313</v>
      </c>
      <c r="B390" s="5" t="s">
        <v>1419</v>
      </c>
      <c r="C390" s="5" t="s">
        <v>1420</v>
      </c>
      <c r="D390" s="5" t="s">
        <v>18</v>
      </c>
      <c r="E390" s="5" t="s">
        <v>1421</v>
      </c>
      <c r="F390" s="5" t="s">
        <v>1422</v>
      </c>
      <c r="G390" s="5" t="s">
        <v>1088</v>
      </c>
      <c r="H390" s="43">
        <v>1</v>
      </c>
      <c r="I390" s="43"/>
      <c r="J390" s="43"/>
      <c r="K390" s="43"/>
      <c r="L390" s="43"/>
      <c r="M390" s="39" t="s">
        <v>1565</v>
      </c>
      <c r="N390" s="44" t="s">
        <v>1566</v>
      </c>
      <c r="O390" s="44"/>
      <c r="P390" s="8" t="s">
        <v>1566</v>
      </c>
      <c r="Q390" s="6"/>
      <c r="R390" s="6">
        <f t="shared" si="9"/>
        <v>1</v>
      </c>
    </row>
    <row r="391" spans="1:18" ht="15" customHeight="1">
      <c r="A391" s="8">
        <f t="shared" si="10"/>
        <v>314</v>
      </c>
      <c r="B391" s="5" t="s">
        <v>1423</v>
      </c>
      <c r="C391" s="5" t="s">
        <v>1424</v>
      </c>
      <c r="D391" s="5" t="s">
        <v>18</v>
      </c>
      <c r="E391" s="5" t="s">
        <v>1425</v>
      </c>
      <c r="F391" s="5" t="s">
        <v>1426</v>
      </c>
      <c r="G391" s="5" t="s">
        <v>1088</v>
      </c>
      <c r="H391" s="43">
        <v>1</v>
      </c>
      <c r="I391" s="43"/>
      <c r="J391" s="43"/>
      <c r="K391" s="43"/>
      <c r="L391" s="43"/>
      <c r="M391" s="39" t="s">
        <v>1565</v>
      </c>
      <c r="N391" s="44" t="s">
        <v>1566</v>
      </c>
      <c r="O391" s="44"/>
      <c r="P391" s="8" t="s">
        <v>1566</v>
      </c>
      <c r="Q391" s="6"/>
      <c r="R391" s="6">
        <f t="shared" si="9"/>
        <v>1</v>
      </c>
    </row>
    <row r="392" spans="1:18" ht="15" customHeight="1">
      <c r="A392" s="8">
        <f t="shared" si="10"/>
        <v>315</v>
      </c>
      <c r="B392" s="5" t="s">
        <v>1427</v>
      </c>
      <c r="C392" s="5" t="s">
        <v>1428</v>
      </c>
      <c r="D392" s="5" t="s">
        <v>18</v>
      </c>
      <c r="E392" s="5" t="s">
        <v>1429</v>
      </c>
      <c r="F392" s="5" t="s">
        <v>1430</v>
      </c>
      <c r="G392" s="5" t="s">
        <v>1088</v>
      </c>
      <c r="H392" s="43">
        <v>1</v>
      </c>
      <c r="I392" s="43"/>
      <c r="J392" s="43"/>
      <c r="K392" s="43"/>
      <c r="L392" s="43"/>
      <c r="M392" s="39" t="s">
        <v>1565</v>
      </c>
      <c r="N392" s="44" t="s">
        <v>1566</v>
      </c>
      <c r="O392" s="44"/>
      <c r="P392" s="8" t="s">
        <v>1566</v>
      </c>
      <c r="Q392" s="6"/>
      <c r="R392" s="6">
        <f t="shared" si="9"/>
        <v>1</v>
      </c>
    </row>
    <row r="393" spans="1:18" ht="15" customHeight="1">
      <c r="A393" s="8">
        <f t="shared" si="10"/>
        <v>316</v>
      </c>
      <c r="B393" s="5" t="s">
        <v>1431</v>
      </c>
      <c r="C393" s="5" t="s">
        <v>753</v>
      </c>
      <c r="D393" s="5" t="s">
        <v>18</v>
      </c>
      <c r="E393" s="5" t="s">
        <v>1432</v>
      </c>
      <c r="F393" s="5" t="s">
        <v>1433</v>
      </c>
      <c r="G393" s="5" t="s">
        <v>1088</v>
      </c>
      <c r="H393" s="43">
        <v>1</v>
      </c>
      <c r="I393" s="43"/>
      <c r="J393" s="43"/>
      <c r="K393" s="43"/>
      <c r="L393" s="43"/>
      <c r="M393" s="39" t="s">
        <v>1565</v>
      </c>
      <c r="N393" s="44"/>
      <c r="O393" s="44"/>
      <c r="P393" s="8" t="s">
        <v>1566</v>
      </c>
      <c r="Q393" s="6"/>
      <c r="R393" s="6">
        <f t="shared" si="9"/>
        <v>1</v>
      </c>
    </row>
    <row r="394" spans="1:18" ht="15" customHeight="1">
      <c r="A394" s="8">
        <f t="shared" si="10"/>
        <v>317</v>
      </c>
      <c r="B394" s="5" t="s">
        <v>1434</v>
      </c>
      <c r="C394" s="5" t="s">
        <v>27</v>
      </c>
      <c r="D394" s="5" t="s">
        <v>18</v>
      </c>
      <c r="E394" s="5" t="s">
        <v>1435</v>
      </c>
      <c r="F394" s="5" t="s">
        <v>1436</v>
      </c>
      <c r="G394" s="5" t="s">
        <v>1088</v>
      </c>
      <c r="H394" s="43">
        <v>1</v>
      </c>
      <c r="I394" s="43"/>
      <c r="J394" s="43"/>
      <c r="K394" s="43"/>
      <c r="L394" s="43" t="s">
        <v>1586</v>
      </c>
      <c r="M394" s="39" t="s">
        <v>1565</v>
      </c>
      <c r="N394" s="44" t="s">
        <v>1566</v>
      </c>
      <c r="O394" s="44"/>
      <c r="P394" s="8" t="s">
        <v>1566</v>
      </c>
      <c r="Q394" s="6"/>
      <c r="R394" s="6">
        <f t="shared" si="9"/>
        <v>1</v>
      </c>
    </row>
    <row r="395" spans="1:18" ht="15" customHeight="1">
      <c r="A395" s="8">
        <f t="shared" si="10"/>
        <v>318</v>
      </c>
      <c r="B395" s="5" t="s">
        <v>1437</v>
      </c>
      <c r="C395" s="5" t="s">
        <v>1438</v>
      </c>
      <c r="D395" s="5" t="s">
        <v>18</v>
      </c>
      <c r="E395" s="5" t="s">
        <v>1439</v>
      </c>
      <c r="F395" s="5" t="s">
        <v>1440</v>
      </c>
      <c r="G395" s="5" t="s">
        <v>1088</v>
      </c>
      <c r="H395" s="43">
        <v>1</v>
      </c>
      <c r="I395" s="43"/>
      <c r="J395" s="43"/>
      <c r="K395" s="43"/>
      <c r="L395" s="43"/>
      <c r="M395" s="39" t="s">
        <v>1565</v>
      </c>
      <c r="N395" s="44" t="s">
        <v>1566</v>
      </c>
      <c r="O395" s="44"/>
      <c r="P395" s="8" t="s">
        <v>1566</v>
      </c>
      <c r="Q395" s="6"/>
      <c r="R395" s="6">
        <f t="shared" si="9"/>
        <v>1</v>
      </c>
    </row>
    <row r="396" spans="1:18" ht="15" customHeight="1">
      <c r="A396" s="8">
        <f t="shared" si="10"/>
        <v>319</v>
      </c>
      <c r="B396" s="5" t="s">
        <v>1441</v>
      </c>
      <c r="C396" s="5" t="s">
        <v>343</v>
      </c>
      <c r="D396" s="5" t="s">
        <v>18</v>
      </c>
      <c r="E396" s="5" t="s">
        <v>1442</v>
      </c>
      <c r="F396" s="5" t="s">
        <v>1443</v>
      </c>
      <c r="G396" s="5" t="s">
        <v>1088</v>
      </c>
      <c r="H396" s="43">
        <v>1</v>
      </c>
      <c r="I396" s="43"/>
      <c r="J396" s="43"/>
      <c r="K396" s="43"/>
      <c r="L396" s="43" t="s">
        <v>1586</v>
      </c>
      <c r="M396" s="39" t="s">
        <v>1565</v>
      </c>
      <c r="N396" s="44" t="s">
        <v>1566</v>
      </c>
      <c r="O396" s="44"/>
      <c r="P396" s="8" t="s">
        <v>1566</v>
      </c>
      <c r="Q396" s="6"/>
      <c r="R396" s="6">
        <f t="shared" si="9"/>
        <v>1</v>
      </c>
    </row>
    <row r="397" spans="1:18" ht="15" customHeight="1">
      <c r="A397" s="8">
        <f t="shared" si="10"/>
        <v>320</v>
      </c>
      <c r="B397" s="5" t="s">
        <v>1444</v>
      </c>
      <c r="C397" s="5" t="s">
        <v>1445</v>
      </c>
      <c r="D397" s="5" t="s">
        <v>18</v>
      </c>
      <c r="E397" s="5" t="s">
        <v>1446</v>
      </c>
      <c r="F397" s="5" t="s">
        <v>1447</v>
      </c>
      <c r="G397" s="5" t="s">
        <v>1088</v>
      </c>
      <c r="H397" s="43">
        <v>1</v>
      </c>
      <c r="I397" s="43"/>
      <c r="J397" s="43"/>
      <c r="K397" s="43"/>
      <c r="L397" s="43"/>
      <c r="M397" s="39" t="s">
        <v>1565</v>
      </c>
      <c r="N397" s="44" t="s">
        <v>1573</v>
      </c>
      <c r="O397" s="44"/>
      <c r="P397" s="8" t="s">
        <v>1566</v>
      </c>
      <c r="Q397" s="6"/>
      <c r="R397" s="6">
        <f t="shared" si="9"/>
        <v>1</v>
      </c>
    </row>
    <row r="398" spans="1:18" ht="15" customHeight="1">
      <c r="A398" s="8">
        <f t="shared" si="10"/>
        <v>321</v>
      </c>
      <c r="B398" s="5" t="s">
        <v>1448</v>
      </c>
      <c r="C398" s="5" t="s">
        <v>1449</v>
      </c>
      <c r="D398" s="5" t="s">
        <v>18</v>
      </c>
      <c r="E398" s="5" t="s">
        <v>1450</v>
      </c>
      <c r="F398" s="5" t="s">
        <v>1451</v>
      </c>
      <c r="G398" s="5" t="s">
        <v>1088</v>
      </c>
      <c r="H398" s="43">
        <v>1</v>
      </c>
      <c r="I398" s="43"/>
      <c r="J398" s="43"/>
      <c r="K398" s="43"/>
      <c r="L398" s="43" t="s">
        <v>1586</v>
      </c>
      <c r="M398" s="39" t="s">
        <v>1565</v>
      </c>
      <c r="N398" s="44" t="s">
        <v>1566</v>
      </c>
      <c r="O398" s="44"/>
      <c r="P398" s="6" t="s">
        <v>1566</v>
      </c>
      <c r="Q398" s="6"/>
      <c r="R398" s="6">
        <f t="shared" si="9"/>
        <v>1</v>
      </c>
    </row>
    <row r="399" spans="1:18" ht="15" customHeight="1">
      <c r="A399" s="8">
        <f t="shared" si="10"/>
        <v>322</v>
      </c>
      <c r="B399" s="5" t="s">
        <v>1448</v>
      </c>
      <c r="C399" s="5" t="s">
        <v>1452</v>
      </c>
      <c r="D399" s="5" t="s">
        <v>18</v>
      </c>
      <c r="E399" s="5" t="s">
        <v>1453</v>
      </c>
      <c r="F399" s="5" t="s">
        <v>1454</v>
      </c>
      <c r="G399" s="5" t="s">
        <v>1088</v>
      </c>
      <c r="H399" s="43">
        <v>1</v>
      </c>
      <c r="I399" s="43"/>
      <c r="J399" s="43"/>
      <c r="K399" s="43"/>
      <c r="L399" s="43"/>
      <c r="M399" s="39" t="s">
        <v>1565</v>
      </c>
      <c r="N399" s="44" t="s">
        <v>1566</v>
      </c>
      <c r="O399" s="44"/>
      <c r="P399" s="6" t="s">
        <v>1566</v>
      </c>
      <c r="Q399" s="6"/>
      <c r="R399" s="6">
        <f t="shared" si="9"/>
        <v>1</v>
      </c>
    </row>
    <row r="400" spans="1:18" ht="15" customHeight="1">
      <c r="A400" s="8">
        <f t="shared" si="10"/>
        <v>323</v>
      </c>
      <c r="B400" s="5" t="s">
        <v>1455</v>
      </c>
      <c r="C400" s="5" t="s">
        <v>1456</v>
      </c>
      <c r="D400" s="5" t="s">
        <v>18</v>
      </c>
      <c r="E400" s="5" t="s">
        <v>1457</v>
      </c>
      <c r="F400" s="5" t="s">
        <v>1458</v>
      </c>
      <c r="G400" s="5" t="s">
        <v>1088</v>
      </c>
      <c r="H400" s="43">
        <v>1</v>
      </c>
      <c r="I400" s="43"/>
      <c r="J400" s="43"/>
      <c r="K400" s="43"/>
      <c r="L400" s="43" t="s">
        <v>1586</v>
      </c>
      <c r="M400" s="39" t="s">
        <v>1565</v>
      </c>
      <c r="N400" s="44" t="s">
        <v>1566</v>
      </c>
      <c r="O400" s="44"/>
      <c r="P400" s="8" t="s">
        <v>1566</v>
      </c>
      <c r="Q400" s="6"/>
      <c r="R400" s="6">
        <f t="shared" si="9"/>
        <v>1</v>
      </c>
    </row>
    <row r="401" spans="1:18" ht="15" customHeight="1">
      <c r="A401" s="8">
        <f t="shared" si="10"/>
        <v>324</v>
      </c>
      <c r="B401" s="5" t="s">
        <v>1459</v>
      </c>
      <c r="C401" s="5" t="s">
        <v>1093</v>
      </c>
      <c r="D401" s="5" t="s">
        <v>18</v>
      </c>
      <c r="E401" s="5" t="s">
        <v>1460</v>
      </c>
      <c r="F401" s="5" t="s">
        <v>1461</v>
      </c>
      <c r="G401" s="5" t="s">
        <v>1088</v>
      </c>
      <c r="H401" s="43">
        <v>1</v>
      </c>
      <c r="I401" s="43"/>
      <c r="J401" s="43"/>
      <c r="K401" s="43"/>
      <c r="L401" s="45" t="s">
        <v>1586</v>
      </c>
      <c r="M401" s="39" t="s">
        <v>1565</v>
      </c>
      <c r="N401" s="44" t="s">
        <v>1566</v>
      </c>
      <c r="O401" s="44"/>
      <c r="P401" s="8" t="s">
        <v>1566</v>
      </c>
      <c r="Q401" s="6"/>
      <c r="R401" s="6">
        <f t="shared" si="9"/>
        <v>1</v>
      </c>
    </row>
    <row r="402" spans="1:18" ht="15" customHeight="1">
      <c r="A402" s="8">
        <f t="shared" si="10"/>
        <v>325</v>
      </c>
      <c r="B402" s="5" t="s">
        <v>1462</v>
      </c>
      <c r="C402" s="5" t="s">
        <v>1463</v>
      </c>
      <c r="D402" s="5" t="s">
        <v>18</v>
      </c>
      <c r="E402" s="5" t="s">
        <v>1464</v>
      </c>
      <c r="F402" s="5" t="s">
        <v>1465</v>
      </c>
      <c r="G402" s="5" t="s">
        <v>1088</v>
      </c>
      <c r="H402" s="43">
        <v>1</v>
      </c>
      <c r="I402" s="43"/>
      <c r="J402" s="43"/>
      <c r="K402" s="43"/>
      <c r="L402" s="43"/>
      <c r="M402" s="39" t="s">
        <v>1565</v>
      </c>
      <c r="N402" s="44" t="s">
        <v>1566</v>
      </c>
      <c r="O402" s="44"/>
      <c r="P402" s="8" t="s">
        <v>1566</v>
      </c>
      <c r="Q402" s="6"/>
      <c r="R402" s="6">
        <f aca="true" t="shared" si="11" ref="R402:R422">SUM(H402:K402)</f>
        <v>1</v>
      </c>
    </row>
    <row r="403" spans="1:18" ht="15" customHeight="1">
      <c r="A403" s="8">
        <f aca="true" t="shared" si="12" ref="A403:A422">A402+1</f>
        <v>326</v>
      </c>
      <c r="B403" s="5" t="s">
        <v>1466</v>
      </c>
      <c r="C403" s="5" t="s">
        <v>1467</v>
      </c>
      <c r="D403" s="5" t="s">
        <v>18</v>
      </c>
      <c r="E403" s="5" t="s">
        <v>1468</v>
      </c>
      <c r="F403" s="5" t="s">
        <v>1469</v>
      </c>
      <c r="G403" s="5" t="s">
        <v>1088</v>
      </c>
      <c r="H403" s="43">
        <v>1</v>
      </c>
      <c r="I403" s="43"/>
      <c r="J403" s="43"/>
      <c r="K403" s="43"/>
      <c r="L403" s="43"/>
      <c r="M403" s="39" t="s">
        <v>1565</v>
      </c>
      <c r="N403" s="44" t="s">
        <v>1566</v>
      </c>
      <c r="O403" s="44"/>
      <c r="P403" s="8" t="s">
        <v>1566</v>
      </c>
      <c r="Q403" s="6"/>
      <c r="R403" s="6">
        <f t="shared" si="11"/>
        <v>1</v>
      </c>
    </row>
    <row r="404" spans="1:18" ht="15" customHeight="1">
      <c r="A404" s="8">
        <f t="shared" si="12"/>
        <v>327</v>
      </c>
      <c r="B404" s="5" t="s">
        <v>1470</v>
      </c>
      <c r="C404" s="5" t="s">
        <v>1471</v>
      </c>
      <c r="D404" s="5" t="s">
        <v>18</v>
      </c>
      <c r="E404" s="5" t="s">
        <v>1472</v>
      </c>
      <c r="F404" s="5" t="s">
        <v>1473</v>
      </c>
      <c r="G404" s="5" t="s">
        <v>1088</v>
      </c>
      <c r="H404" s="43">
        <v>1</v>
      </c>
      <c r="I404" s="43"/>
      <c r="J404" s="43"/>
      <c r="K404" s="43"/>
      <c r="L404" s="43"/>
      <c r="M404" s="39" t="s">
        <v>1565</v>
      </c>
      <c r="N404" s="44" t="s">
        <v>1566</v>
      </c>
      <c r="O404" s="44"/>
      <c r="P404" s="8" t="s">
        <v>1566</v>
      </c>
      <c r="Q404" s="6"/>
      <c r="R404" s="6">
        <f t="shared" si="11"/>
        <v>1</v>
      </c>
    </row>
    <row r="405" spans="1:18" ht="15" customHeight="1">
      <c r="A405" s="8">
        <f t="shared" si="12"/>
        <v>328</v>
      </c>
      <c r="B405" s="5" t="s">
        <v>1474</v>
      </c>
      <c r="C405" s="5" t="s">
        <v>1475</v>
      </c>
      <c r="D405" s="5" t="s">
        <v>18</v>
      </c>
      <c r="E405" s="5" t="s">
        <v>1476</v>
      </c>
      <c r="F405" s="5" t="s">
        <v>1477</v>
      </c>
      <c r="G405" s="5" t="s">
        <v>1088</v>
      </c>
      <c r="H405" s="43">
        <v>1</v>
      </c>
      <c r="I405" s="43"/>
      <c r="J405" s="43"/>
      <c r="K405" s="43"/>
      <c r="L405" s="43"/>
      <c r="M405" s="39" t="s">
        <v>1565</v>
      </c>
      <c r="N405" s="44" t="s">
        <v>1566</v>
      </c>
      <c r="O405" s="44"/>
      <c r="P405" s="8" t="s">
        <v>1566</v>
      </c>
      <c r="Q405" s="6"/>
      <c r="R405" s="6">
        <f t="shared" si="11"/>
        <v>1</v>
      </c>
    </row>
    <row r="406" spans="1:18" ht="15" customHeight="1">
      <c r="A406" s="8">
        <f t="shared" si="12"/>
        <v>329</v>
      </c>
      <c r="B406" s="5" t="s">
        <v>1478</v>
      </c>
      <c r="C406" s="5" t="s">
        <v>1479</v>
      </c>
      <c r="D406" s="5" t="s">
        <v>18</v>
      </c>
      <c r="E406" s="5" t="s">
        <v>1480</v>
      </c>
      <c r="F406" s="5" t="s">
        <v>1481</v>
      </c>
      <c r="G406" s="5" t="s">
        <v>1088</v>
      </c>
      <c r="H406" s="43">
        <v>1</v>
      </c>
      <c r="I406" s="43"/>
      <c r="J406" s="43"/>
      <c r="K406" s="43"/>
      <c r="L406" s="43"/>
      <c r="M406" s="39" t="s">
        <v>1565</v>
      </c>
      <c r="N406" s="44" t="s">
        <v>1566</v>
      </c>
      <c r="O406" s="44"/>
      <c r="P406" s="6" t="s">
        <v>1566</v>
      </c>
      <c r="Q406" s="6"/>
      <c r="R406" s="6">
        <f t="shared" si="11"/>
        <v>1</v>
      </c>
    </row>
    <row r="407" spans="1:18" ht="15" customHeight="1">
      <c r="A407" s="8">
        <f t="shared" si="12"/>
        <v>330</v>
      </c>
      <c r="B407" s="5" t="s">
        <v>1482</v>
      </c>
      <c r="C407" s="5" t="s">
        <v>1230</v>
      </c>
      <c r="D407" s="5" t="s">
        <v>18</v>
      </c>
      <c r="E407" s="5" t="s">
        <v>1483</v>
      </c>
      <c r="F407" s="5" t="s">
        <v>1484</v>
      </c>
      <c r="G407" s="5" t="s">
        <v>1088</v>
      </c>
      <c r="H407" s="43">
        <v>1</v>
      </c>
      <c r="I407" s="43"/>
      <c r="J407" s="43"/>
      <c r="K407" s="43"/>
      <c r="L407" s="43"/>
      <c r="M407" s="39"/>
      <c r="N407" s="44" t="s">
        <v>1566</v>
      </c>
      <c r="O407" s="44"/>
      <c r="P407" s="8" t="s">
        <v>1566</v>
      </c>
      <c r="Q407" s="6"/>
      <c r="R407" s="6">
        <f t="shared" si="11"/>
        <v>1</v>
      </c>
    </row>
    <row r="408" spans="1:18" ht="15" customHeight="1">
      <c r="A408" s="8">
        <f t="shared" si="12"/>
        <v>331</v>
      </c>
      <c r="B408" s="5" t="s">
        <v>1485</v>
      </c>
      <c r="C408" s="5" t="s">
        <v>1486</v>
      </c>
      <c r="D408" s="5" t="s">
        <v>18</v>
      </c>
      <c r="E408" s="5" t="s">
        <v>1487</v>
      </c>
      <c r="F408" s="5" t="s">
        <v>1488</v>
      </c>
      <c r="G408" s="5" t="s">
        <v>1088</v>
      </c>
      <c r="H408" s="43">
        <v>1</v>
      </c>
      <c r="I408" s="43"/>
      <c r="J408" s="43"/>
      <c r="K408" s="43"/>
      <c r="L408" s="43"/>
      <c r="M408" s="39" t="s">
        <v>1565</v>
      </c>
      <c r="N408" s="44" t="s">
        <v>1566</v>
      </c>
      <c r="O408" s="44"/>
      <c r="P408" s="8" t="s">
        <v>1566</v>
      </c>
      <c r="Q408" s="6"/>
      <c r="R408" s="6">
        <f t="shared" si="11"/>
        <v>1</v>
      </c>
    </row>
    <row r="409" spans="1:18" ht="15" customHeight="1">
      <c r="A409" s="8">
        <f t="shared" si="12"/>
        <v>332</v>
      </c>
      <c r="B409" s="5" t="s">
        <v>1489</v>
      </c>
      <c r="C409" s="5" t="s">
        <v>404</v>
      </c>
      <c r="D409" s="5" t="s">
        <v>18</v>
      </c>
      <c r="E409" s="5" t="s">
        <v>1490</v>
      </c>
      <c r="F409" s="5" t="s">
        <v>1491</v>
      </c>
      <c r="G409" s="5" t="s">
        <v>1088</v>
      </c>
      <c r="H409" s="43">
        <v>1</v>
      </c>
      <c r="I409" s="43"/>
      <c r="J409" s="43"/>
      <c r="K409" s="43"/>
      <c r="L409" s="43"/>
      <c r="M409" s="39" t="s">
        <v>1565</v>
      </c>
      <c r="N409" s="44" t="s">
        <v>1566</v>
      </c>
      <c r="O409" s="44"/>
      <c r="P409" s="8" t="s">
        <v>1566</v>
      </c>
      <c r="Q409" s="6"/>
      <c r="R409" s="6">
        <f t="shared" si="11"/>
        <v>1</v>
      </c>
    </row>
    <row r="410" spans="1:18" ht="15" customHeight="1">
      <c r="A410" s="8">
        <f t="shared" si="12"/>
        <v>333</v>
      </c>
      <c r="B410" s="7" t="s">
        <v>1492</v>
      </c>
      <c r="C410" s="7" t="s">
        <v>1493</v>
      </c>
      <c r="D410" s="7" t="s">
        <v>18</v>
      </c>
      <c r="E410" s="7" t="s">
        <v>1494</v>
      </c>
      <c r="F410" s="7" t="s">
        <v>1495</v>
      </c>
      <c r="G410" s="7" t="s">
        <v>1088</v>
      </c>
      <c r="H410" s="45">
        <v>1</v>
      </c>
      <c r="I410" s="45"/>
      <c r="J410" s="45"/>
      <c r="K410" s="45"/>
      <c r="L410" s="45"/>
      <c r="M410" s="40"/>
      <c r="N410" s="26" t="s">
        <v>1589</v>
      </c>
      <c r="O410" s="26"/>
      <c r="P410" s="6" t="s">
        <v>1566</v>
      </c>
      <c r="Q410" s="6"/>
      <c r="R410" s="6">
        <f t="shared" si="11"/>
        <v>1</v>
      </c>
    </row>
    <row r="411" spans="1:18" ht="15" customHeight="1">
      <c r="A411" s="8">
        <f t="shared" si="12"/>
        <v>334</v>
      </c>
      <c r="B411" s="5" t="s">
        <v>1496</v>
      </c>
      <c r="C411" s="5" t="s">
        <v>1497</v>
      </c>
      <c r="D411" s="5" t="s">
        <v>18</v>
      </c>
      <c r="E411" s="5" t="s">
        <v>1498</v>
      </c>
      <c r="F411" s="5" t="s">
        <v>1499</v>
      </c>
      <c r="G411" s="5" t="s">
        <v>1088</v>
      </c>
      <c r="H411" s="43">
        <v>1</v>
      </c>
      <c r="I411" s="43"/>
      <c r="J411" s="43"/>
      <c r="K411" s="43"/>
      <c r="L411" s="43"/>
      <c r="M411" s="39" t="s">
        <v>1565</v>
      </c>
      <c r="N411" s="44" t="s">
        <v>1573</v>
      </c>
      <c r="O411" s="44"/>
      <c r="P411" s="6" t="s">
        <v>1566</v>
      </c>
      <c r="Q411" s="6"/>
      <c r="R411" s="6">
        <f t="shared" si="11"/>
        <v>1</v>
      </c>
    </row>
    <row r="412" spans="1:18" ht="15" customHeight="1">
      <c r="A412" s="8">
        <f t="shared" si="12"/>
        <v>335</v>
      </c>
      <c r="B412" s="5" t="s">
        <v>1500</v>
      </c>
      <c r="C412" s="5" t="s">
        <v>1501</v>
      </c>
      <c r="D412" s="5" t="s">
        <v>18</v>
      </c>
      <c r="E412" s="5" t="s">
        <v>1502</v>
      </c>
      <c r="F412" s="5" t="s">
        <v>1503</v>
      </c>
      <c r="G412" s="5" t="s">
        <v>1088</v>
      </c>
      <c r="H412" s="43">
        <v>1</v>
      </c>
      <c r="I412" s="43"/>
      <c r="J412" s="43"/>
      <c r="K412" s="43"/>
      <c r="L412" s="43"/>
      <c r="M412" s="39" t="s">
        <v>1565</v>
      </c>
      <c r="N412" s="44" t="s">
        <v>1566</v>
      </c>
      <c r="O412" s="44"/>
      <c r="P412" s="6" t="s">
        <v>1566</v>
      </c>
      <c r="Q412" s="6"/>
      <c r="R412" s="6">
        <f t="shared" si="11"/>
        <v>1</v>
      </c>
    </row>
    <row r="413" spans="1:18" ht="15" customHeight="1">
      <c r="A413" s="8">
        <f t="shared" si="12"/>
        <v>336</v>
      </c>
      <c r="B413" s="5" t="s">
        <v>1504</v>
      </c>
      <c r="C413" s="5" t="s">
        <v>31</v>
      </c>
      <c r="D413" s="5" t="s">
        <v>18</v>
      </c>
      <c r="E413" s="5" t="s">
        <v>1505</v>
      </c>
      <c r="F413" s="5" t="s">
        <v>1506</v>
      </c>
      <c r="G413" s="5" t="s">
        <v>1088</v>
      </c>
      <c r="H413" s="43">
        <v>1</v>
      </c>
      <c r="I413" s="43"/>
      <c r="J413" s="43"/>
      <c r="K413" s="43"/>
      <c r="L413" s="43"/>
      <c r="M413" s="39" t="s">
        <v>1565</v>
      </c>
      <c r="N413" s="44" t="s">
        <v>1566</v>
      </c>
      <c r="O413" s="44"/>
      <c r="P413" s="6" t="s">
        <v>1566</v>
      </c>
      <c r="Q413" s="6"/>
      <c r="R413" s="6">
        <f t="shared" si="11"/>
        <v>1</v>
      </c>
    </row>
    <row r="414" spans="1:18" ht="15" customHeight="1">
      <c r="A414" s="8">
        <f t="shared" si="12"/>
        <v>337</v>
      </c>
      <c r="B414" s="5" t="s">
        <v>302</v>
      </c>
      <c r="C414" s="5" t="s">
        <v>1507</v>
      </c>
      <c r="D414" s="5" t="s">
        <v>18</v>
      </c>
      <c r="E414" s="5" t="s">
        <v>1508</v>
      </c>
      <c r="F414" s="5" t="s">
        <v>1509</v>
      </c>
      <c r="G414" s="5" t="s">
        <v>1088</v>
      </c>
      <c r="H414" s="43">
        <v>1</v>
      </c>
      <c r="I414" s="43"/>
      <c r="J414" s="43"/>
      <c r="K414" s="43"/>
      <c r="L414" s="43"/>
      <c r="M414" s="39" t="s">
        <v>1565</v>
      </c>
      <c r="N414" s="44" t="s">
        <v>1566</v>
      </c>
      <c r="O414" s="44"/>
      <c r="P414" s="6" t="s">
        <v>1566</v>
      </c>
      <c r="Q414" s="6"/>
      <c r="R414" s="6">
        <f t="shared" si="11"/>
        <v>1</v>
      </c>
    </row>
    <row r="415" spans="1:18" ht="15" customHeight="1">
      <c r="A415" s="8">
        <f t="shared" si="12"/>
        <v>338</v>
      </c>
      <c r="B415" s="5" t="s">
        <v>302</v>
      </c>
      <c r="C415" s="5" t="s">
        <v>1510</v>
      </c>
      <c r="D415" s="5" t="s">
        <v>18</v>
      </c>
      <c r="E415" s="5" t="s">
        <v>1511</v>
      </c>
      <c r="F415" s="5" t="s">
        <v>1512</v>
      </c>
      <c r="G415" s="5" t="s">
        <v>1088</v>
      </c>
      <c r="H415" s="43">
        <v>1</v>
      </c>
      <c r="I415" s="43"/>
      <c r="J415" s="43"/>
      <c r="K415" s="43"/>
      <c r="L415" s="43"/>
      <c r="M415" s="39" t="s">
        <v>1565</v>
      </c>
      <c r="N415" s="44" t="s">
        <v>1566</v>
      </c>
      <c r="O415" s="44"/>
      <c r="P415" s="6" t="s">
        <v>1566</v>
      </c>
      <c r="Q415" s="6"/>
      <c r="R415" s="6">
        <f t="shared" si="11"/>
        <v>1</v>
      </c>
    </row>
    <row r="416" spans="1:18" ht="15" customHeight="1">
      <c r="A416" s="8">
        <f t="shared" si="12"/>
        <v>339</v>
      </c>
      <c r="B416" s="5" t="s">
        <v>1513</v>
      </c>
      <c r="C416" s="5" t="s">
        <v>1514</v>
      </c>
      <c r="D416" s="5" t="s">
        <v>18</v>
      </c>
      <c r="E416" s="5" t="s">
        <v>1515</v>
      </c>
      <c r="F416" s="5" t="s">
        <v>1516</v>
      </c>
      <c r="G416" s="5" t="s">
        <v>1088</v>
      </c>
      <c r="H416" s="43">
        <v>1</v>
      </c>
      <c r="I416" s="43"/>
      <c r="J416" s="43"/>
      <c r="K416" s="43"/>
      <c r="L416" s="43"/>
      <c r="M416" s="39" t="s">
        <v>1565</v>
      </c>
      <c r="N416" s="44" t="s">
        <v>1566</v>
      </c>
      <c r="O416" s="44"/>
      <c r="P416" s="6" t="s">
        <v>1566</v>
      </c>
      <c r="Q416" s="6"/>
      <c r="R416" s="6">
        <f t="shared" si="11"/>
        <v>1</v>
      </c>
    </row>
    <row r="417" spans="1:18" ht="15" customHeight="1">
      <c r="A417" s="8">
        <f t="shared" si="12"/>
        <v>340</v>
      </c>
      <c r="B417" s="5" t="s">
        <v>1517</v>
      </c>
      <c r="C417" s="5" t="s">
        <v>1518</v>
      </c>
      <c r="D417" s="5" t="s">
        <v>18</v>
      </c>
      <c r="E417" s="5" t="s">
        <v>1519</v>
      </c>
      <c r="F417" s="5" t="s">
        <v>1520</v>
      </c>
      <c r="G417" s="5" t="s">
        <v>1088</v>
      </c>
      <c r="H417" s="43">
        <v>1</v>
      </c>
      <c r="I417" s="43"/>
      <c r="J417" s="43"/>
      <c r="K417" s="43"/>
      <c r="L417" s="43"/>
      <c r="M417" s="39" t="s">
        <v>1565</v>
      </c>
      <c r="N417" s="44" t="s">
        <v>1566</v>
      </c>
      <c r="O417" s="44"/>
      <c r="P417" s="8" t="s">
        <v>1566</v>
      </c>
      <c r="Q417" s="6"/>
      <c r="R417" s="6">
        <f t="shared" si="11"/>
        <v>1</v>
      </c>
    </row>
    <row r="418" spans="1:18" ht="15" customHeight="1">
      <c r="A418" s="8">
        <f t="shared" si="12"/>
        <v>341</v>
      </c>
      <c r="B418" s="5" t="s">
        <v>1521</v>
      </c>
      <c r="C418" s="5" t="s">
        <v>1522</v>
      </c>
      <c r="D418" s="5" t="s">
        <v>18</v>
      </c>
      <c r="E418" s="5" t="s">
        <v>1523</v>
      </c>
      <c r="F418" s="5" t="s">
        <v>1524</v>
      </c>
      <c r="G418" s="5" t="s">
        <v>1088</v>
      </c>
      <c r="H418" s="43">
        <v>1</v>
      </c>
      <c r="I418" s="43"/>
      <c r="J418" s="43"/>
      <c r="K418" s="43"/>
      <c r="L418" s="43"/>
      <c r="M418" s="39" t="s">
        <v>1565</v>
      </c>
      <c r="N418" s="44" t="s">
        <v>1566</v>
      </c>
      <c r="O418" s="44"/>
      <c r="P418" s="8" t="s">
        <v>1566</v>
      </c>
      <c r="Q418" s="6"/>
      <c r="R418" s="6">
        <f t="shared" si="11"/>
        <v>1</v>
      </c>
    </row>
    <row r="419" spans="1:18" ht="15" customHeight="1">
      <c r="A419" s="8">
        <f t="shared" si="12"/>
        <v>342</v>
      </c>
      <c r="B419" s="5" t="s">
        <v>309</v>
      </c>
      <c r="C419" s="5" t="s">
        <v>1525</v>
      </c>
      <c r="D419" s="5" t="s">
        <v>18</v>
      </c>
      <c r="E419" s="5" t="s">
        <v>1526</v>
      </c>
      <c r="F419" s="5" t="s">
        <v>312</v>
      </c>
      <c r="G419" s="5" t="s">
        <v>1088</v>
      </c>
      <c r="H419" s="43">
        <v>1</v>
      </c>
      <c r="I419" s="43"/>
      <c r="J419" s="43"/>
      <c r="K419" s="43"/>
      <c r="L419" s="43"/>
      <c r="M419" s="39"/>
      <c r="N419" s="44" t="s">
        <v>1566</v>
      </c>
      <c r="O419" s="44"/>
      <c r="P419" s="8" t="s">
        <v>1566</v>
      </c>
      <c r="Q419" s="6"/>
      <c r="R419" s="6">
        <f t="shared" si="11"/>
        <v>1</v>
      </c>
    </row>
    <row r="420" spans="1:18" ht="15" customHeight="1">
      <c r="A420" s="8">
        <f t="shared" si="12"/>
        <v>343</v>
      </c>
      <c r="B420" s="5" t="s">
        <v>1527</v>
      </c>
      <c r="C420" s="5" t="s">
        <v>1528</v>
      </c>
      <c r="D420" s="5" t="s">
        <v>18</v>
      </c>
      <c r="E420" s="5" t="s">
        <v>1529</v>
      </c>
      <c r="F420" s="5" t="s">
        <v>1530</v>
      </c>
      <c r="G420" s="5" t="s">
        <v>1088</v>
      </c>
      <c r="H420" s="43">
        <v>1</v>
      </c>
      <c r="I420" s="43"/>
      <c r="J420" s="43"/>
      <c r="K420" s="43"/>
      <c r="L420" s="43" t="s">
        <v>1586</v>
      </c>
      <c r="M420" s="39" t="s">
        <v>1565</v>
      </c>
      <c r="N420" s="44" t="s">
        <v>1566</v>
      </c>
      <c r="O420" s="44"/>
      <c r="P420" s="8" t="s">
        <v>1566</v>
      </c>
      <c r="Q420" s="6"/>
      <c r="R420" s="6">
        <f t="shared" si="11"/>
        <v>1</v>
      </c>
    </row>
    <row r="421" spans="1:18" ht="15" customHeight="1">
      <c r="A421" s="8">
        <f t="shared" si="12"/>
        <v>344</v>
      </c>
      <c r="B421" s="5" t="s">
        <v>1531</v>
      </c>
      <c r="C421" s="5" t="s">
        <v>1532</v>
      </c>
      <c r="D421" s="5" t="s">
        <v>18</v>
      </c>
      <c r="E421" s="5" t="s">
        <v>1533</v>
      </c>
      <c r="F421" s="5" t="s">
        <v>1534</v>
      </c>
      <c r="G421" s="5" t="s">
        <v>1088</v>
      </c>
      <c r="H421" s="43">
        <v>1</v>
      </c>
      <c r="I421" s="43"/>
      <c r="J421" s="43"/>
      <c r="K421" s="43"/>
      <c r="L421" s="43"/>
      <c r="M421" s="39" t="s">
        <v>1565</v>
      </c>
      <c r="N421" s="44" t="s">
        <v>1566</v>
      </c>
      <c r="O421" s="44"/>
      <c r="P421" s="8" t="s">
        <v>1566</v>
      </c>
      <c r="Q421" s="6"/>
      <c r="R421" s="6">
        <f t="shared" si="11"/>
        <v>1</v>
      </c>
    </row>
    <row r="422" spans="1:18" ht="15" customHeight="1">
      <c r="A422" s="8">
        <f t="shared" si="12"/>
        <v>345</v>
      </c>
      <c r="B422" s="5" t="s">
        <v>1535</v>
      </c>
      <c r="C422" s="5" t="s">
        <v>50</v>
      </c>
      <c r="D422" s="5" t="s">
        <v>18</v>
      </c>
      <c r="E422" s="5" t="s">
        <v>1536</v>
      </c>
      <c r="F422" s="5" t="s">
        <v>1537</v>
      </c>
      <c r="G422" s="5" t="s">
        <v>1088</v>
      </c>
      <c r="H422" s="43">
        <v>1</v>
      </c>
      <c r="I422" s="43"/>
      <c r="J422" s="43"/>
      <c r="K422" s="43"/>
      <c r="L422" s="43"/>
      <c r="M422" s="39" t="s">
        <v>1565</v>
      </c>
      <c r="N422" s="44" t="s">
        <v>1566</v>
      </c>
      <c r="O422" s="44"/>
      <c r="P422" s="8" t="s">
        <v>1566</v>
      </c>
      <c r="Q422" s="6"/>
      <c r="R422" s="6">
        <f t="shared" si="11"/>
        <v>1</v>
      </c>
    </row>
    <row r="423" spans="1:18" ht="15" customHeight="1">
      <c r="A423" s="15"/>
      <c r="B423" s="16"/>
      <c r="C423" s="16"/>
      <c r="D423" s="16"/>
      <c r="E423" s="16"/>
      <c r="F423" s="16"/>
      <c r="G423" s="17"/>
      <c r="H423" s="65">
        <f>SUM(H4:H422)</f>
        <v>130</v>
      </c>
      <c r="I423" s="65">
        <f aca="true" t="shared" si="13" ref="I423:R423">SUM(I4:I422)</f>
        <v>57</v>
      </c>
      <c r="J423" s="65">
        <f t="shared" si="13"/>
        <v>78</v>
      </c>
      <c r="K423" s="65">
        <f t="shared" si="13"/>
        <v>80</v>
      </c>
      <c r="L423" s="65">
        <f t="shared" si="13"/>
        <v>0</v>
      </c>
      <c r="M423" s="65">
        <f t="shared" si="13"/>
        <v>0</v>
      </c>
      <c r="N423" s="65">
        <f t="shared" si="13"/>
        <v>0</v>
      </c>
      <c r="O423" s="65">
        <f t="shared" si="13"/>
        <v>0</v>
      </c>
      <c r="P423" s="65">
        <f t="shared" si="13"/>
        <v>0</v>
      </c>
      <c r="Q423" s="65">
        <f t="shared" si="13"/>
        <v>0</v>
      </c>
      <c r="R423" s="65">
        <f t="shared" si="13"/>
        <v>345</v>
      </c>
    </row>
    <row r="424" spans="1:16" ht="15" customHeight="1">
      <c r="A424" s="15"/>
      <c r="B424" s="18"/>
      <c r="C424" s="19"/>
      <c r="D424" s="18"/>
      <c r="E424" s="18"/>
      <c r="F424" s="18"/>
      <c r="G424" s="20"/>
      <c r="H424" s="65"/>
      <c r="I424" s="65"/>
      <c r="J424" s="65"/>
      <c r="K424" s="65"/>
      <c r="L424" s="65"/>
      <c r="N424" s="23"/>
      <c r="O424" s="23"/>
      <c r="P424" s="15"/>
    </row>
    <row r="425" ht="15" customHeight="1">
      <c r="D425" s="22"/>
    </row>
    <row r="426" ht="15" customHeight="1">
      <c r="D426" s="22"/>
    </row>
    <row r="427" ht="15" customHeight="1">
      <c r="D427" s="22"/>
    </row>
    <row r="428" ht="15" customHeight="1">
      <c r="D428" s="22"/>
    </row>
    <row r="429" ht="15" customHeight="1">
      <c r="D429" s="22"/>
    </row>
    <row r="430" spans="4:11" ht="15" customHeight="1">
      <c r="D430" s="22"/>
      <c r="H430" s="67"/>
      <c r="I430" s="67"/>
      <c r="J430" s="67"/>
      <c r="K430" s="67"/>
    </row>
    <row r="431" ht="15" customHeight="1">
      <c r="D431" s="22"/>
    </row>
    <row r="432" ht="15" customHeight="1">
      <c r="D432" s="22"/>
    </row>
    <row r="433" ht="15" customHeight="1">
      <c r="D433" s="22"/>
    </row>
    <row r="434" ht="12.75">
      <c r="D434" s="22"/>
    </row>
    <row r="435" ht="12.75">
      <c r="D435" s="22"/>
    </row>
    <row r="436" ht="12.75">
      <c r="D436" s="22"/>
    </row>
    <row r="437" ht="12.75">
      <c r="D437" s="22"/>
    </row>
    <row r="438" ht="12.75">
      <c r="D438" s="22"/>
    </row>
    <row r="439" ht="12.75">
      <c r="D439" s="22"/>
    </row>
    <row r="440" ht="12.75">
      <c r="D440" s="22"/>
    </row>
    <row r="441" ht="12.75">
      <c r="D441" s="22"/>
    </row>
    <row r="442" ht="12.75">
      <c r="D442" s="22"/>
    </row>
    <row r="443" ht="12.75">
      <c r="D443" s="22"/>
    </row>
    <row r="444" ht="12.75">
      <c r="D444" s="22"/>
    </row>
    <row r="445" ht="12.75">
      <c r="D445" s="22"/>
    </row>
    <row r="446" ht="12.75">
      <c r="D446" s="22"/>
    </row>
    <row r="447" ht="12.75">
      <c r="D447" s="22"/>
    </row>
    <row r="448" ht="12.75">
      <c r="D448" s="22"/>
    </row>
    <row r="449" ht="12.75">
      <c r="D449" s="22"/>
    </row>
    <row r="450" ht="12.75">
      <c r="D450" s="22"/>
    </row>
    <row r="451" ht="12.75">
      <c r="D451" s="22"/>
    </row>
    <row r="452" ht="12.75">
      <c r="D452" s="22"/>
    </row>
    <row r="453" ht="12.75">
      <c r="D453" s="22"/>
    </row>
    <row r="454" ht="12.75">
      <c r="D454" s="22"/>
    </row>
    <row r="455" ht="12.75">
      <c r="D455" s="22"/>
    </row>
    <row r="456" ht="12.75">
      <c r="D456" s="22"/>
    </row>
    <row r="457" ht="12.75">
      <c r="D457" s="22"/>
    </row>
    <row r="458" ht="12.75">
      <c r="D458" s="22"/>
    </row>
    <row r="459" ht="12.75">
      <c r="D459" s="22"/>
    </row>
    <row r="460" ht="12.75">
      <c r="D460" s="22"/>
    </row>
    <row r="461" ht="12.75">
      <c r="D461" s="22"/>
    </row>
    <row r="462" ht="12.75">
      <c r="D462" s="22"/>
    </row>
    <row r="463" ht="12.75">
      <c r="D463" s="22"/>
    </row>
    <row r="464" ht="12.75">
      <c r="D464" s="22"/>
    </row>
    <row r="465" ht="12.75">
      <c r="D465" s="22"/>
    </row>
    <row r="466" ht="12.75">
      <c r="D466" s="22"/>
    </row>
    <row r="467" ht="12.75">
      <c r="D467" s="22"/>
    </row>
    <row r="468" ht="12.75">
      <c r="D468" s="22"/>
    </row>
    <row r="469" ht="12.75">
      <c r="D469" s="22"/>
    </row>
    <row r="470" ht="12.75">
      <c r="D470" s="22"/>
    </row>
    <row r="471" ht="12.75">
      <c r="D471" s="22"/>
    </row>
    <row r="472" ht="12.75">
      <c r="D472" s="22"/>
    </row>
    <row r="473" ht="12.75">
      <c r="D473" s="22"/>
    </row>
    <row r="474" ht="12.75">
      <c r="D474" s="22"/>
    </row>
    <row r="475" ht="12.75">
      <c r="D475" s="22"/>
    </row>
    <row r="476" ht="12.75">
      <c r="D476" s="22"/>
    </row>
    <row r="477" ht="12.75">
      <c r="D477" s="22"/>
    </row>
    <row r="478" ht="12.75">
      <c r="D478" s="22"/>
    </row>
    <row r="479" ht="12.75">
      <c r="D479" s="22"/>
    </row>
    <row r="480" ht="12.75">
      <c r="D480" s="22"/>
    </row>
    <row r="481" ht="12.75">
      <c r="D481" s="22"/>
    </row>
  </sheetData>
  <hyperlinks>
    <hyperlink ref="F99" r:id="rId1" display="Donald.Eastlake@motorola.com"/>
  </hyperlinks>
  <printOptions/>
  <pageMargins left="0.75" right="0.75" top="1" bottom="1" header="0.5" footer="0.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Gifford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</dc:title>
  <dc:subject>LB46 Voter Pool</dc:subject>
  <dc:creator>Ian C. Gifford</dc:creator>
  <cp:keywords/>
  <dc:description>Mr. Ian Gifford
Consultant
23 Kelshill Road
Chelmsford, MA 01863, USA
TEL +1 978 251 3451
FAX +1 978 251 1437
MOB +1 978 815 8182
E-M giffordi@ieee.org
</dc:description>
  <cp:lastModifiedBy>at&amp;t user</cp:lastModifiedBy>
  <dcterms:created xsi:type="dcterms:W3CDTF">2002-10-12T13:57:20Z</dcterms:created>
  <dcterms:modified xsi:type="dcterms:W3CDTF">2002-10-13T03:10:07Z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