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10" windowHeight="8640" activeTab="0"/>
  </bookViews>
  <sheets>
    <sheet name="DOWN SELECTION VOTE &quot;A&quot; TALLY" sheetId="1" r:id="rId1"/>
  </sheets>
  <definedNames>
    <definedName name="_xlnm.Print_Titles" localSheetId="0">'DOWN SELECTION VOTE "A" TALLY'!$1:$5</definedName>
  </definedNames>
  <calcPr fullCalcOnLoad="1"/>
</workbook>
</file>

<file path=xl/sharedStrings.xml><?xml version="1.0" encoding="utf-8"?>
<sst xmlns="http://schemas.openxmlformats.org/spreadsheetml/2006/main" count="340" uniqueCount="297">
  <si>
    <t>TOTAL</t>
  </si>
  <si>
    <t>Percentage</t>
  </si>
  <si>
    <t>LAST NAME</t>
  </si>
  <si>
    <t>FIRST NAME</t>
  </si>
  <si>
    <t>Aiello</t>
  </si>
  <si>
    <t>Roberto</t>
  </si>
  <si>
    <t>Akagi</t>
  </si>
  <si>
    <t>Hiroshi</t>
  </si>
  <si>
    <t>Akahane</t>
  </si>
  <si>
    <t>Masaaki</t>
  </si>
  <si>
    <t>Alfvin</t>
  </si>
  <si>
    <t>Richard</t>
  </si>
  <si>
    <t>Allen</t>
  </si>
  <si>
    <t>James</t>
  </si>
  <si>
    <t>Arnett</t>
  </si>
  <si>
    <t>Larry</t>
  </si>
  <si>
    <t>Askar</t>
  </si>
  <si>
    <t>Naiel</t>
  </si>
  <si>
    <t>Daniel</t>
  </si>
  <si>
    <t>Bain</t>
  </si>
  <si>
    <t>Jay</t>
  </si>
  <si>
    <t>Baker</t>
  </si>
  <si>
    <t>Balakrishnan</t>
  </si>
  <si>
    <t>Jaiganesh</t>
  </si>
  <si>
    <t>Ballentine</t>
  </si>
  <si>
    <t>Paul</t>
  </si>
  <si>
    <t>Barr</t>
  </si>
  <si>
    <t>John</t>
  </si>
  <si>
    <t>Batra</t>
  </si>
  <si>
    <t>Anuj</t>
  </si>
  <si>
    <t>Birru</t>
  </si>
  <si>
    <t>Dagnachew</t>
  </si>
  <si>
    <t>Blaney</t>
  </si>
  <si>
    <t>Timothy</t>
  </si>
  <si>
    <t>Bourgeois</t>
  </si>
  <si>
    <t>Monique</t>
  </si>
  <si>
    <t>Bowles</t>
  </si>
  <si>
    <t>Mark</t>
  </si>
  <si>
    <t>Brabenac</t>
  </si>
  <si>
    <t>Charles</t>
  </si>
  <si>
    <t>Brethour</t>
  </si>
  <si>
    <t>Vern</t>
  </si>
  <si>
    <t>Callaway</t>
  </si>
  <si>
    <t>Ed</t>
  </si>
  <si>
    <t>Chang</t>
  </si>
  <si>
    <t>Soo-Young</t>
  </si>
  <si>
    <t>Kisoo</t>
  </si>
  <si>
    <t>Cheah</t>
  </si>
  <si>
    <t>Jonathon</t>
  </si>
  <si>
    <t>Choi</t>
  </si>
  <si>
    <t>Sangsung</t>
  </si>
  <si>
    <t>Conkling</t>
  </si>
  <si>
    <t>Craig</t>
  </si>
  <si>
    <t>David</t>
  </si>
  <si>
    <t>Dabak</t>
  </si>
  <si>
    <t>Anand</t>
  </si>
  <si>
    <t>Dydyk</t>
  </si>
  <si>
    <t>Michael</t>
  </si>
  <si>
    <t>Ellis</t>
  </si>
  <si>
    <t>Jason</t>
  </si>
  <si>
    <t>Emami</t>
  </si>
  <si>
    <t>Shahriar</t>
  </si>
  <si>
    <t>Fidler</t>
  </si>
  <si>
    <t>Fisher</t>
  </si>
  <si>
    <t>Chris</t>
  </si>
  <si>
    <t>Reed</t>
  </si>
  <si>
    <t>Fujita</t>
  </si>
  <si>
    <t>Etsumi</t>
  </si>
  <si>
    <t>Fukui</t>
  </si>
  <si>
    <t>Taketo</t>
  </si>
  <si>
    <t>Furuno</t>
  </si>
  <si>
    <t>Gandolfo</t>
  </si>
  <si>
    <t>Pierre</t>
  </si>
  <si>
    <t>Gifford</t>
  </si>
  <si>
    <t>Ian</t>
  </si>
  <si>
    <t>Gilb</t>
  </si>
  <si>
    <t>Godfrey</t>
  </si>
  <si>
    <t>Tim</t>
  </si>
  <si>
    <t>Goldenberg</t>
  </si>
  <si>
    <t>Sorin</t>
  </si>
  <si>
    <t>Gorday</t>
  </si>
  <si>
    <t>Greer</t>
  </si>
  <si>
    <t>Kerry</t>
  </si>
  <si>
    <t>Thomas</t>
  </si>
  <si>
    <t>Heberling</t>
  </si>
  <si>
    <t>Robert</t>
  </si>
  <si>
    <t>Herold</t>
  </si>
  <si>
    <t>Barry</t>
  </si>
  <si>
    <t>Hoghooghi</t>
  </si>
  <si>
    <t>Huang</t>
  </si>
  <si>
    <t>Igler</t>
  </si>
  <si>
    <t>Eran</t>
  </si>
  <si>
    <t>Karaoguz</t>
  </si>
  <si>
    <t>Jeyhan</t>
  </si>
  <si>
    <t>Katagiri</t>
  </si>
  <si>
    <t>Masami</t>
  </si>
  <si>
    <t>Kelly</t>
  </si>
  <si>
    <t>Joy</t>
  </si>
  <si>
    <t>Kido</t>
  </si>
  <si>
    <t>Ryoji</t>
  </si>
  <si>
    <t>Kim</t>
  </si>
  <si>
    <t>Yongsuk</t>
  </si>
  <si>
    <t>Myoung Soo</t>
  </si>
  <si>
    <t>Kimyacioglu</t>
  </si>
  <si>
    <t>Kursat</t>
  </si>
  <si>
    <t>Patrick</t>
  </si>
  <si>
    <t>Kleindl</t>
  </si>
  <si>
    <t>Guenter</t>
  </si>
  <si>
    <t>Bruce P.</t>
  </si>
  <si>
    <t>Kwon</t>
  </si>
  <si>
    <t>DoHoon</t>
  </si>
  <si>
    <t>Jim</t>
  </si>
  <si>
    <t>Lee</t>
  </si>
  <si>
    <t>Woo-Kyung</t>
  </si>
  <si>
    <t>Leeper</t>
  </si>
  <si>
    <t>Li</t>
  </si>
  <si>
    <t>Liang</t>
  </si>
  <si>
    <t>Lin</t>
  </si>
  <si>
    <t>Susan</t>
  </si>
  <si>
    <t>Akira</t>
  </si>
  <si>
    <t>Martin</t>
  </si>
  <si>
    <t>Frederick</t>
  </si>
  <si>
    <t>McCorkle</t>
  </si>
  <si>
    <t>McInnis</t>
  </si>
  <si>
    <t>McLaughlin</t>
  </si>
  <si>
    <t>Meacham</t>
  </si>
  <si>
    <t>Meyer</t>
  </si>
  <si>
    <t>Miller</t>
  </si>
  <si>
    <t>Leonard</t>
  </si>
  <si>
    <t>Mo</t>
  </si>
  <si>
    <t>Shaomin</t>
  </si>
  <si>
    <t>Molisch</t>
  </si>
  <si>
    <t>Andreas</t>
  </si>
  <si>
    <t>Mondragon</t>
  </si>
  <si>
    <t>Antonio</t>
  </si>
  <si>
    <t>Morelli</t>
  </si>
  <si>
    <t>Anthony</t>
  </si>
  <si>
    <t>Naeve</t>
  </si>
  <si>
    <t>Marco</t>
  </si>
  <si>
    <t>Nakache</t>
  </si>
  <si>
    <t>Yves-Paul</t>
  </si>
  <si>
    <t>Ngo</t>
  </si>
  <si>
    <t>Chiu</t>
  </si>
  <si>
    <t>O'Connor</t>
  </si>
  <si>
    <t>Christopher</t>
  </si>
  <si>
    <t>Odman</t>
  </si>
  <si>
    <t>Knut</t>
  </si>
  <si>
    <t>Ojard</t>
  </si>
  <si>
    <t>Eric</t>
  </si>
  <si>
    <t>Pardee</t>
  </si>
  <si>
    <t>Patton</t>
  </si>
  <si>
    <t>Dave</t>
  </si>
  <si>
    <t>Poor</t>
  </si>
  <si>
    <t>Robert D.</t>
  </si>
  <si>
    <t>Popescu</t>
  </si>
  <si>
    <t>Rashi</t>
  </si>
  <si>
    <t>Rasor</t>
  </si>
  <si>
    <t>Gregg</t>
  </si>
  <si>
    <t>Razzell</t>
  </si>
  <si>
    <t>Ivan</t>
  </si>
  <si>
    <t>Roberts</t>
  </si>
  <si>
    <t>Glyn</t>
  </si>
  <si>
    <t>William</t>
  </si>
  <si>
    <t>Rofheart</t>
  </si>
  <si>
    <t>Rogers</t>
  </si>
  <si>
    <t>Gerald</t>
  </si>
  <si>
    <t>Rouzet</t>
  </si>
  <si>
    <t>Philippe</t>
  </si>
  <si>
    <t>Rypinski</t>
  </si>
  <si>
    <t>Chandos</t>
  </si>
  <si>
    <t>Saito</t>
  </si>
  <si>
    <t>Shin</t>
  </si>
  <si>
    <t>Santhoff</t>
  </si>
  <si>
    <t>Sarallo</t>
  </si>
  <si>
    <t>Schuster</t>
  </si>
  <si>
    <t>Tom</t>
  </si>
  <si>
    <t>Schylander</t>
  </si>
  <si>
    <t>Erik</t>
  </si>
  <si>
    <t>Seals</t>
  </si>
  <si>
    <t>Cheol-Ho</t>
  </si>
  <si>
    <t>Shiraki</t>
  </si>
  <si>
    <t>Yuichi</t>
  </si>
  <si>
    <t>Shor</t>
  </si>
  <si>
    <t>Gadi</t>
  </si>
  <si>
    <t>Shvodian</t>
  </si>
  <si>
    <t>Siep</t>
  </si>
  <si>
    <t>Siwiak</t>
  </si>
  <si>
    <t>Kazimierz</t>
  </si>
  <si>
    <t>Somayazulu</t>
  </si>
  <si>
    <t>V</t>
  </si>
  <si>
    <t>Struik</t>
  </si>
  <si>
    <t>Rene</t>
  </si>
  <si>
    <t>Tan</t>
  </si>
  <si>
    <t>Teik-Kheong</t>
  </si>
  <si>
    <t>Taylor</t>
  </si>
  <si>
    <t>Tokuda</t>
  </si>
  <si>
    <t>Kiyohito</t>
  </si>
  <si>
    <t>Turner</t>
  </si>
  <si>
    <t>Stephen</t>
  </si>
  <si>
    <t>Hans</t>
  </si>
  <si>
    <t>Virk</t>
  </si>
  <si>
    <t>Bhupender</t>
  </si>
  <si>
    <t>Wang</t>
  </si>
  <si>
    <t>Jing</t>
  </si>
  <si>
    <t>Welborn</t>
  </si>
  <si>
    <t>Matthew</t>
  </si>
  <si>
    <t>Wilson</t>
  </si>
  <si>
    <t>Wood</t>
  </si>
  <si>
    <t>Yaish</t>
  </si>
  <si>
    <t>Yamaguchi</t>
  </si>
  <si>
    <t>Hirohisa</t>
  </si>
  <si>
    <t>Yoon</t>
  </si>
  <si>
    <t>Wonyong</t>
  </si>
  <si>
    <t>Young</t>
  </si>
  <si>
    <t>Amos</t>
  </si>
  <si>
    <t>Zyren</t>
  </si>
  <si>
    <t>Erwin R.</t>
  </si>
  <si>
    <t>Carson</t>
  </si>
  <si>
    <t>Pat</t>
  </si>
  <si>
    <t>Bahreini</t>
  </si>
  <si>
    <t>Yasaman</t>
  </si>
  <si>
    <t>Chew</t>
  </si>
  <si>
    <t>CheeWei</t>
  </si>
  <si>
    <t>Yun</t>
  </si>
  <si>
    <t>Genossar</t>
  </si>
  <si>
    <t>Gravenstein</t>
  </si>
  <si>
    <t>Green</t>
  </si>
  <si>
    <t>Evan</t>
  </si>
  <si>
    <t>Grohmann</t>
  </si>
  <si>
    <t>Bernd</t>
  </si>
  <si>
    <t>Harrington</t>
  </si>
  <si>
    <t>Heubaum</t>
  </si>
  <si>
    <t>Karl</t>
  </si>
  <si>
    <t>Hosur</t>
  </si>
  <si>
    <t>Srinath</t>
  </si>
  <si>
    <t>Kinney</t>
  </si>
  <si>
    <t>Kohno</t>
  </si>
  <si>
    <t>Ryuji</t>
  </si>
  <si>
    <t>Kraemer</t>
  </si>
  <si>
    <t>Krishnamoorthy</t>
  </si>
  <si>
    <t>Rajeev</t>
  </si>
  <si>
    <t>Larsson</t>
  </si>
  <si>
    <t>Torbjorn</t>
  </si>
  <si>
    <t>Matsuno</t>
  </si>
  <si>
    <t>Noriaki</t>
  </si>
  <si>
    <t>McLean</t>
  </si>
  <si>
    <t>Miura</t>
  </si>
  <si>
    <t>Moore</t>
  </si>
  <si>
    <t>Noble</t>
  </si>
  <si>
    <t>O'Conor</t>
  </si>
  <si>
    <t>Ogawa</t>
  </si>
  <si>
    <t>Hiroyo</t>
  </si>
  <si>
    <t>JohnB.</t>
  </si>
  <si>
    <t>Xiaoming</t>
  </si>
  <si>
    <t>Ranta</t>
  </si>
  <si>
    <t>Pekka</t>
  </si>
  <si>
    <t>Yaron</t>
  </si>
  <si>
    <t>Reede</t>
  </si>
  <si>
    <t>Tomoki</t>
  </si>
  <si>
    <t>Sasaki</t>
  </si>
  <si>
    <t>Yasufumi</t>
  </si>
  <si>
    <t>Shelby</t>
  </si>
  <si>
    <t>Kevin</t>
  </si>
  <si>
    <t>Sim</t>
  </si>
  <si>
    <t>Solomon</t>
  </si>
  <si>
    <t>Yoram</t>
  </si>
  <si>
    <t>Sutton</t>
  </si>
  <si>
    <t>Suzuki</t>
  </si>
  <si>
    <t>MItsuhiro</t>
  </si>
  <si>
    <t>Takizawa</t>
  </si>
  <si>
    <t>Kenichi</t>
  </si>
  <si>
    <t>Tjia</t>
  </si>
  <si>
    <t>Jerome</t>
  </si>
  <si>
    <t>vanLeeuwen</t>
  </si>
  <si>
    <t>Wineinger</t>
  </si>
  <si>
    <t>Yurdakul</t>
  </si>
  <si>
    <t>Serdar</t>
  </si>
  <si>
    <t>Zhang</t>
  </si>
  <si>
    <t>Honggang</t>
  </si>
  <si>
    <t>Adams</t>
  </si>
  <si>
    <t>Jon</t>
  </si>
  <si>
    <t>Anandakumar</t>
  </si>
  <si>
    <t>Ann</t>
  </si>
  <si>
    <t>JongHoon</t>
  </si>
  <si>
    <t>Drew</t>
  </si>
  <si>
    <t>In Hwan</t>
  </si>
  <si>
    <t>Hyeng Soo</t>
  </si>
  <si>
    <t>Myung Jong</t>
  </si>
  <si>
    <t>John C.</t>
  </si>
  <si>
    <t>Robert A</t>
  </si>
  <si>
    <t>ABSTAIN</t>
  </si>
  <si>
    <t>Merger #1</t>
  </si>
  <si>
    <t>Merger #2</t>
  </si>
  <si>
    <t>Mark W.</t>
  </si>
  <si>
    <t>Stuart J.</t>
  </si>
  <si>
    <t>Nag Yeon</t>
  </si>
  <si>
    <t>Peng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</si>
</sst>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5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10" fontId="2" fillId="0" borderId="0" xfId="2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19" applyFont="1" applyFill="1" applyBorder="1" applyAlignment="1">
      <alignment horizontal="left" wrapText="1"/>
      <protection/>
    </xf>
    <xf numFmtId="0" fontId="0" fillId="0" borderId="1" xfId="19" applyFont="1" applyFill="1" applyBorder="1" applyAlignment="1">
      <alignment horizontal="left"/>
      <protection/>
    </xf>
    <xf numFmtId="0" fontId="0" fillId="0" borderId="1" xfId="19" applyFont="1" applyFill="1" applyBorder="1" applyAlignment="1">
      <alignment horizontal="left" wrapText="1"/>
      <protection/>
    </xf>
    <xf numFmtId="0" fontId="0" fillId="0" borderId="1" xfId="0" applyFont="1" applyFill="1" applyBorder="1" applyAlignment="1">
      <alignment horizontal="left" wrapText="1"/>
    </xf>
    <xf numFmtId="0" fontId="0" fillId="0" borderId="0" xfId="19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5" xfId="19" applyFont="1" applyFill="1" applyBorder="1" applyAlignment="1">
      <alignment horizontal="left" wrapText="1"/>
      <protection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1" xfId="2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="200" zoomScaleNormal="20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15" sqref="A115"/>
    </sheetView>
  </sheetViews>
  <sheetFormatPr defaultColWidth="9.140625" defaultRowHeight="12.75"/>
  <cols>
    <col min="1" max="1" width="14.57421875" style="29" bestFit="1" customWidth="1"/>
    <col min="2" max="2" width="15.7109375" style="29" bestFit="1" customWidth="1"/>
    <col min="3" max="3" width="3.421875" style="35" hidden="1" customWidth="1"/>
    <col min="4" max="4" width="10.28125" style="36" customWidth="1"/>
    <col min="5" max="5" width="10.140625" style="36" customWidth="1"/>
    <col min="6" max="6" width="8.8515625" style="29" customWidth="1"/>
    <col min="7" max="7" width="2.57421875" style="29" bestFit="1" customWidth="1"/>
    <col min="8" max="8" width="6.140625" style="29" customWidth="1"/>
    <col min="9" max="16384" width="9.140625" style="29" customWidth="1"/>
  </cols>
  <sheetData>
    <row r="1" spans="1:9" s="1" customFormat="1" ht="13.5" thickBot="1">
      <c r="A1" s="18"/>
      <c r="D1" s="23" t="s">
        <v>291</v>
      </c>
      <c r="E1" s="23" t="s">
        <v>292</v>
      </c>
      <c r="F1" s="17" t="s">
        <v>290</v>
      </c>
      <c r="H1" s="16"/>
      <c r="I1" s="16"/>
    </row>
    <row r="2" spans="1:10" s="1" customFormat="1" ht="12.75">
      <c r="A2" s="18"/>
      <c r="B2" s="12" t="s">
        <v>0</v>
      </c>
      <c r="C2" s="11"/>
      <c r="D2" s="37">
        <f>COUNTIF(D$6:D$204,"1")</f>
        <v>89</v>
      </c>
      <c r="E2" s="37">
        <f>COUNTIF(E$6:E$204,"1")</f>
        <v>65</v>
      </c>
      <c r="F2" s="37">
        <f>COUNTIF(F$6:F$204,"1")</f>
        <v>11</v>
      </c>
      <c r="G2" s="2"/>
      <c r="H2" s="2"/>
      <c r="I2" s="15"/>
      <c r="J2" s="2"/>
    </row>
    <row r="3" spans="1:10" s="1" customFormat="1" ht="12.75">
      <c r="A3" s="18"/>
      <c r="B3" s="13" t="s">
        <v>1</v>
      </c>
      <c r="C3" s="14"/>
      <c r="D3" s="38">
        <f>IF(SUM($D2:$E2)=0,0,D2/SUM($D2:$E2))</f>
        <v>0.577922077922078</v>
      </c>
      <c r="E3" s="38">
        <f>IF(SUM($D2:$E2)=0,0,E2/SUM($D2:$E2))</f>
        <v>0.42207792207792205</v>
      </c>
      <c r="F3" s="38"/>
      <c r="G3" s="2"/>
      <c r="H3" s="2"/>
      <c r="I3" s="15"/>
      <c r="J3" s="2"/>
    </row>
    <row r="4" spans="1:10" s="1" customFormat="1" ht="12.75">
      <c r="A4" s="19"/>
      <c r="B4" s="20"/>
      <c r="C4" s="20"/>
      <c r="D4" s="20"/>
      <c r="E4" s="20"/>
      <c r="F4" s="20"/>
      <c r="G4" s="2"/>
      <c r="H4" s="2"/>
      <c r="I4" s="15"/>
      <c r="J4" s="2"/>
    </row>
    <row r="5" spans="1:10" s="1" customFormat="1" ht="13.5" thickBot="1">
      <c r="A5" s="21" t="s">
        <v>2</v>
      </c>
      <c r="B5" s="21" t="s">
        <v>3</v>
      </c>
      <c r="C5" s="22"/>
      <c r="D5" s="23" t="s">
        <v>291</v>
      </c>
      <c r="E5" s="23" t="s">
        <v>292</v>
      </c>
      <c r="F5" s="24" t="s">
        <v>290</v>
      </c>
      <c r="G5" s="2"/>
      <c r="H5" s="2"/>
      <c r="I5" s="15"/>
      <c r="J5" s="2"/>
    </row>
    <row r="6" spans="1:10" ht="12.75">
      <c r="A6" s="25" t="s">
        <v>279</v>
      </c>
      <c r="B6" s="25" t="s">
        <v>280</v>
      </c>
      <c r="C6" s="26">
        <f>IF(SUM(D6:E6)&gt;0,1,0)</f>
        <v>1</v>
      </c>
      <c r="D6" s="27"/>
      <c r="E6" s="27">
        <v>1</v>
      </c>
      <c r="F6" s="27"/>
      <c r="G6" s="2"/>
      <c r="H6" s="28"/>
      <c r="I6" s="4"/>
      <c r="J6" s="28"/>
    </row>
    <row r="7" spans="1:10" ht="12.75">
      <c r="A7" s="3" t="s">
        <v>4</v>
      </c>
      <c r="B7" s="3" t="s">
        <v>5</v>
      </c>
      <c r="C7" s="32">
        <f>IF(SUM(D7:E7)&gt;0,1,0)</f>
        <v>1</v>
      </c>
      <c r="D7" s="33">
        <v>1</v>
      </c>
      <c r="E7" s="33"/>
      <c r="F7" s="33"/>
      <c r="G7" s="2"/>
      <c r="H7" s="28"/>
      <c r="I7" s="4"/>
      <c r="J7" s="28"/>
    </row>
    <row r="8" spans="1:10" ht="12.75">
      <c r="A8" s="3" t="s">
        <v>6</v>
      </c>
      <c r="B8" s="3" t="s">
        <v>7</v>
      </c>
      <c r="C8" s="32">
        <f>IF(SUM(D8:E8)&gt;0,1,0)</f>
        <v>0</v>
      </c>
      <c r="D8" s="33"/>
      <c r="E8" s="33"/>
      <c r="F8" s="33">
        <v>1</v>
      </c>
      <c r="G8" s="28"/>
      <c r="H8" s="28"/>
      <c r="I8" s="28"/>
      <c r="J8" s="28"/>
    </row>
    <row r="9" spans="1:10" ht="12.75">
      <c r="A9" s="5" t="s">
        <v>8</v>
      </c>
      <c r="B9" s="5" t="s">
        <v>9</v>
      </c>
      <c r="C9" s="34">
        <f>IF(SUM(D9:E9)&gt;0,1,0)</f>
        <v>1</v>
      </c>
      <c r="D9" s="33">
        <v>1</v>
      </c>
      <c r="E9" s="33"/>
      <c r="F9" s="33"/>
      <c r="G9" s="28"/>
      <c r="H9" s="28"/>
      <c r="I9" s="28"/>
      <c r="J9" s="28"/>
    </row>
    <row r="10" spans="1:8" ht="12.75">
      <c r="A10" s="3" t="s">
        <v>10</v>
      </c>
      <c r="B10" s="3" t="s">
        <v>11</v>
      </c>
      <c r="C10" s="34">
        <f>IF(SUM(D10:E10)&gt;0,1,0)</f>
        <v>1</v>
      </c>
      <c r="D10" s="33"/>
      <c r="E10" s="33">
        <v>1</v>
      </c>
      <c r="F10" s="33"/>
      <c r="H10" s="28"/>
    </row>
    <row r="11" spans="1:8" ht="12.75">
      <c r="A11" s="3" t="s">
        <v>12</v>
      </c>
      <c r="B11" s="3" t="s">
        <v>13</v>
      </c>
      <c r="C11" s="34">
        <f>IF(SUM(D11:E11)&gt;0,1,0)</f>
        <v>1</v>
      </c>
      <c r="D11" s="33"/>
      <c r="E11" s="33">
        <v>1</v>
      </c>
      <c r="F11" s="33"/>
      <c r="H11" s="28"/>
    </row>
    <row r="12" spans="1:8" ht="12.75">
      <c r="A12" s="30" t="s">
        <v>281</v>
      </c>
      <c r="B12" s="31" t="s">
        <v>55</v>
      </c>
      <c r="C12" s="34">
        <f>IF(SUM(D12:E12)&gt;0,1,0)</f>
        <v>1</v>
      </c>
      <c r="D12" s="33">
        <v>1</v>
      </c>
      <c r="E12" s="33"/>
      <c r="F12" s="33"/>
      <c r="H12" s="28"/>
    </row>
    <row r="13" spans="1:8" ht="12.75">
      <c r="A13" s="3" t="s">
        <v>282</v>
      </c>
      <c r="B13" s="3" t="s">
        <v>283</v>
      </c>
      <c r="C13" s="34">
        <f>IF(SUM(D13:E13)&gt;0,1,0)</f>
        <v>1</v>
      </c>
      <c r="D13" s="33">
        <v>1</v>
      </c>
      <c r="E13" s="33"/>
      <c r="F13" s="33"/>
      <c r="H13" s="28"/>
    </row>
    <row r="14" spans="1:8" ht="12.75">
      <c r="A14" s="6" t="s">
        <v>14</v>
      </c>
      <c r="B14" s="6" t="s">
        <v>15</v>
      </c>
      <c r="C14" s="34">
        <f>IF(SUM(D14:E14)&gt;0,1,0)</f>
        <v>0</v>
      </c>
      <c r="D14" s="33"/>
      <c r="E14" s="33"/>
      <c r="F14" s="33">
        <v>1</v>
      </c>
      <c r="H14" s="28"/>
    </row>
    <row r="15" spans="1:8" ht="12.75">
      <c r="A15" s="3" t="s">
        <v>16</v>
      </c>
      <c r="B15" s="3" t="s">
        <v>17</v>
      </c>
      <c r="C15" s="34">
        <f>IF(SUM(D15:E15)&gt;0,1,0)</f>
        <v>1</v>
      </c>
      <c r="D15" s="33">
        <v>1</v>
      </c>
      <c r="E15" s="33"/>
      <c r="F15" s="33"/>
      <c r="H15" s="28"/>
    </row>
    <row r="16" spans="1:8" ht="12.75">
      <c r="A16" s="8" t="s">
        <v>219</v>
      </c>
      <c r="B16" s="8" t="s">
        <v>220</v>
      </c>
      <c r="C16" s="34">
        <f>IF(SUM(D16:E16)&gt;0,1,0)</f>
        <v>1</v>
      </c>
      <c r="D16" s="33"/>
      <c r="E16" s="33">
        <v>1</v>
      </c>
      <c r="F16" s="33"/>
      <c r="H16" s="28"/>
    </row>
    <row r="17" spans="1:8" ht="12.75">
      <c r="A17" s="3" t="s">
        <v>19</v>
      </c>
      <c r="B17" s="3" t="s">
        <v>20</v>
      </c>
      <c r="C17" s="34">
        <f>IF(SUM(D17:E17)&gt;0,1,0)</f>
        <v>0</v>
      </c>
      <c r="D17" s="33"/>
      <c r="E17" s="33"/>
      <c r="F17" s="33">
        <v>1</v>
      </c>
      <c r="H17" s="28"/>
    </row>
    <row r="18" spans="1:8" ht="12.75">
      <c r="A18" s="3" t="s">
        <v>21</v>
      </c>
      <c r="B18" s="3" t="s">
        <v>13</v>
      </c>
      <c r="C18" s="34">
        <f>IF(SUM(D18:E18)&gt;0,1,0)</f>
        <v>1</v>
      </c>
      <c r="D18" s="33">
        <v>1</v>
      </c>
      <c r="E18" s="33"/>
      <c r="F18" s="33"/>
      <c r="H18" s="28"/>
    </row>
    <row r="19" spans="1:8" ht="12.75">
      <c r="A19" s="3" t="s">
        <v>22</v>
      </c>
      <c r="B19" s="3" t="s">
        <v>23</v>
      </c>
      <c r="C19" s="34">
        <f>IF(SUM(D19:E19)&gt;0,1,0)</f>
        <v>1</v>
      </c>
      <c r="D19" s="33">
        <v>1</v>
      </c>
      <c r="E19" s="33"/>
      <c r="F19" s="33"/>
      <c r="H19" s="28"/>
    </row>
    <row r="20" spans="1:8" ht="12.75">
      <c r="A20" s="3" t="s">
        <v>24</v>
      </c>
      <c r="B20" s="3" t="s">
        <v>25</v>
      </c>
      <c r="C20" s="34">
        <f>IF(SUM(D20:E20)&gt;0,1,0)</f>
        <v>1</v>
      </c>
      <c r="D20" s="33"/>
      <c r="E20" s="33">
        <v>1</v>
      </c>
      <c r="F20" s="33"/>
      <c r="H20" s="28"/>
    </row>
    <row r="21" spans="1:8" ht="12.75">
      <c r="A21" s="3" t="s">
        <v>26</v>
      </c>
      <c r="B21" s="3" t="s">
        <v>27</v>
      </c>
      <c r="C21" s="34">
        <f>IF(SUM(D21:E21)&gt;0,1,0)</f>
        <v>1</v>
      </c>
      <c r="D21" s="33"/>
      <c r="E21" s="33">
        <v>1</v>
      </c>
      <c r="F21" s="33"/>
      <c r="H21" s="28"/>
    </row>
    <row r="22" spans="1:8" ht="12.75">
      <c r="A22" s="3" t="s">
        <v>28</v>
      </c>
      <c r="B22" s="3" t="s">
        <v>29</v>
      </c>
      <c r="C22" s="34">
        <f>IF(SUM(D22:E22)&gt;0,1,0)</f>
        <v>1</v>
      </c>
      <c r="D22" s="33">
        <v>1</v>
      </c>
      <c r="E22" s="33"/>
      <c r="F22" s="33"/>
      <c r="H22" s="28"/>
    </row>
    <row r="23" spans="1:8" ht="12.75">
      <c r="A23" s="3" t="s">
        <v>30</v>
      </c>
      <c r="B23" s="3" t="s">
        <v>31</v>
      </c>
      <c r="C23" s="34">
        <f>IF(SUM(D23:E23)&gt;0,1,0)</f>
        <v>1</v>
      </c>
      <c r="D23" s="33">
        <v>1</v>
      </c>
      <c r="E23" s="33"/>
      <c r="F23" s="33"/>
      <c r="H23" s="28"/>
    </row>
    <row r="24" spans="1:8" ht="12.75">
      <c r="A24" s="7" t="s">
        <v>32</v>
      </c>
      <c r="B24" s="7" t="s">
        <v>33</v>
      </c>
      <c r="C24" s="34">
        <f>IF(SUM(D24:E24)&gt;0,1,0)</f>
        <v>1</v>
      </c>
      <c r="D24" s="33"/>
      <c r="E24" s="33">
        <v>1</v>
      </c>
      <c r="F24" s="33"/>
      <c r="H24" s="28"/>
    </row>
    <row r="25" spans="1:8" ht="12.75">
      <c r="A25" s="5" t="s">
        <v>34</v>
      </c>
      <c r="B25" s="5" t="s">
        <v>35</v>
      </c>
      <c r="C25" s="34"/>
      <c r="D25" s="33"/>
      <c r="E25" s="33">
        <v>1</v>
      </c>
      <c r="F25" s="33"/>
      <c r="H25" s="28"/>
    </row>
    <row r="26" spans="1:8" ht="12.75">
      <c r="A26" s="3" t="s">
        <v>36</v>
      </c>
      <c r="B26" s="3" t="s">
        <v>37</v>
      </c>
      <c r="C26" s="34">
        <f>IF(SUM(D26:E26)&gt;0,1,0)</f>
        <v>1</v>
      </c>
      <c r="D26" s="33">
        <v>1</v>
      </c>
      <c r="E26" s="33"/>
      <c r="F26" s="33"/>
      <c r="H26" s="28"/>
    </row>
    <row r="27" spans="1:8" ht="12.75">
      <c r="A27" s="3" t="s">
        <v>38</v>
      </c>
      <c r="B27" s="3" t="s">
        <v>39</v>
      </c>
      <c r="C27" s="34">
        <f>IF(SUM(D27:E27)&gt;0,1,0)</f>
        <v>1</v>
      </c>
      <c r="D27" s="33">
        <v>1</v>
      </c>
      <c r="E27" s="33"/>
      <c r="F27" s="33"/>
      <c r="H27" s="28"/>
    </row>
    <row r="28" spans="1:8" ht="12.75">
      <c r="A28" s="3" t="s">
        <v>40</v>
      </c>
      <c r="B28" s="3" t="s">
        <v>41</v>
      </c>
      <c r="C28" s="34">
        <f>IF(SUM(D28:E28)&gt;0,1,0)</f>
        <v>1</v>
      </c>
      <c r="D28" s="33">
        <v>1</v>
      </c>
      <c r="E28" s="33"/>
      <c r="F28" s="33"/>
      <c r="H28" s="28"/>
    </row>
    <row r="29" spans="1:8" ht="12.75">
      <c r="A29" s="5" t="s">
        <v>42</v>
      </c>
      <c r="B29" s="5" t="s">
        <v>43</v>
      </c>
      <c r="C29" s="34">
        <f>IF(SUM(D29:E29)&gt;0,1,0)</f>
        <v>1</v>
      </c>
      <c r="D29" s="33"/>
      <c r="E29" s="33">
        <v>1</v>
      </c>
      <c r="F29" s="33"/>
      <c r="H29" s="28"/>
    </row>
    <row r="30" spans="1:8" ht="12.75">
      <c r="A30" s="3" t="s">
        <v>217</v>
      </c>
      <c r="B30" s="3" t="s">
        <v>218</v>
      </c>
      <c r="C30" s="34">
        <f>IF(SUM(D30:E30)&gt;0,1,0)</f>
        <v>1</v>
      </c>
      <c r="D30" s="33">
        <v>1</v>
      </c>
      <c r="E30" s="33"/>
      <c r="F30" s="33"/>
      <c r="H30" s="28"/>
    </row>
    <row r="31" spans="1:8" ht="12.75">
      <c r="A31" s="3" t="s">
        <v>44</v>
      </c>
      <c r="B31" s="3" t="s">
        <v>46</v>
      </c>
      <c r="C31" s="34">
        <f>IF(SUM(D31:E31)&gt;0,1,0)</f>
        <v>1</v>
      </c>
      <c r="D31" s="33">
        <v>1</v>
      </c>
      <c r="E31" s="33"/>
      <c r="F31" s="33"/>
      <c r="H31" s="28"/>
    </row>
    <row r="32" spans="1:8" ht="12.75">
      <c r="A32" s="3" t="s">
        <v>44</v>
      </c>
      <c r="B32" s="3" t="s">
        <v>45</v>
      </c>
      <c r="C32" s="34">
        <f>IF(SUM(D32:E32)&gt;0,1,0)</f>
        <v>1</v>
      </c>
      <c r="D32" s="33"/>
      <c r="E32" s="33">
        <v>1</v>
      </c>
      <c r="F32" s="33"/>
      <c r="H32" s="28"/>
    </row>
    <row r="33" spans="1:8" ht="12.75">
      <c r="A33" s="3" t="s">
        <v>47</v>
      </c>
      <c r="B33" s="3" t="s">
        <v>48</v>
      </c>
      <c r="C33" s="34">
        <f>IF(SUM(D33:E33)&gt;0,1,0)</f>
        <v>1</v>
      </c>
      <c r="D33" s="33">
        <v>1</v>
      </c>
      <c r="E33" s="33"/>
      <c r="F33" s="33"/>
      <c r="H33" s="28"/>
    </row>
    <row r="34" spans="1:8" ht="12.75">
      <c r="A34" s="30" t="s">
        <v>221</v>
      </c>
      <c r="B34" s="31" t="s">
        <v>222</v>
      </c>
      <c r="C34" s="34">
        <f>IF(SUM(D34:E34)&gt;0,1,0)</f>
        <v>1</v>
      </c>
      <c r="D34" s="33">
        <v>1</v>
      </c>
      <c r="E34" s="33"/>
      <c r="F34" s="33"/>
      <c r="H34" s="28"/>
    </row>
    <row r="35" spans="1:8" ht="12.75">
      <c r="A35" s="3" t="s">
        <v>49</v>
      </c>
      <c r="B35" s="3" t="s">
        <v>50</v>
      </c>
      <c r="C35" s="34">
        <f>IF(SUM(D35:E35)&gt;0,1,0)</f>
        <v>1</v>
      </c>
      <c r="D35" s="33"/>
      <c r="E35" s="33">
        <v>1</v>
      </c>
      <c r="F35" s="33"/>
      <c r="H35" s="28"/>
    </row>
    <row r="36" spans="1:8" ht="12.75">
      <c r="A36" s="3" t="s">
        <v>49</v>
      </c>
      <c r="B36" s="3" t="s">
        <v>223</v>
      </c>
      <c r="C36" s="34">
        <f>IF(SUM(D36:E36)&gt;0,1,0)</f>
        <v>1</v>
      </c>
      <c r="D36" s="33"/>
      <c r="E36" s="33">
        <v>1</v>
      </c>
      <c r="F36" s="33"/>
      <c r="H36" s="28"/>
    </row>
    <row r="37" spans="1:8" ht="12.75">
      <c r="A37" s="5" t="s">
        <v>51</v>
      </c>
      <c r="B37" s="5" t="s">
        <v>52</v>
      </c>
      <c r="C37" s="34">
        <f>IF(SUM(D37:E37)&gt;0,1,0)</f>
        <v>1</v>
      </c>
      <c r="D37" s="33">
        <v>1</v>
      </c>
      <c r="E37" s="33"/>
      <c r="F37" s="33"/>
      <c r="H37" s="28"/>
    </row>
    <row r="38" spans="1:8" ht="12.75">
      <c r="A38" s="3" t="s">
        <v>54</v>
      </c>
      <c r="B38" s="3" t="s">
        <v>55</v>
      </c>
      <c r="C38" s="34">
        <f>IF(SUM(D38:E38)&gt;0,1,0)</f>
        <v>1</v>
      </c>
      <c r="D38" s="33">
        <v>1</v>
      </c>
      <c r="E38" s="33"/>
      <c r="F38" s="33"/>
      <c r="H38" s="28"/>
    </row>
    <row r="39" spans="1:8" ht="12.75">
      <c r="A39" s="7" t="s">
        <v>56</v>
      </c>
      <c r="B39" s="7" t="s">
        <v>57</v>
      </c>
      <c r="C39" s="34">
        <f aca="true" t="shared" si="0" ref="C39:C69">IF(SUM(D39:E39)&gt;0,1,0)</f>
        <v>1</v>
      </c>
      <c r="D39" s="33"/>
      <c r="E39" s="33">
        <v>1</v>
      </c>
      <c r="F39" s="33"/>
      <c r="H39" s="28"/>
    </row>
    <row r="40" spans="1:8" ht="12.75">
      <c r="A40" s="3" t="s">
        <v>58</v>
      </c>
      <c r="B40" s="3" t="s">
        <v>59</v>
      </c>
      <c r="C40" s="34">
        <f t="shared" si="0"/>
        <v>1</v>
      </c>
      <c r="D40" s="33">
        <v>1</v>
      </c>
      <c r="E40" s="33"/>
      <c r="F40" s="33"/>
      <c r="H40" s="28"/>
    </row>
    <row r="41" spans="1:8" ht="12.75">
      <c r="A41" s="3" t="s">
        <v>60</v>
      </c>
      <c r="B41" s="3" t="s">
        <v>61</v>
      </c>
      <c r="C41" s="34">
        <f t="shared" si="0"/>
        <v>1</v>
      </c>
      <c r="D41" s="33"/>
      <c r="E41" s="33">
        <v>1</v>
      </c>
      <c r="F41" s="33"/>
      <c r="H41" s="28"/>
    </row>
    <row r="42" spans="1:8" ht="12.75">
      <c r="A42" s="3" t="s">
        <v>62</v>
      </c>
      <c r="B42" s="3" t="s">
        <v>293</v>
      </c>
      <c r="C42" s="34">
        <f t="shared" si="0"/>
        <v>1</v>
      </c>
      <c r="D42" s="33">
        <v>1</v>
      </c>
      <c r="E42" s="33"/>
      <c r="F42" s="33"/>
      <c r="H42" s="28"/>
    </row>
    <row r="43" spans="1:8" ht="12.75">
      <c r="A43" s="3" t="s">
        <v>63</v>
      </c>
      <c r="B43" s="3" t="s">
        <v>64</v>
      </c>
      <c r="C43" s="34">
        <f t="shared" si="0"/>
        <v>1</v>
      </c>
      <c r="D43" s="33"/>
      <c r="E43" s="33">
        <v>1</v>
      </c>
      <c r="F43" s="33"/>
      <c r="H43" s="28"/>
    </row>
    <row r="44" spans="1:8" ht="12.75">
      <c r="A44" s="3" t="s">
        <v>63</v>
      </c>
      <c r="B44" s="3" t="s">
        <v>65</v>
      </c>
      <c r="C44" s="34">
        <f t="shared" si="0"/>
        <v>1</v>
      </c>
      <c r="D44" s="33"/>
      <c r="E44" s="33">
        <v>1</v>
      </c>
      <c r="F44" s="33"/>
      <c r="H44" s="28"/>
    </row>
    <row r="45" spans="1:8" ht="12.75">
      <c r="A45" s="3" t="s">
        <v>66</v>
      </c>
      <c r="B45" s="3" t="s">
        <v>67</v>
      </c>
      <c r="C45" s="34">
        <f t="shared" si="0"/>
        <v>1</v>
      </c>
      <c r="D45" s="33">
        <v>1</v>
      </c>
      <c r="E45" s="33"/>
      <c r="F45" s="33"/>
      <c r="H45" s="28"/>
    </row>
    <row r="46" spans="1:8" ht="12.75">
      <c r="A46" s="3" t="s">
        <v>68</v>
      </c>
      <c r="B46" s="3" t="s">
        <v>69</v>
      </c>
      <c r="C46" s="34">
        <f t="shared" si="0"/>
        <v>1</v>
      </c>
      <c r="D46" s="33">
        <v>1</v>
      </c>
      <c r="E46" s="33"/>
      <c r="F46" s="33"/>
      <c r="H46" s="28"/>
    </row>
    <row r="47" spans="1:8" ht="12.75">
      <c r="A47" s="3" t="s">
        <v>70</v>
      </c>
      <c r="B47" s="3" t="s">
        <v>53</v>
      </c>
      <c r="C47" s="34">
        <f t="shared" si="0"/>
        <v>1</v>
      </c>
      <c r="D47" s="33">
        <v>1</v>
      </c>
      <c r="E47" s="33"/>
      <c r="F47" s="33"/>
      <c r="H47" s="28"/>
    </row>
    <row r="48" spans="1:8" ht="12.75">
      <c r="A48" s="5" t="s">
        <v>71</v>
      </c>
      <c r="B48" s="5" t="s">
        <v>72</v>
      </c>
      <c r="C48" s="34">
        <f t="shared" si="0"/>
        <v>1</v>
      </c>
      <c r="D48" s="33"/>
      <c r="E48" s="33">
        <v>1</v>
      </c>
      <c r="F48" s="33"/>
      <c r="H48" s="28"/>
    </row>
    <row r="49" spans="1:8" ht="12.75">
      <c r="A49" s="5" t="s">
        <v>224</v>
      </c>
      <c r="B49" s="5" t="s">
        <v>57</v>
      </c>
      <c r="C49" s="34">
        <f t="shared" si="0"/>
        <v>0</v>
      </c>
      <c r="D49" s="33"/>
      <c r="E49" s="33"/>
      <c r="F49" s="33">
        <v>1</v>
      </c>
      <c r="H49" s="28"/>
    </row>
    <row r="50" spans="1:8" ht="12.75">
      <c r="A50" s="5" t="s">
        <v>73</v>
      </c>
      <c r="B50" s="5" t="s">
        <v>74</v>
      </c>
      <c r="C50" s="34">
        <f t="shared" si="0"/>
        <v>1</v>
      </c>
      <c r="D50" s="33"/>
      <c r="E50" s="33">
        <v>1</v>
      </c>
      <c r="F50" s="33"/>
      <c r="H50" s="28"/>
    </row>
    <row r="51" spans="1:8" ht="12.75">
      <c r="A51" s="9" t="s">
        <v>75</v>
      </c>
      <c r="B51" s="9" t="s">
        <v>13</v>
      </c>
      <c r="C51" s="34">
        <f t="shared" si="0"/>
        <v>1</v>
      </c>
      <c r="D51" s="33"/>
      <c r="E51" s="33">
        <v>1</v>
      </c>
      <c r="F51" s="33"/>
      <c r="H51" s="28"/>
    </row>
    <row r="52" spans="1:8" ht="12.75">
      <c r="A52" s="3" t="s">
        <v>76</v>
      </c>
      <c r="B52" s="3" t="s">
        <v>77</v>
      </c>
      <c r="C52" s="34">
        <f t="shared" si="0"/>
        <v>1</v>
      </c>
      <c r="D52" s="33"/>
      <c r="E52" s="33">
        <v>1</v>
      </c>
      <c r="F52" s="33"/>
      <c r="H52" s="28"/>
    </row>
    <row r="53" spans="1:8" ht="12.75">
      <c r="A53" s="6" t="s">
        <v>78</v>
      </c>
      <c r="B53" s="6" t="s">
        <v>79</v>
      </c>
      <c r="C53" s="34">
        <f t="shared" si="0"/>
        <v>1</v>
      </c>
      <c r="D53" s="33">
        <v>1</v>
      </c>
      <c r="E53" s="33"/>
      <c r="F53" s="33"/>
      <c r="H53" s="28"/>
    </row>
    <row r="54" spans="1:8" ht="12.75">
      <c r="A54" s="5" t="s">
        <v>80</v>
      </c>
      <c r="B54" s="5" t="s">
        <v>25</v>
      </c>
      <c r="C54" s="34">
        <f t="shared" si="0"/>
        <v>1</v>
      </c>
      <c r="D54" s="33"/>
      <c r="E54" s="33">
        <v>1</v>
      </c>
      <c r="F54" s="33"/>
      <c r="H54" s="28"/>
    </row>
    <row r="55" spans="1:8" ht="12.75">
      <c r="A55" s="5" t="s">
        <v>225</v>
      </c>
      <c r="B55" s="5" t="s">
        <v>120</v>
      </c>
      <c r="C55" s="34">
        <f t="shared" si="0"/>
        <v>1</v>
      </c>
      <c r="D55" s="33">
        <v>1</v>
      </c>
      <c r="E55" s="33"/>
      <c r="F55" s="33"/>
      <c r="H55" s="28"/>
    </row>
    <row r="56" spans="1:8" ht="12.75">
      <c r="A56" s="3" t="s">
        <v>226</v>
      </c>
      <c r="B56" s="3" t="s">
        <v>227</v>
      </c>
      <c r="C56" s="34">
        <f t="shared" si="0"/>
        <v>1</v>
      </c>
      <c r="D56" s="33">
        <v>1</v>
      </c>
      <c r="E56" s="33"/>
      <c r="F56" s="33"/>
      <c r="H56" s="28"/>
    </row>
    <row r="57" spans="1:8" ht="12.75">
      <c r="A57" s="8" t="s">
        <v>81</v>
      </c>
      <c r="B57" s="8" t="s">
        <v>82</v>
      </c>
      <c r="C57" s="34">
        <f t="shared" si="0"/>
        <v>1</v>
      </c>
      <c r="D57" s="33">
        <v>1</v>
      </c>
      <c r="E57" s="33"/>
      <c r="F57" s="33"/>
      <c r="H57" s="28"/>
    </row>
    <row r="58" spans="1:8" ht="12.75">
      <c r="A58" s="3" t="s">
        <v>228</v>
      </c>
      <c r="B58" s="3" t="s">
        <v>229</v>
      </c>
      <c r="C58" s="34">
        <f t="shared" si="0"/>
        <v>1</v>
      </c>
      <c r="D58" s="33"/>
      <c r="E58" s="33">
        <v>1</v>
      </c>
      <c r="F58" s="33"/>
      <c r="H58" s="28"/>
    </row>
    <row r="59" spans="1:8" ht="12.75">
      <c r="A59" s="3" t="s">
        <v>230</v>
      </c>
      <c r="B59" s="3" t="s">
        <v>284</v>
      </c>
      <c r="C59" s="34">
        <f t="shared" si="0"/>
        <v>1</v>
      </c>
      <c r="D59" s="33">
        <v>1</v>
      </c>
      <c r="E59" s="33"/>
      <c r="F59" s="33"/>
      <c r="H59" s="28"/>
    </row>
    <row r="60" spans="1:8" ht="12.75">
      <c r="A60" s="5" t="s">
        <v>84</v>
      </c>
      <c r="B60" s="5" t="s">
        <v>12</v>
      </c>
      <c r="C60" s="34">
        <f t="shared" si="0"/>
        <v>1</v>
      </c>
      <c r="D60" s="33"/>
      <c r="E60" s="33">
        <v>1</v>
      </c>
      <c r="F60" s="33"/>
      <c r="H60" s="28"/>
    </row>
    <row r="61" spans="1:8" ht="12.75">
      <c r="A61" s="5" t="s">
        <v>86</v>
      </c>
      <c r="B61" s="5" t="s">
        <v>87</v>
      </c>
      <c r="C61" s="34">
        <f t="shared" si="0"/>
        <v>1</v>
      </c>
      <c r="D61" s="33"/>
      <c r="E61" s="33">
        <v>1</v>
      </c>
      <c r="F61" s="33"/>
      <c r="H61" s="28"/>
    </row>
    <row r="62" spans="1:8" ht="12.75">
      <c r="A62" s="3" t="s">
        <v>231</v>
      </c>
      <c r="B62" s="3" t="s">
        <v>232</v>
      </c>
      <c r="C62" s="34">
        <f t="shared" si="0"/>
        <v>1</v>
      </c>
      <c r="D62" s="33"/>
      <c r="E62" s="33">
        <v>1</v>
      </c>
      <c r="F62" s="33"/>
      <c r="H62" s="28"/>
    </row>
    <row r="63" spans="1:8" ht="12.75">
      <c r="A63" s="3" t="s">
        <v>88</v>
      </c>
      <c r="B63" s="3" t="s">
        <v>57</v>
      </c>
      <c r="C63" s="34">
        <f t="shared" si="0"/>
        <v>1</v>
      </c>
      <c r="D63" s="33"/>
      <c r="E63" s="33">
        <v>1</v>
      </c>
      <c r="F63" s="33"/>
      <c r="H63" s="28"/>
    </row>
    <row r="64" spans="1:8" ht="12.75">
      <c r="A64" s="8" t="s">
        <v>233</v>
      </c>
      <c r="B64" s="8" t="s">
        <v>234</v>
      </c>
      <c r="C64" s="34">
        <f t="shared" si="0"/>
        <v>1</v>
      </c>
      <c r="D64" s="33">
        <v>1</v>
      </c>
      <c r="E64" s="33"/>
      <c r="F64" s="33"/>
      <c r="H64" s="28"/>
    </row>
    <row r="65" spans="1:8" ht="12.75">
      <c r="A65" s="3" t="s">
        <v>89</v>
      </c>
      <c r="B65" s="3" t="s">
        <v>85</v>
      </c>
      <c r="C65" s="34">
        <f t="shared" si="0"/>
        <v>1</v>
      </c>
      <c r="D65" s="33">
        <v>1</v>
      </c>
      <c r="E65" s="33"/>
      <c r="F65" s="33"/>
      <c r="H65" s="28"/>
    </row>
    <row r="66" spans="1:8" ht="12.75">
      <c r="A66" s="8" t="s">
        <v>90</v>
      </c>
      <c r="B66" s="8" t="s">
        <v>91</v>
      </c>
      <c r="C66" s="34">
        <f t="shared" si="0"/>
        <v>0</v>
      </c>
      <c r="D66" s="33"/>
      <c r="E66" s="33"/>
      <c r="F66" s="33">
        <v>1</v>
      </c>
      <c r="H66" s="28"/>
    </row>
    <row r="67" spans="1:8" ht="12.75">
      <c r="A67" s="3" t="s">
        <v>92</v>
      </c>
      <c r="B67" s="3" t="s">
        <v>93</v>
      </c>
      <c r="C67" s="34">
        <f t="shared" si="0"/>
        <v>1</v>
      </c>
      <c r="D67" s="33">
        <v>1</v>
      </c>
      <c r="E67" s="33"/>
      <c r="F67" s="33"/>
      <c r="H67" s="28"/>
    </row>
    <row r="68" spans="1:8" ht="12.75">
      <c r="A68" s="6" t="s">
        <v>94</v>
      </c>
      <c r="B68" s="6" t="s">
        <v>95</v>
      </c>
      <c r="C68" s="34">
        <f t="shared" si="0"/>
        <v>1</v>
      </c>
      <c r="D68" s="33">
        <v>1</v>
      </c>
      <c r="E68" s="33"/>
      <c r="F68" s="33"/>
      <c r="H68" s="28"/>
    </row>
    <row r="69" spans="1:8" ht="12.75">
      <c r="A69" s="3" t="s">
        <v>96</v>
      </c>
      <c r="B69" s="3" t="s">
        <v>97</v>
      </c>
      <c r="C69" s="34">
        <f t="shared" si="0"/>
        <v>1</v>
      </c>
      <c r="D69" s="33">
        <v>1</v>
      </c>
      <c r="E69" s="33"/>
      <c r="F69" s="33"/>
      <c r="H69" s="28"/>
    </row>
    <row r="70" spans="1:8" ht="12.75">
      <c r="A70" s="3" t="s">
        <v>96</v>
      </c>
      <c r="B70" s="3" t="s">
        <v>57</v>
      </c>
      <c r="C70" s="34">
        <f>IF(SUM(D70:E70)&gt;0,1,0)</f>
        <v>1</v>
      </c>
      <c r="D70" s="33">
        <v>1</v>
      </c>
      <c r="E70" s="33"/>
      <c r="F70" s="33"/>
      <c r="H70" s="28"/>
    </row>
    <row r="71" spans="1:8" ht="12.75">
      <c r="A71" s="5" t="s">
        <v>82</v>
      </c>
      <c r="B71" s="5" t="s">
        <v>294</v>
      </c>
      <c r="C71" s="34">
        <f>IF(SUM(D71:E71)&gt;0,1,0)</f>
        <v>1</v>
      </c>
      <c r="D71" s="33">
        <v>1</v>
      </c>
      <c r="E71" s="33"/>
      <c r="F71" s="33"/>
      <c r="H71" s="28"/>
    </row>
    <row r="72" spans="1:8" ht="12.75">
      <c r="A72" s="3" t="s">
        <v>98</v>
      </c>
      <c r="B72" s="3" t="s">
        <v>99</v>
      </c>
      <c r="C72" s="34">
        <f>IF(SUM(D72:E72)&gt;0,1,0)</f>
        <v>1</v>
      </c>
      <c r="D72" s="33">
        <v>1</v>
      </c>
      <c r="E72" s="33"/>
      <c r="F72" s="33"/>
      <c r="H72" s="28"/>
    </row>
    <row r="73" spans="1:8" ht="12.75">
      <c r="A73" s="3" t="s">
        <v>100</v>
      </c>
      <c r="B73" s="3" t="s">
        <v>285</v>
      </c>
      <c r="C73" s="34">
        <f>IF(SUM(D73:E73)&gt;0,1,0)</f>
        <v>1</v>
      </c>
      <c r="D73" s="33"/>
      <c r="E73" s="33">
        <v>1</v>
      </c>
      <c r="F73" s="33"/>
      <c r="H73" s="28"/>
    </row>
    <row r="74" spans="1:8" ht="12.75">
      <c r="A74" s="3" t="s">
        <v>100</v>
      </c>
      <c r="B74" s="31" t="s">
        <v>102</v>
      </c>
      <c r="C74" s="34">
        <f>IF(SUM(D74:E74)&gt;0,1,0)</f>
        <v>1</v>
      </c>
      <c r="D74" s="33">
        <v>1</v>
      </c>
      <c r="E74" s="33"/>
      <c r="F74" s="33"/>
      <c r="H74" s="28"/>
    </row>
    <row r="75" spans="1:8" ht="12.75">
      <c r="A75" s="3" t="s">
        <v>100</v>
      </c>
      <c r="B75" s="3" t="s">
        <v>101</v>
      </c>
      <c r="C75" s="34">
        <f>IF(SUM(D75:E75)&gt;0,1,0)</f>
        <v>1</v>
      </c>
      <c r="D75" s="33">
        <v>1</v>
      </c>
      <c r="E75" s="33"/>
      <c r="F75" s="33"/>
      <c r="H75" s="28"/>
    </row>
    <row r="76" spans="1:8" ht="12.75">
      <c r="A76" s="3" t="s">
        <v>103</v>
      </c>
      <c r="B76" s="3" t="s">
        <v>104</v>
      </c>
      <c r="C76" s="34">
        <f>IF(SUM(D76:E76)&gt;0,1,0)</f>
        <v>1</v>
      </c>
      <c r="D76" s="33">
        <v>1</v>
      </c>
      <c r="E76" s="33"/>
      <c r="F76" s="33"/>
      <c r="H76" s="28"/>
    </row>
    <row r="77" spans="1:8" ht="12.75">
      <c r="A77" s="5" t="s">
        <v>235</v>
      </c>
      <c r="B77" s="5" t="s">
        <v>105</v>
      </c>
      <c r="C77" s="34">
        <f>IF(SUM(D77:E77)&gt;0,1,0)</f>
        <v>1</v>
      </c>
      <c r="D77" s="33"/>
      <c r="E77" s="33">
        <v>1</v>
      </c>
      <c r="F77" s="33"/>
      <c r="H77" s="28"/>
    </row>
    <row r="78" spans="1:8" ht="12.75">
      <c r="A78" s="3" t="s">
        <v>106</v>
      </c>
      <c r="B78" s="3" t="s">
        <v>107</v>
      </c>
      <c r="C78" s="34">
        <f>IF(SUM(D78:E78)&gt;0,1,0)</f>
        <v>0</v>
      </c>
      <c r="D78" s="33"/>
      <c r="E78" s="33"/>
      <c r="F78" s="33">
        <v>1</v>
      </c>
      <c r="H78" s="28"/>
    </row>
    <row r="79" spans="1:8" ht="12.75">
      <c r="A79" s="30" t="s">
        <v>236</v>
      </c>
      <c r="B79" s="31" t="s">
        <v>237</v>
      </c>
      <c r="C79" s="34">
        <f>IF(SUM(D79:E79)&gt;0,1,0)</f>
        <v>1</v>
      </c>
      <c r="D79" s="33"/>
      <c r="E79" s="33">
        <v>1</v>
      </c>
      <c r="F79" s="33"/>
      <c r="H79" s="28"/>
    </row>
    <row r="80" spans="1:8" ht="12.75">
      <c r="A80" s="5" t="s">
        <v>238</v>
      </c>
      <c r="B80" s="5" t="s">
        <v>108</v>
      </c>
      <c r="C80" s="34">
        <f>IF(SUM(D80:E80)&gt;0,1,0)</f>
        <v>1</v>
      </c>
      <c r="D80" s="33"/>
      <c r="E80" s="33">
        <v>1</v>
      </c>
      <c r="F80" s="33"/>
      <c r="H80" s="28"/>
    </row>
    <row r="81" spans="1:8" ht="12.75">
      <c r="A81" s="3" t="s">
        <v>239</v>
      </c>
      <c r="B81" s="3" t="s">
        <v>240</v>
      </c>
      <c r="C81" s="34">
        <f>IF(SUM(D81:E81)&gt;0,1,0)</f>
        <v>1</v>
      </c>
      <c r="D81" s="33">
        <v>1</v>
      </c>
      <c r="E81" s="33"/>
      <c r="F81" s="33"/>
      <c r="H81" s="28"/>
    </row>
    <row r="82" spans="1:8" ht="12.75">
      <c r="A82" s="6" t="s">
        <v>109</v>
      </c>
      <c r="B82" s="6" t="s">
        <v>110</v>
      </c>
      <c r="C82" s="34">
        <f>IF(SUM(D82:E82)&gt;0,1,0)</f>
        <v>1</v>
      </c>
      <c r="D82" s="33">
        <v>1</v>
      </c>
      <c r="E82" s="33"/>
      <c r="F82" s="33"/>
      <c r="H82" s="28"/>
    </row>
    <row r="83" spans="1:8" ht="12.75">
      <c r="A83" s="3" t="s">
        <v>241</v>
      </c>
      <c r="B83" s="3" t="s">
        <v>242</v>
      </c>
      <c r="C83" s="34">
        <f>IF(SUM(D83:E83)&gt;0,1,0)</f>
        <v>1</v>
      </c>
      <c r="D83" s="33">
        <v>1</v>
      </c>
      <c r="E83" s="33"/>
      <c r="F83" s="33"/>
      <c r="H83" s="28"/>
    </row>
    <row r="84" spans="1:8" ht="12.75">
      <c r="A84" s="3" t="s">
        <v>112</v>
      </c>
      <c r="B84" s="3" t="s">
        <v>286</v>
      </c>
      <c r="C84" s="34">
        <f>IF(SUM(D84:E84)&gt;0,1,0)</f>
        <v>1</v>
      </c>
      <c r="D84" s="33"/>
      <c r="E84" s="33">
        <v>1</v>
      </c>
      <c r="F84" s="33"/>
      <c r="H84" s="28"/>
    </row>
    <row r="85" spans="1:8" ht="12.75">
      <c r="A85" s="3" t="s">
        <v>112</v>
      </c>
      <c r="B85" s="3" t="s">
        <v>287</v>
      </c>
      <c r="C85" s="34">
        <f>IF(SUM(D85:E85)&gt;0,1,0)</f>
        <v>1</v>
      </c>
      <c r="D85" s="33">
        <v>1</v>
      </c>
      <c r="E85" s="33"/>
      <c r="F85" s="33"/>
      <c r="H85" s="28"/>
    </row>
    <row r="86" spans="1:8" ht="12.75">
      <c r="A86" s="5" t="s">
        <v>112</v>
      </c>
      <c r="B86" s="5" t="s">
        <v>295</v>
      </c>
      <c r="C86" s="34">
        <f>IF(SUM(D86:E86)&gt;0,1,0)</f>
        <v>1</v>
      </c>
      <c r="D86" s="33">
        <v>1</v>
      </c>
      <c r="E86" s="33"/>
      <c r="F86" s="33"/>
      <c r="H86" s="28"/>
    </row>
    <row r="87" spans="1:8" ht="12.75">
      <c r="A87" s="3" t="s">
        <v>112</v>
      </c>
      <c r="B87" s="3" t="s">
        <v>113</v>
      </c>
      <c r="C87" s="34">
        <f>IF(SUM(D87:E87)&gt;0,1,0)</f>
        <v>1</v>
      </c>
      <c r="D87" s="33">
        <v>1</v>
      </c>
      <c r="E87" s="33"/>
      <c r="F87" s="33"/>
      <c r="H87" s="28"/>
    </row>
    <row r="88" spans="1:8" ht="12.75">
      <c r="A88" s="3" t="s">
        <v>114</v>
      </c>
      <c r="B88" s="3" t="s">
        <v>53</v>
      </c>
      <c r="C88" s="34">
        <f>IF(SUM(D88:E88)&gt;0,1,0)</f>
        <v>1</v>
      </c>
      <c r="D88" s="33">
        <v>1</v>
      </c>
      <c r="E88" s="33"/>
      <c r="F88" s="33"/>
      <c r="H88" s="28"/>
    </row>
    <row r="89" spans="1:8" ht="12.75">
      <c r="A89" s="5" t="s">
        <v>115</v>
      </c>
      <c r="B89" s="5" t="s">
        <v>116</v>
      </c>
      <c r="C89" s="34">
        <f>IF(SUM(D89:E89)&gt;0,1,0)</f>
        <v>1</v>
      </c>
      <c r="D89" s="33"/>
      <c r="E89" s="33">
        <v>1</v>
      </c>
      <c r="F89" s="33"/>
      <c r="H89" s="28"/>
    </row>
    <row r="90" spans="1:8" ht="12.75">
      <c r="A90" s="3" t="s">
        <v>117</v>
      </c>
      <c r="B90" s="3" t="s">
        <v>118</v>
      </c>
      <c r="C90" s="34">
        <f>IF(SUM(D90:E90)&gt;0,1,0)</f>
        <v>1</v>
      </c>
      <c r="D90" s="33">
        <v>1</v>
      </c>
      <c r="E90" s="33"/>
      <c r="F90" s="33"/>
      <c r="H90" s="28"/>
    </row>
    <row r="91" spans="1:8" ht="12.75">
      <c r="A91" s="5" t="s">
        <v>120</v>
      </c>
      <c r="B91" s="5" t="s">
        <v>121</v>
      </c>
      <c r="C91" s="34">
        <f>IF(SUM(D91:E91)&gt;0,1,0)</f>
        <v>1</v>
      </c>
      <c r="D91" s="33"/>
      <c r="E91" s="33">
        <v>1</v>
      </c>
      <c r="F91" s="33"/>
      <c r="H91" s="28"/>
    </row>
    <row r="92" spans="1:8" ht="12.75">
      <c r="A92" s="3" t="s">
        <v>243</v>
      </c>
      <c r="B92" s="3" t="s">
        <v>244</v>
      </c>
      <c r="C92" s="34">
        <f>IF(SUM(D92:E92)&gt;0,1,0)</f>
        <v>1</v>
      </c>
      <c r="D92" s="33">
        <v>1</v>
      </c>
      <c r="E92" s="33"/>
      <c r="F92" s="33"/>
      <c r="H92" s="28"/>
    </row>
    <row r="93" spans="1:8" ht="12.75">
      <c r="A93" s="3" t="s">
        <v>122</v>
      </c>
      <c r="B93" s="3" t="s">
        <v>27</v>
      </c>
      <c r="C93" s="34">
        <f>IF(SUM(D93:E93)&gt;0,1,0)</f>
        <v>1</v>
      </c>
      <c r="D93" s="33"/>
      <c r="E93" s="33">
        <v>1</v>
      </c>
      <c r="F93" s="33"/>
      <c r="H93" s="28"/>
    </row>
    <row r="94" spans="1:8" ht="12.75">
      <c r="A94" s="3" t="s">
        <v>123</v>
      </c>
      <c r="B94" s="3" t="s">
        <v>57</v>
      </c>
      <c r="C94" s="34">
        <f>IF(SUM(D94:E94)&gt;0,1,0)</f>
        <v>1</v>
      </c>
      <c r="D94" s="33"/>
      <c r="E94" s="33">
        <v>1</v>
      </c>
      <c r="F94" s="33"/>
      <c r="H94" s="28"/>
    </row>
    <row r="95" spans="1:8" ht="12.75">
      <c r="A95" s="3" t="s">
        <v>124</v>
      </c>
      <c r="B95" s="3" t="s">
        <v>57</v>
      </c>
      <c r="C95" s="34">
        <f>IF(SUM(D95:E95)&gt;0,1,0)</f>
        <v>1</v>
      </c>
      <c r="D95" s="33"/>
      <c r="E95" s="33">
        <v>1</v>
      </c>
      <c r="F95" s="33"/>
      <c r="H95" s="28"/>
    </row>
    <row r="96" spans="1:8" ht="12.75">
      <c r="A96" s="3" t="s">
        <v>245</v>
      </c>
      <c r="B96" s="3" t="s">
        <v>13</v>
      </c>
      <c r="C96" s="34">
        <f>IF(SUM(D96:E96)&gt;0,1,0)</f>
        <v>1</v>
      </c>
      <c r="D96" s="33">
        <v>1</v>
      </c>
      <c r="E96" s="33"/>
      <c r="F96" s="33"/>
      <c r="H96" s="28"/>
    </row>
    <row r="97" spans="1:8" ht="12.75">
      <c r="A97" s="3" t="s">
        <v>125</v>
      </c>
      <c r="B97" s="3" t="s">
        <v>18</v>
      </c>
      <c r="C97" s="34">
        <f>IF(SUM(D97:E97)&gt;0,1,0)</f>
        <v>1</v>
      </c>
      <c r="D97" s="33">
        <v>1</v>
      </c>
      <c r="E97" s="33"/>
      <c r="F97" s="33"/>
      <c r="H97" s="28"/>
    </row>
    <row r="98" spans="1:8" ht="12.75">
      <c r="A98" s="3" t="s">
        <v>126</v>
      </c>
      <c r="B98" s="3" t="s">
        <v>111</v>
      </c>
      <c r="C98" s="34">
        <f>IF(SUM(D98:E98)&gt;0,1,0)</f>
        <v>1</v>
      </c>
      <c r="D98" s="33">
        <v>1</v>
      </c>
      <c r="E98" s="33"/>
      <c r="F98" s="33"/>
      <c r="H98" s="28"/>
    </row>
    <row r="99" spans="1:8" ht="12.75">
      <c r="A99" s="3" t="s">
        <v>127</v>
      </c>
      <c r="B99" s="3" t="s">
        <v>128</v>
      </c>
      <c r="C99" s="34">
        <f>IF(SUM(D99:E99)&gt;0,1,0)</f>
        <v>1</v>
      </c>
      <c r="D99" s="33"/>
      <c r="E99" s="33">
        <v>1</v>
      </c>
      <c r="F99" s="33"/>
      <c r="H99" s="28"/>
    </row>
    <row r="100" spans="1:8" ht="12.75">
      <c r="A100" s="5" t="s">
        <v>246</v>
      </c>
      <c r="B100" s="5" t="s">
        <v>119</v>
      </c>
      <c r="C100" s="34">
        <f>IF(SUM(D100:E100)&gt;0,1,0)</f>
        <v>0</v>
      </c>
      <c r="D100" s="33"/>
      <c r="E100" s="33"/>
      <c r="F100" s="33">
        <v>1</v>
      </c>
      <c r="H100" s="28"/>
    </row>
    <row r="101" spans="1:8" ht="12.75">
      <c r="A101" s="3" t="s">
        <v>129</v>
      </c>
      <c r="B101" s="3" t="s">
        <v>130</v>
      </c>
      <c r="C101" s="34">
        <f>IF(SUM(D101:E101)&gt;0,1,0)</f>
        <v>1</v>
      </c>
      <c r="D101" s="33">
        <v>1</v>
      </c>
      <c r="E101" s="33"/>
      <c r="F101" s="33"/>
      <c r="H101" s="28"/>
    </row>
    <row r="102" spans="1:8" ht="12.75">
      <c r="A102" s="3" t="s">
        <v>131</v>
      </c>
      <c r="B102" s="3" t="s">
        <v>132</v>
      </c>
      <c r="C102" s="34">
        <f>IF(SUM(D102:E102)&gt;0,1,0)</f>
        <v>1</v>
      </c>
      <c r="D102" s="33">
        <v>1</v>
      </c>
      <c r="E102" s="33"/>
      <c r="F102" s="33"/>
      <c r="H102" s="28"/>
    </row>
    <row r="103" spans="1:8" ht="12.75">
      <c r="A103" s="8" t="s">
        <v>133</v>
      </c>
      <c r="B103" s="8" t="s">
        <v>134</v>
      </c>
      <c r="C103" s="34">
        <f>IF(SUM(D103:E103)&gt;0,1,0)</f>
        <v>1</v>
      </c>
      <c r="D103" s="33">
        <v>1</v>
      </c>
      <c r="E103" s="33"/>
      <c r="F103" s="33"/>
      <c r="H103" s="28"/>
    </row>
    <row r="104" spans="1:8" ht="12.75">
      <c r="A104" s="3" t="s">
        <v>247</v>
      </c>
      <c r="B104" s="3" t="s">
        <v>37</v>
      </c>
      <c r="C104" s="34">
        <f>IF(SUM(D104:E104)&gt;0,1,0)</f>
        <v>1</v>
      </c>
      <c r="D104" s="33"/>
      <c r="E104" s="33">
        <v>1</v>
      </c>
      <c r="F104" s="33"/>
      <c r="H104" s="28"/>
    </row>
    <row r="105" spans="1:8" ht="12.75">
      <c r="A105" s="3" t="s">
        <v>135</v>
      </c>
      <c r="B105" s="3" t="s">
        <v>136</v>
      </c>
      <c r="C105" s="34">
        <f>IF(SUM(D105:E105)&gt;0,1,0)</f>
        <v>1</v>
      </c>
      <c r="D105" s="33"/>
      <c r="E105" s="33">
        <v>1</v>
      </c>
      <c r="F105" s="33"/>
      <c r="H105" s="28"/>
    </row>
    <row r="106" spans="1:8" ht="12.75">
      <c r="A106" s="5" t="s">
        <v>137</v>
      </c>
      <c r="B106" s="5" t="s">
        <v>138</v>
      </c>
      <c r="C106" s="34">
        <f>IF(SUM(D106:E106)&gt;0,1,0)</f>
        <v>1</v>
      </c>
      <c r="D106" s="33"/>
      <c r="E106" s="33">
        <v>1</v>
      </c>
      <c r="F106" s="33"/>
      <c r="H106" s="28"/>
    </row>
    <row r="107" spans="1:8" ht="12.75">
      <c r="A107" s="3" t="s">
        <v>139</v>
      </c>
      <c r="B107" s="3" t="s">
        <v>140</v>
      </c>
      <c r="C107" s="34">
        <f>IF(SUM(D107:E107)&gt;0,1,0)</f>
        <v>1</v>
      </c>
      <c r="D107" s="33">
        <v>1</v>
      </c>
      <c r="E107" s="33"/>
      <c r="F107" s="33"/>
      <c r="H107" s="28"/>
    </row>
    <row r="108" spans="1:8" ht="12.75">
      <c r="A108" s="3" t="s">
        <v>141</v>
      </c>
      <c r="B108" s="3" t="s">
        <v>142</v>
      </c>
      <c r="C108" s="34">
        <f>IF(SUM(D108:E108)&gt;0,1,0)</f>
        <v>1</v>
      </c>
      <c r="D108" s="33"/>
      <c r="E108" s="33">
        <v>1</v>
      </c>
      <c r="F108" s="33"/>
      <c r="H108" s="28"/>
    </row>
    <row r="109" spans="1:8" ht="12.75">
      <c r="A109" s="5" t="s">
        <v>248</v>
      </c>
      <c r="B109" s="5" t="s">
        <v>216</v>
      </c>
      <c r="C109" s="34">
        <f>IF(SUM(D109:E109)&gt;0,1,0)</f>
        <v>1</v>
      </c>
      <c r="D109" s="33">
        <v>1</v>
      </c>
      <c r="E109" s="33"/>
      <c r="F109" s="33"/>
      <c r="H109" s="28"/>
    </row>
    <row r="110" spans="1:8" ht="12.75">
      <c r="A110" s="3" t="s">
        <v>143</v>
      </c>
      <c r="B110" s="3" t="s">
        <v>144</v>
      </c>
      <c r="C110" s="34">
        <f>IF(SUM(D110:E110)&gt;0,1,0)</f>
        <v>1</v>
      </c>
      <c r="D110" s="33">
        <v>1</v>
      </c>
      <c r="E110" s="33"/>
      <c r="F110" s="33"/>
      <c r="H110" s="28"/>
    </row>
    <row r="111" spans="1:8" ht="12.75">
      <c r="A111" s="30" t="s">
        <v>249</v>
      </c>
      <c r="B111" s="31" t="s">
        <v>288</v>
      </c>
      <c r="C111" s="34">
        <f>IF(SUM(D111:E111)&gt;0,1,0)</f>
        <v>1</v>
      </c>
      <c r="D111" s="33">
        <v>1</v>
      </c>
      <c r="E111" s="33"/>
      <c r="F111" s="33"/>
      <c r="H111" s="28"/>
    </row>
    <row r="112" spans="1:8" ht="12.75">
      <c r="A112" s="8" t="s">
        <v>145</v>
      </c>
      <c r="B112" s="8" t="s">
        <v>146</v>
      </c>
      <c r="C112" s="34">
        <f>IF(SUM(D112:E112)&gt;0,1,0)</f>
        <v>1</v>
      </c>
      <c r="D112" s="33"/>
      <c r="E112" s="33">
        <v>1</v>
      </c>
      <c r="F112" s="33"/>
      <c r="H112" s="28"/>
    </row>
    <row r="113" spans="1:8" ht="12.75">
      <c r="A113" s="8" t="s">
        <v>250</v>
      </c>
      <c r="B113" s="8" t="s">
        <v>251</v>
      </c>
      <c r="C113" s="34">
        <f>IF(SUM(D113:E113)&gt;0,1,0)</f>
        <v>1</v>
      </c>
      <c r="D113" s="33"/>
      <c r="E113" s="33">
        <v>1</v>
      </c>
      <c r="F113" s="33"/>
      <c r="H113" s="28"/>
    </row>
    <row r="114" spans="1:8" ht="12.75">
      <c r="A114" s="3" t="s">
        <v>147</v>
      </c>
      <c r="B114" s="3" t="s">
        <v>148</v>
      </c>
      <c r="C114" s="34">
        <f>IF(SUM(D114:E114)&gt;0,1,0)</f>
        <v>1</v>
      </c>
      <c r="D114" s="33">
        <v>1</v>
      </c>
      <c r="E114" s="33"/>
      <c r="F114" s="33"/>
      <c r="H114" s="28"/>
    </row>
    <row r="115" spans="1:8" ht="12.75">
      <c r="A115" s="5" t="s">
        <v>296</v>
      </c>
      <c r="B115" s="5" t="s">
        <v>253</v>
      </c>
      <c r="C115" s="34">
        <f>IF(SUM(D115:E115)&gt;0,1,0)</f>
        <v>1</v>
      </c>
      <c r="D115" s="33">
        <v>1</v>
      </c>
      <c r="E115" s="33"/>
      <c r="F115" s="33"/>
      <c r="H115" s="28"/>
    </row>
    <row r="116" spans="1:8" ht="12.75">
      <c r="A116" s="5" t="s">
        <v>149</v>
      </c>
      <c r="B116" s="5" t="s">
        <v>252</v>
      </c>
      <c r="C116" s="34">
        <f>IF(SUM(D116:E116)&gt;0,1,0)</f>
        <v>0</v>
      </c>
      <c r="D116" s="33"/>
      <c r="E116" s="33"/>
      <c r="F116" s="33">
        <v>1</v>
      </c>
      <c r="H116" s="28"/>
    </row>
    <row r="117" spans="1:8" ht="12.75">
      <c r="A117" s="3" t="s">
        <v>150</v>
      </c>
      <c r="B117" s="3" t="s">
        <v>151</v>
      </c>
      <c r="C117" s="34">
        <f>IF(SUM(D117:E117)&gt;0,1,0)</f>
        <v>1</v>
      </c>
      <c r="D117" s="33">
        <v>1</v>
      </c>
      <c r="E117" s="33"/>
      <c r="F117" s="33"/>
      <c r="H117" s="28"/>
    </row>
    <row r="118" spans="1:8" ht="12.75">
      <c r="A118" s="5" t="s">
        <v>152</v>
      </c>
      <c r="B118" s="5" t="s">
        <v>153</v>
      </c>
      <c r="C118" s="34">
        <f>IF(SUM(D118:E118)&gt;0,1,0)</f>
        <v>0</v>
      </c>
      <c r="D118" s="33"/>
      <c r="E118" s="33"/>
      <c r="F118" s="33">
        <v>1</v>
      </c>
      <c r="H118" s="28"/>
    </row>
    <row r="119" spans="1:8" ht="12.75">
      <c r="A119" s="3" t="s">
        <v>154</v>
      </c>
      <c r="B119" s="3" t="s">
        <v>25</v>
      </c>
      <c r="C119" s="34">
        <f>IF(SUM(D119:E119)&gt;0,1,0)</f>
        <v>1</v>
      </c>
      <c r="D119" s="33">
        <v>1</v>
      </c>
      <c r="E119" s="33"/>
      <c r="F119" s="33"/>
      <c r="H119" s="28"/>
    </row>
    <row r="120" spans="1:8" ht="12.75">
      <c r="A120" s="3" t="s">
        <v>254</v>
      </c>
      <c r="B120" s="3" t="s">
        <v>255</v>
      </c>
      <c r="C120" s="34">
        <f>IF(SUM(D120:E120)&gt;0,1,0)</f>
        <v>1</v>
      </c>
      <c r="D120" s="33">
        <v>1</v>
      </c>
      <c r="E120" s="33"/>
      <c r="F120" s="33"/>
      <c r="H120" s="28"/>
    </row>
    <row r="121" spans="1:8" ht="12.75">
      <c r="A121" s="3" t="s">
        <v>155</v>
      </c>
      <c r="B121" s="3" t="s">
        <v>256</v>
      </c>
      <c r="C121" s="34">
        <f>IF(SUM(D121:E121)&gt;0,1,0)</f>
        <v>1</v>
      </c>
      <c r="D121" s="33">
        <v>1</v>
      </c>
      <c r="E121" s="33"/>
      <c r="F121" s="33"/>
      <c r="H121" s="28"/>
    </row>
    <row r="122" spans="1:8" ht="12.75">
      <c r="A122" s="3" t="s">
        <v>156</v>
      </c>
      <c r="B122" s="3" t="s">
        <v>157</v>
      </c>
      <c r="C122" s="34"/>
      <c r="D122" s="33"/>
      <c r="E122" s="33">
        <v>1</v>
      </c>
      <c r="F122" s="33"/>
      <c r="H122" s="28"/>
    </row>
    <row r="123" spans="1:8" ht="12.75">
      <c r="A123" s="3" t="s">
        <v>158</v>
      </c>
      <c r="B123" s="3" t="s">
        <v>39</v>
      </c>
      <c r="C123" s="34"/>
      <c r="D123" s="33">
        <v>1</v>
      </c>
      <c r="E123" s="33"/>
      <c r="F123" s="33"/>
      <c r="H123" s="28"/>
    </row>
    <row r="124" spans="1:8" ht="12.75">
      <c r="A124" s="5" t="s">
        <v>257</v>
      </c>
      <c r="B124" s="5" t="s">
        <v>159</v>
      </c>
      <c r="C124" s="34"/>
      <c r="D124" s="33"/>
      <c r="E124" s="33">
        <v>1</v>
      </c>
      <c r="F124" s="33"/>
      <c r="H124" s="28"/>
    </row>
    <row r="125" spans="1:8" ht="12.75">
      <c r="A125" s="3" t="s">
        <v>160</v>
      </c>
      <c r="B125" s="3" t="s">
        <v>161</v>
      </c>
      <c r="C125" s="34"/>
      <c r="D125" s="33">
        <v>1</v>
      </c>
      <c r="E125" s="33"/>
      <c r="F125" s="33"/>
      <c r="H125" s="28"/>
    </row>
    <row r="126" spans="1:8" ht="12.75">
      <c r="A126" s="3" t="s">
        <v>160</v>
      </c>
      <c r="B126" s="3" t="s">
        <v>11</v>
      </c>
      <c r="C126" s="34"/>
      <c r="D126" s="33"/>
      <c r="E126" s="33"/>
      <c r="F126" s="33">
        <v>1</v>
      </c>
      <c r="H126" s="28"/>
    </row>
    <row r="127" spans="1:8" ht="12.75">
      <c r="A127" s="3" t="s">
        <v>163</v>
      </c>
      <c r="B127" s="3" t="s">
        <v>120</v>
      </c>
      <c r="C127" s="34"/>
      <c r="D127" s="33"/>
      <c r="E127" s="33">
        <v>1</v>
      </c>
      <c r="F127" s="33"/>
      <c r="H127" s="28"/>
    </row>
    <row r="128" spans="1:8" ht="12.75">
      <c r="A128" s="5" t="s">
        <v>164</v>
      </c>
      <c r="B128" s="5" t="s">
        <v>64</v>
      </c>
      <c r="C128" s="34"/>
      <c r="D128" s="33">
        <v>1</v>
      </c>
      <c r="E128" s="33"/>
      <c r="F128" s="33"/>
      <c r="H128" s="28"/>
    </row>
    <row r="129" spans="1:8" ht="12.75">
      <c r="A129" s="3" t="s">
        <v>166</v>
      </c>
      <c r="B129" s="3" t="s">
        <v>167</v>
      </c>
      <c r="C129" s="34"/>
      <c r="D129" s="33">
        <v>1</v>
      </c>
      <c r="E129" s="33"/>
      <c r="F129" s="33"/>
      <c r="H129" s="28"/>
    </row>
    <row r="130" spans="1:8" ht="12.75">
      <c r="A130" s="5" t="s">
        <v>168</v>
      </c>
      <c r="B130" s="5" t="s">
        <v>169</v>
      </c>
      <c r="C130" s="34"/>
      <c r="D130" s="33"/>
      <c r="E130" s="33">
        <v>1</v>
      </c>
      <c r="F130" s="33"/>
      <c r="H130" s="28"/>
    </row>
    <row r="131" spans="1:8" ht="12.75">
      <c r="A131" s="3" t="s">
        <v>170</v>
      </c>
      <c r="B131" s="3" t="s">
        <v>258</v>
      </c>
      <c r="C131" s="34"/>
      <c r="D131" s="33">
        <v>1</v>
      </c>
      <c r="E131" s="33"/>
      <c r="F131" s="33"/>
      <c r="H131" s="28"/>
    </row>
    <row r="132" spans="1:8" ht="12.75">
      <c r="A132" s="3" t="s">
        <v>172</v>
      </c>
      <c r="B132" s="3" t="s">
        <v>27</v>
      </c>
      <c r="C132" s="34"/>
      <c r="D132" s="33"/>
      <c r="E132" s="33">
        <v>1</v>
      </c>
      <c r="F132" s="33"/>
      <c r="H132" s="28"/>
    </row>
    <row r="133" spans="1:8" ht="12.75">
      <c r="A133" s="6" t="s">
        <v>173</v>
      </c>
      <c r="B133" s="6" t="s">
        <v>27</v>
      </c>
      <c r="C133" s="34"/>
      <c r="D133" s="33"/>
      <c r="E133" s="33">
        <v>1</v>
      </c>
      <c r="F133" s="33"/>
      <c r="H133" s="28"/>
    </row>
    <row r="134" spans="1:8" ht="12.75">
      <c r="A134" s="3" t="s">
        <v>259</v>
      </c>
      <c r="B134" s="3" t="s">
        <v>260</v>
      </c>
      <c r="C134" s="34"/>
      <c r="D134" s="33">
        <v>1</v>
      </c>
      <c r="E134" s="33"/>
      <c r="F134" s="33"/>
      <c r="H134" s="28"/>
    </row>
    <row r="135" spans="1:8" ht="12.75">
      <c r="A135" s="5" t="s">
        <v>174</v>
      </c>
      <c r="B135" s="5" t="s">
        <v>175</v>
      </c>
      <c r="C135" s="34"/>
      <c r="D135" s="33"/>
      <c r="E135" s="33">
        <v>1</v>
      </c>
      <c r="F135" s="33"/>
      <c r="H135" s="28"/>
    </row>
    <row r="136" spans="1:8" ht="12.75">
      <c r="A136" s="5" t="s">
        <v>176</v>
      </c>
      <c r="B136" s="5" t="s">
        <v>177</v>
      </c>
      <c r="C136" s="34"/>
      <c r="D136" s="33">
        <v>1</v>
      </c>
      <c r="E136" s="33"/>
      <c r="F136" s="33"/>
      <c r="H136" s="28"/>
    </row>
    <row r="137" spans="1:8" ht="12.75">
      <c r="A137" s="3" t="s">
        <v>178</v>
      </c>
      <c r="B137" s="3" t="s">
        <v>57</v>
      </c>
      <c r="C137" s="34"/>
      <c r="D137" s="33"/>
      <c r="E137" s="33">
        <v>1</v>
      </c>
      <c r="F137" s="33"/>
      <c r="H137" s="28"/>
    </row>
    <row r="138" spans="1:8" ht="12.75">
      <c r="A138" s="3" t="s">
        <v>261</v>
      </c>
      <c r="B138" s="3" t="s">
        <v>262</v>
      </c>
      <c r="C138" s="34"/>
      <c r="D138" s="33">
        <v>1</v>
      </c>
      <c r="E138" s="33"/>
      <c r="F138" s="33"/>
      <c r="H138" s="28"/>
    </row>
    <row r="139" spans="1:8" ht="12.75">
      <c r="A139" s="3" t="s">
        <v>171</v>
      </c>
      <c r="B139" s="3" t="s">
        <v>179</v>
      </c>
      <c r="C139" s="34"/>
      <c r="D139" s="33"/>
      <c r="E139" s="33">
        <v>1</v>
      </c>
      <c r="F139" s="33"/>
      <c r="H139" s="28"/>
    </row>
    <row r="140" spans="1:8" ht="12.75">
      <c r="A140" s="3" t="s">
        <v>180</v>
      </c>
      <c r="B140" s="3" t="s">
        <v>181</v>
      </c>
      <c r="C140" s="34"/>
      <c r="D140" s="33"/>
      <c r="E140" s="33">
        <v>1</v>
      </c>
      <c r="F140" s="33"/>
      <c r="H140" s="28"/>
    </row>
    <row r="141" spans="1:8" ht="12.75">
      <c r="A141" s="3" t="s">
        <v>182</v>
      </c>
      <c r="B141" s="3" t="s">
        <v>183</v>
      </c>
      <c r="C141" s="34"/>
      <c r="D141" s="33">
        <v>1</v>
      </c>
      <c r="E141" s="33"/>
      <c r="F141" s="33"/>
      <c r="H141" s="28"/>
    </row>
    <row r="142" spans="1:8" ht="12.75">
      <c r="A142" s="3" t="s">
        <v>184</v>
      </c>
      <c r="B142" s="3" t="s">
        <v>162</v>
      </c>
      <c r="C142" s="34"/>
      <c r="D142" s="33"/>
      <c r="E142" s="33">
        <v>1</v>
      </c>
      <c r="F142" s="33"/>
      <c r="H142" s="28"/>
    </row>
    <row r="143" spans="1:8" ht="12.75">
      <c r="A143" s="5" t="s">
        <v>185</v>
      </c>
      <c r="B143" s="5" t="s">
        <v>83</v>
      </c>
      <c r="C143" s="34"/>
      <c r="D143" s="33">
        <v>1</v>
      </c>
      <c r="E143" s="33"/>
      <c r="F143" s="33"/>
      <c r="H143" s="28"/>
    </row>
    <row r="144" spans="1:8" ht="12.75">
      <c r="A144" s="5" t="s">
        <v>263</v>
      </c>
      <c r="B144" s="5" t="s">
        <v>57</v>
      </c>
      <c r="C144" s="34"/>
      <c r="D144" s="33">
        <v>1</v>
      </c>
      <c r="E144" s="33"/>
      <c r="F144" s="33"/>
      <c r="H144" s="28"/>
    </row>
    <row r="145" spans="1:8" ht="12.75">
      <c r="A145" s="3" t="s">
        <v>186</v>
      </c>
      <c r="B145" s="3" t="s">
        <v>187</v>
      </c>
      <c r="C145" s="34"/>
      <c r="D145" s="33"/>
      <c r="E145" s="33">
        <v>1</v>
      </c>
      <c r="F145" s="33"/>
      <c r="H145" s="28"/>
    </row>
    <row r="146" spans="1:8" ht="12.75">
      <c r="A146" s="30" t="s">
        <v>264</v>
      </c>
      <c r="B146" s="31" t="s">
        <v>265</v>
      </c>
      <c r="C146" s="34"/>
      <c r="D146" s="33">
        <v>1</v>
      </c>
      <c r="E146" s="33"/>
      <c r="F146" s="33"/>
      <c r="H146" s="28"/>
    </row>
    <row r="147" spans="1:8" ht="12.75">
      <c r="A147" s="3" t="s">
        <v>188</v>
      </c>
      <c r="B147" s="3" t="s">
        <v>189</v>
      </c>
      <c r="C147" s="34"/>
      <c r="D147" s="33">
        <v>1</v>
      </c>
      <c r="E147" s="33"/>
      <c r="F147" s="33"/>
      <c r="H147" s="28"/>
    </row>
    <row r="148" spans="1:15" ht="12.75">
      <c r="A148" s="5" t="s">
        <v>190</v>
      </c>
      <c r="B148" s="5" t="s">
        <v>191</v>
      </c>
      <c r="C148" s="34"/>
      <c r="D148" s="33"/>
      <c r="E148" s="33">
        <v>1</v>
      </c>
      <c r="F148" s="33"/>
      <c r="H148" s="28"/>
      <c r="N148" s="10"/>
      <c r="O148" s="10"/>
    </row>
    <row r="149" spans="1:8" ht="12.75">
      <c r="A149" s="30" t="s">
        <v>266</v>
      </c>
      <c r="B149" s="31" t="s">
        <v>289</v>
      </c>
      <c r="C149" s="34"/>
      <c r="D149" s="33">
        <v>1</v>
      </c>
      <c r="E149" s="33"/>
      <c r="F149" s="33"/>
      <c r="H149" s="28"/>
    </row>
    <row r="150" spans="1:8" ht="12.75">
      <c r="A150" s="30" t="s">
        <v>267</v>
      </c>
      <c r="B150" s="31" t="s">
        <v>268</v>
      </c>
      <c r="C150" s="34"/>
      <c r="D150" s="33">
        <v>1</v>
      </c>
      <c r="E150" s="33"/>
      <c r="F150" s="33"/>
      <c r="H150" s="28"/>
    </row>
    <row r="151" spans="1:8" ht="12.75">
      <c r="A151" s="30" t="s">
        <v>269</v>
      </c>
      <c r="B151" s="31" t="s">
        <v>270</v>
      </c>
      <c r="C151" s="34"/>
      <c r="D151" s="33"/>
      <c r="E151" s="33">
        <v>1</v>
      </c>
      <c r="F151" s="33"/>
      <c r="H151" s="28"/>
    </row>
    <row r="152" spans="1:8" ht="12.75">
      <c r="A152" s="5" t="s">
        <v>192</v>
      </c>
      <c r="B152" s="5" t="s">
        <v>193</v>
      </c>
      <c r="C152" s="34"/>
      <c r="D152" s="33">
        <v>1</v>
      </c>
      <c r="E152" s="33"/>
      <c r="F152" s="33"/>
      <c r="H152" s="28"/>
    </row>
    <row r="153" spans="1:8" ht="12.75">
      <c r="A153" s="5" t="s">
        <v>194</v>
      </c>
      <c r="B153" s="5" t="s">
        <v>15</v>
      </c>
      <c r="C153" s="34"/>
      <c r="D153" s="33">
        <v>1</v>
      </c>
      <c r="E153" s="33"/>
      <c r="F153" s="33"/>
      <c r="H153" s="28"/>
    </row>
    <row r="154" spans="1:8" ht="12.75">
      <c r="A154" s="30" t="s">
        <v>271</v>
      </c>
      <c r="B154" s="31" t="s">
        <v>272</v>
      </c>
      <c r="C154" s="34"/>
      <c r="D154" s="33">
        <v>1</v>
      </c>
      <c r="E154" s="33"/>
      <c r="F154" s="33"/>
      <c r="H154" s="28"/>
    </row>
    <row r="155" spans="1:8" ht="12.75">
      <c r="A155" s="3" t="s">
        <v>195</v>
      </c>
      <c r="B155" s="3" t="s">
        <v>196</v>
      </c>
      <c r="C155" s="34"/>
      <c r="D155" s="33"/>
      <c r="E155" s="33">
        <v>1</v>
      </c>
      <c r="F155" s="33"/>
      <c r="H155" s="28"/>
    </row>
    <row r="156" spans="1:8" ht="12.75">
      <c r="A156" s="3" t="s">
        <v>197</v>
      </c>
      <c r="B156" s="3" t="s">
        <v>198</v>
      </c>
      <c r="C156" s="34"/>
      <c r="D156" s="33">
        <v>1</v>
      </c>
      <c r="E156" s="33"/>
      <c r="F156" s="33"/>
      <c r="H156" s="28"/>
    </row>
    <row r="157" spans="1:8" ht="12.75">
      <c r="A157" s="5" t="s">
        <v>273</v>
      </c>
      <c r="B157" s="5" t="s">
        <v>199</v>
      </c>
      <c r="C157" s="34"/>
      <c r="D157" s="33"/>
      <c r="E157" s="33"/>
      <c r="F157" s="33">
        <v>1</v>
      </c>
      <c r="H157" s="28"/>
    </row>
    <row r="158" spans="1:8" ht="12.75">
      <c r="A158" s="5" t="s">
        <v>200</v>
      </c>
      <c r="B158" s="5" t="s">
        <v>201</v>
      </c>
      <c r="C158" s="34"/>
      <c r="D158" s="33"/>
      <c r="E158" s="33">
        <v>1</v>
      </c>
      <c r="F158" s="33"/>
      <c r="H158" s="28"/>
    </row>
    <row r="159" spans="1:8" ht="12.75">
      <c r="A159" s="6" t="s">
        <v>202</v>
      </c>
      <c r="B159" s="6" t="s">
        <v>203</v>
      </c>
      <c r="C159" s="34"/>
      <c r="D159" s="33"/>
      <c r="E159" s="33">
        <v>1</v>
      </c>
      <c r="F159" s="33"/>
      <c r="H159" s="28"/>
    </row>
    <row r="160" spans="1:8" ht="12.75">
      <c r="A160" s="3" t="s">
        <v>204</v>
      </c>
      <c r="B160" s="3" t="s">
        <v>205</v>
      </c>
      <c r="C160" s="34"/>
      <c r="D160" s="33"/>
      <c r="E160" s="33">
        <v>1</v>
      </c>
      <c r="F160" s="33"/>
      <c r="H160" s="28"/>
    </row>
    <row r="161" spans="1:8" ht="12.75">
      <c r="A161" s="7" t="s">
        <v>206</v>
      </c>
      <c r="B161" s="7" t="s">
        <v>11</v>
      </c>
      <c r="C161" s="34"/>
      <c r="D161" s="33"/>
      <c r="E161" s="33">
        <v>1</v>
      </c>
      <c r="F161" s="33"/>
      <c r="H161" s="28"/>
    </row>
    <row r="162" spans="1:8" ht="12.75">
      <c r="A162" s="30" t="s">
        <v>274</v>
      </c>
      <c r="B162" s="31" t="s">
        <v>165</v>
      </c>
      <c r="C162" s="34"/>
      <c r="D162" s="33">
        <v>1</v>
      </c>
      <c r="E162" s="33"/>
      <c r="F162" s="33"/>
      <c r="H162" s="28"/>
    </row>
    <row r="163" spans="1:8" ht="12.75">
      <c r="A163" s="3" t="s">
        <v>207</v>
      </c>
      <c r="B163" s="3" t="s">
        <v>198</v>
      </c>
      <c r="C163" s="34"/>
      <c r="D163" s="33">
        <v>1</v>
      </c>
      <c r="E163" s="33"/>
      <c r="F163" s="33"/>
      <c r="H163" s="28"/>
    </row>
    <row r="164" spans="1:8" ht="12.75">
      <c r="A164" s="3" t="s">
        <v>208</v>
      </c>
      <c r="B164" s="3" t="s">
        <v>53</v>
      </c>
      <c r="C164" s="34"/>
      <c r="D164" s="33">
        <v>1</v>
      </c>
      <c r="E164" s="33"/>
      <c r="F164" s="33"/>
      <c r="H164" s="28"/>
    </row>
    <row r="165" spans="1:8" ht="12.75">
      <c r="A165" s="3" t="s">
        <v>209</v>
      </c>
      <c r="B165" s="3" t="s">
        <v>210</v>
      </c>
      <c r="C165" s="34"/>
      <c r="D165" s="33">
        <v>1</v>
      </c>
      <c r="E165" s="33"/>
      <c r="F165" s="33"/>
      <c r="H165" s="28"/>
    </row>
    <row r="166" spans="1:8" ht="12.75">
      <c r="A166" s="3" t="s">
        <v>211</v>
      </c>
      <c r="B166" s="3" t="s">
        <v>212</v>
      </c>
      <c r="C166" s="34"/>
      <c r="D166" s="33">
        <v>1</v>
      </c>
      <c r="E166" s="33"/>
      <c r="F166" s="33"/>
      <c r="H166" s="28"/>
    </row>
    <row r="167" spans="1:8" ht="12.75">
      <c r="A167" s="5" t="s">
        <v>213</v>
      </c>
      <c r="B167" s="5" t="s">
        <v>214</v>
      </c>
      <c r="C167" s="34"/>
      <c r="D167" s="33"/>
      <c r="E167" s="33">
        <v>1</v>
      </c>
      <c r="F167" s="33"/>
      <c r="H167" s="28"/>
    </row>
    <row r="168" spans="1:8" ht="12.75">
      <c r="A168" s="3" t="s">
        <v>275</v>
      </c>
      <c r="B168" s="3" t="s">
        <v>276</v>
      </c>
      <c r="C168" s="34"/>
      <c r="D168" s="33">
        <v>1</v>
      </c>
      <c r="E168" s="33"/>
      <c r="F168" s="33"/>
      <c r="H168" s="28"/>
    </row>
    <row r="169" spans="1:8" ht="12.75">
      <c r="A169" s="30" t="s">
        <v>277</v>
      </c>
      <c r="B169" s="31" t="s">
        <v>278</v>
      </c>
      <c r="C169" s="34"/>
      <c r="D169" s="33"/>
      <c r="E169" s="33">
        <v>1</v>
      </c>
      <c r="F169" s="33"/>
      <c r="H169" s="28"/>
    </row>
    <row r="170" spans="1:8" ht="12.75">
      <c r="A170" s="3" t="s">
        <v>215</v>
      </c>
      <c r="B170" s="3" t="s">
        <v>13</v>
      </c>
      <c r="C170" s="34"/>
      <c r="D170" s="33"/>
      <c r="E170" s="33">
        <v>1</v>
      </c>
      <c r="F170" s="33"/>
      <c r="H170" s="28"/>
    </row>
  </sheetData>
  <printOptions horizontalCentered="1"/>
  <pageMargins left="0.75" right="0.75" top="1.5" bottom="1" header="0.5" footer="0.5"/>
  <pageSetup horizontalDpi="200" verticalDpi="200" orientation="portrait" r:id="rId1"/>
  <headerFooter alignWithMargins="0">
    <oddHeader xml:space="preserve">&amp;C&amp;"Arial,Bold"&amp;18TG3a PHY Proposal Confirmation Vote&amp;"Arial,Regular"
 &amp;14
MERGED PROPOSAL #1 - Anuj Batra (Texas Instruments)  </oddHeader>
    <oddFooter>&amp;L&amp;D&amp;C&amp;F&amp;R&amp;P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Appairent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Alfvin</dc:creator>
  <cp:keywords/>
  <dc:description/>
  <cp:lastModifiedBy>Rick Alfvin</cp:lastModifiedBy>
  <cp:lastPrinted>2003-07-24T18:26:27Z</cp:lastPrinted>
  <dcterms:created xsi:type="dcterms:W3CDTF">2003-07-24T18:19:56Z</dcterms:created>
  <dcterms:modified xsi:type="dcterms:W3CDTF">2003-11-11T20:09:41Z</dcterms:modified>
  <cp:category/>
  <cp:version/>
  <cp:contentType/>
  <cp:contentStatus/>
</cp:coreProperties>
</file>