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0620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'Sheet1'!$A$1:$AC$72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<sst xmlns="http://schemas.openxmlformats.org/spreadsheetml/2006/main" count="448" uniqueCount="292">
  <si>
    <t>Mon</t>
  </si>
  <si>
    <t>Tues</t>
  </si>
  <si>
    <t>Wed</t>
  </si>
  <si>
    <t>Thurs</t>
  </si>
  <si>
    <t>Fri</t>
  </si>
  <si>
    <t># Session</t>
  </si>
  <si>
    <t># Attend</t>
  </si>
  <si>
    <t>AM</t>
  </si>
  <si>
    <t>Eve</t>
  </si>
  <si>
    <t>N/A</t>
  </si>
  <si>
    <t>Name</t>
  </si>
  <si>
    <t>Company</t>
  </si>
  <si>
    <t>Address</t>
  </si>
  <si>
    <t>Boeing</t>
  </si>
  <si>
    <t>Seattle, WA</t>
  </si>
  <si>
    <t>Westfield, NJ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</si>
  <si>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</si>
  <si>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</si>
  <si>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</si>
  <si>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</si>
  <si>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</si>
  <si>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</si>
  <si>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</si>
  <si>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</si>
  <si>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San Jose, CA</t>
  </si>
  <si>
    <t>Ottawa, Canada</t>
  </si>
  <si>
    <t xml:space="preserve">Stephen </t>
  </si>
  <si>
    <t>BelAir Networks</t>
  </si>
  <si>
    <t>Andrew</t>
  </si>
  <si>
    <t xml:space="preserve">Richard </t>
  </si>
  <si>
    <t>Ley</t>
  </si>
  <si>
    <t>Motorola</t>
  </si>
  <si>
    <t>Rayment</t>
  </si>
  <si>
    <t>Schaumburg, IL</t>
  </si>
  <si>
    <t>Gowans</t>
  </si>
  <si>
    <t>London, UK</t>
  </si>
  <si>
    <t>Home</t>
  </si>
  <si>
    <t>Wk Grp</t>
  </si>
  <si>
    <t>Ham</t>
  </si>
  <si>
    <t>Call</t>
  </si>
  <si>
    <t>K2TEA</t>
  </si>
  <si>
    <t>KG9HN</t>
  </si>
  <si>
    <t>David</t>
  </si>
  <si>
    <t>Tsien</t>
  </si>
  <si>
    <t>Intel</t>
  </si>
  <si>
    <t>San Diego, CA</t>
  </si>
  <si>
    <t>denis.kuwahara@boeing.com</t>
  </si>
  <si>
    <t>john.ley@motorola.com</t>
  </si>
  <si>
    <t>murr153@attglobal.net</t>
  </si>
  <si>
    <t>jnotor@cadence.com</t>
  </si>
  <si>
    <t>srayment@belairnetworks.com</t>
  </si>
  <si>
    <t>Philips</t>
  </si>
  <si>
    <t>Chih</t>
  </si>
  <si>
    <t>chih.c.tsien@intel.com</t>
  </si>
  <si>
    <t>Michael</t>
  </si>
  <si>
    <t>Lynch</t>
  </si>
  <si>
    <t>Nortel Networks</t>
  </si>
  <si>
    <t>Richardson, TX</t>
  </si>
  <si>
    <t>Hillsboro, OR</t>
  </si>
  <si>
    <t xml:space="preserve">Jim </t>
  </si>
  <si>
    <t>Oaktree/Dell</t>
  </si>
  <si>
    <t>Austin, TX</t>
  </si>
  <si>
    <t>Raab</t>
  </si>
  <si>
    <t>jraab@austin.rr.com</t>
  </si>
  <si>
    <t>McLean, VA</t>
  </si>
  <si>
    <t>Steve</t>
  </si>
  <si>
    <t>Vtech</t>
  </si>
  <si>
    <t>Howell, NJ</t>
  </si>
  <si>
    <t>swhitesell@vtech.ca</t>
  </si>
  <si>
    <t>Hewlett-Packard</t>
  </si>
  <si>
    <t>Sean</t>
  </si>
  <si>
    <t>O'Hara</t>
  </si>
  <si>
    <t>NPSTC</t>
  </si>
  <si>
    <t>N Syracuse, NY</t>
  </si>
  <si>
    <t>ohara@syrres.com</t>
  </si>
  <si>
    <t xml:space="preserve">Tim </t>
  </si>
  <si>
    <t>Wakeley</t>
  </si>
  <si>
    <t>tim.wakeley@hp.com</t>
  </si>
  <si>
    <t>11</t>
  </si>
  <si>
    <t>Kennedy</t>
  </si>
  <si>
    <t>Bandspeed</t>
  </si>
  <si>
    <t>rkennedy@bandspeed.com</t>
  </si>
  <si>
    <t>Ipswich, UK</t>
  </si>
  <si>
    <t>Scott</t>
  </si>
  <si>
    <t>Blue</t>
  </si>
  <si>
    <t>Electric Wireless</t>
  </si>
  <si>
    <t>blue@e-wi.com</t>
  </si>
  <si>
    <t xml:space="preserve">William </t>
  </si>
  <si>
    <t>Byrnes</t>
  </si>
  <si>
    <t>wbyrnes@cox.net</t>
  </si>
  <si>
    <t>Industry Canada</t>
  </si>
  <si>
    <t>Barry</t>
  </si>
  <si>
    <t>O'Mahony</t>
  </si>
  <si>
    <t>barry,omahony@intel.com</t>
  </si>
  <si>
    <t>Ericsson</t>
  </si>
  <si>
    <t>Jeff</t>
  </si>
  <si>
    <t>Schiffer</t>
  </si>
  <si>
    <t>Santa Clara, CA</t>
  </si>
  <si>
    <t>jeffrey.schiffer@intel.com</t>
  </si>
  <si>
    <t>Lars</t>
  </si>
  <si>
    <t>Falk</t>
  </si>
  <si>
    <t>Telia</t>
  </si>
  <si>
    <t>Malmo, Sweden</t>
  </si>
  <si>
    <t>lars.p.falk@telia.se</t>
  </si>
  <si>
    <t>Marlis</t>
  </si>
  <si>
    <t>Humphrey</t>
  </si>
  <si>
    <t>Harris</t>
  </si>
  <si>
    <t>Melbourne, FL</t>
  </si>
  <si>
    <t>mhumph03@ham3.com</t>
  </si>
  <si>
    <t>Kuffner</t>
  </si>
  <si>
    <t>Motorola Labs</t>
  </si>
  <si>
    <t>Schaumberg, IL</t>
  </si>
  <si>
    <t>kuffner@labs.mot.com</t>
  </si>
  <si>
    <t>Mitre</t>
  </si>
  <si>
    <t>Bormann</t>
  </si>
  <si>
    <t>Santa Clara,CA</t>
  </si>
  <si>
    <t>david.bormann@intel.com</t>
  </si>
  <si>
    <t>Shively</t>
  </si>
  <si>
    <t>Cingular</t>
  </si>
  <si>
    <t>Atlanta, GA</t>
  </si>
  <si>
    <t>david.shively@cingular.com</t>
  </si>
  <si>
    <t>Jina</t>
  </si>
  <si>
    <t>MacEacher</t>
  </si>
  <si>
    <t>Gerald</t>
  </si>
  <si>
    <t>Chouinard</t>
  </si>
  <si>
    <t>Cook</t>
  </si>
  <si>
    <t>CRC</t>
  </si>
  <si>
    <t>gerald.chouinard@crc.ca</t>
  </si>
  <si>
    <t>OFCOM (UK RA)</t>
  </si>
  <si>
    <t>Quest</t>
  </si>
  <si>
    <t>Charles</t>
  </si>
  <si>
    <t>Denver, CO</t>
  </si>
  <si>
    <t>charles.i.cook@quest.com</t>
  </si>
  <si>
    <t>AM1</t>
  </si>
  <si>
    <t>AM2</t>
  </si>
  <si>
    <t>PM1</t>
  </si>
  <si>
    <t>PM2</t>
  </si>
  <si>
    <t>Winston</t>
  </si>
  <si>
    <t>Caldwell</t>
  </si>
  <si>
    <t xml:space="preserve">Dave </t>
  </si>
  <si>
    <t>Jan</t>
  </si>
  <si>
    <t>Kruys</t>
  </si>
  <si>
    <t>Albert</t>
  </si>
  <si>
    <t>Garrett</t>
  </si>
  <si>
    <t>Connexant</t>
  </si>
  <si>
    <t>Palm Beach, FL</t>
  </si>
  <si>
    <t>albert.garrett@conexant.com</t>
  </si>
  <si>
    <t>Nokia</t>
  </si>
  <si>
    <t>Victor</t>
  </si>
  <si>
    <t>MSTV</t>
  </si>
  <si>
    <t>N Vancouver, CAN</t>
  </si>
  <si>
    <t>Ivan</t>
  </si>
  <si>
    <t>Reede</t>
  </si>
  <si>
    <t>Amerisys</t>
  </si>
  <si>
    <t>I.reede@amerisys.com</t>
  </si>
  <si>
    <t>Kleindl</t>
  </si>
  <si>
    <t>Siemens</t>
  </si>
  <si>
    <t>gunter.kleindl@siemens.com</t>
  </si>
  <si>
    <t>Chien-Yu</t>
  </si>
  <si>
    <t>Kuo</t>
  </si>
  <si>
    <t>Battery Ventures</t>
  </si>
  <si>
    <t>ckuo@battery.com</t>
  </si>
  <si>
    <t>Jayne</t>
  </si>
  <si>
    <t>Stancavage</t>
  </si>
  <si>
    <t>jayne.stancavage@intel.com</t>
  </si>
  <si>
    <t>Jose</t>
  </si>
  <si>
    <t>Costa</t>
  </si>
  <si>
    <t>costa@nortelnetworks.com</t>
  </si>
  <si>
    <t>Shared Spectrum</t>
  </si>
  <si>
    <t>Fox Technology</t>
  </si>
  <si>
    <t>winston.caldwell@fox.com</t>
  </si>
  <si>
    <t>Los Angeles, CA</t>
  </si>
  <si>
    <t>Washington, DC</t>
  </si>
  <si>
    <t>Cisco Systems</t>
  </si>
  <si>
    <t>Amsterdam</t>
  </si>
  <si>
    <t>jkruys@cisco.com</t>
  </si>
  <si>
    <t>San Mateo, CA</t>
  </si>
  <si>
    <t>maceachern.jina@ic.gc.ca</t>
  </si>
  <si>
    <t>Guenter</t>
  </si>
  <si>
    <t>Vienna</t>
  </si>
  <si>
    <t>Montreal, Canada</t>
  </si>
  <si>
    <t>Tawil</t>
  </si>
  <si>
    <t>Plantation, FL</t>
  </si>
  <si>
    <t>?</t>
  </si>
  <si>
    <t>Roseville, CA</t>
  </si>
  <si>
    <t>Brian</t>
  </si>
  <si>
    <t>Markwalter</t>
  </si>
  <si>
    <t>CEA</t>
  </si>
  <si>
    <t>Arlington, VA</t>
  </si>
  <si>
    <t>bmarkwalter@ce.org</t>
  </si>
  <si>
    <t xml:space="preserve">Ahren </t>
  </si>
  <si>
    <t>Hartman</t>
  </si>
  <si>
    <t>Shure</t>
  </si>
  <si>
    <t>Niles, Il</t>
  </si>
  <si>
    <t>hartman_ahren@shure.com</t>
  </si>
  <si>
    <t xml:space="preserve">Johnny </t>
  </si>
  <si>
    <t>Dixon</t>
  </si>
  <si>
    <t xml:space="preserve">BT  </t>
  </si>
  <si>
    <t>johnny.dixon@bt.com</t>
  </si>
  <si>
    <t>Talbot</t>
  </si>
  <si>
    <t>OfCOM</t>
  </si>
  <si>
    <t>stephen.talbot@ofcom.org.uk</t>
  </si>
  <si>
    <t>Sydor</t>
  </si>
  <si>
    <t>john.sydor@crc.ca</t>
  </si>
  <si>
    <t>Comm Rch Cent</t>
  </si>
  <si>
    <t>Max</t>
  </si>
  <si>
    <t>Thomson</t>
  </si>
  <si>
    <t>max.muterspaagh@thomson.net</t>
  </si>
  <si>
    <t>Jerome</t>
  </si>
  <si>
    <t>Kalke</t>
  </si>
  <si>
    <t>CBS Inc.</t>
  </si>
  <si>
    <t>Jkalkesr@att.net</t>
  </si>
  <si>
    <t>vtawil@mstv.org</t>
  </si>
  <si>
    <t>Kirk</t>
  </si>
  <si>
    <t>Skeba</t>
  </si>
  <si>
    <t>kirk.w.skeba@intel.com</t>
  </si>
  <si>
    <t>Eli</t>
  </si>
  <si>
    <t>Sofer</t>
  </si>
  <si>
    <t>Runcom</t>
  </si>
  <si>
    <t>elisofer@runcom.co.il</t>
  </si>
  <si>
    <t>Juha</t>
  </si>
  <si>
    <t>Pihlaja</t>
  </si>
  <si>
    <t>juha.pihlaja@nokia.com</t>
  </si>
  <si>
    <t xml:space="preserve">Mace </t>
  </si>
  <si>
    <t>NCTA</t>
  </si>
  <si>
    <t>Israel</t>
  </si>
  <si>
    <t>Helsinki, Finland</t>
  </si>
  <si>
    <t>smace@ncta.com</t>
  </si>
  <si>
    <t xml:space="preserve">Tom </t>
  </si>
  <si>
    <t>Gurley</t>
  </si>
  <si>
    <t>IEEE-BTS</t>
  </si>
  <si>
    <t>tgurley@ieee.org</t>
  </si>
  <si>
    <t>Carlos</t>
  </si>
  <si>
    <t>Cordeiro</t>
  </si>
  <si>
    <t>carlos.cordeiro@philips.com</t>
  </si>
  <si>
    <t>Edgar</t>
  </si>
  <si>
    <t>Reihl</t>
  </si>
  <si>
    <t>reihl_edgar@shure.com</t>
  </si>
  <si>
    <t>Greg</t>
  </si>
  <si>
    <t>Buchwald</t>
  </si>
  <si>
    <t>greg.buchwald@motorola.com</t>
  </si>
  <si>
    <t>Silk</t>
  </si>
  <si>
    <t>Schaumburg, Il</t>
  </si>
  <si>
    <t>dave.silk@motorola.com</t>
  </si>
  <si>
    <t>J D</t>
  </si>
  <si>
    <t>Poston</t>
  </si>
  <si>
    <t>jdposton@mitre.org</t>
  </si>
  <si>
    <t>KA8OJO</t>
  </si>
  <si>
    <t>Muterspaugh</t>
  </si>
  <si>
    <t>Ragsdale</t>
  </si>
  <si>
    <t xml:space="preserve">Doug </t>
  </si>
  <si>
    <t>Smith</t>
  </si>
  <si>
    <t>Paul</t>
  </si>
  <si>
    <t>Nikolich</t>
  </si>
  <si>
    <t>ExCom</t>
  </si>
  <si>
    <t>Research Pk, NC</t>
  </si>
  <si>
    <t>ragsdale@rtp.ericsson.se</t>
  </si>
  <si>
    <t>Dataradio</t>
  </si>
  <si>
    <t>dsmith@dataradio.com</t>
  </si>
  <si>
    <t>Lynnfield,MA</t>
  </si>
  <si>
    <t>Klaus</t>
  </si>
  <si>
    <t>Meyer</t>
  </si>
  <si>
    <t>ATMEL</t>
  </si>
  <si>
    <t>Dresden, Germany</t>
  </si>
  <si>
    <t>klaus.meyer@hno.atmel.com</t>
  </si>
  <si>
    <t xml:space="preserve">Andrew.Gowans@ofcom.org.uk </t>
  </si>
  <si>
    <t>Gregg</t>
  </si>
  <si>
    <t>Haensgen</t>
  </si>
  <si>
    <t>ghaensgen@rft.com</t>
  </si>
  <si>
    <t>Henderson</t>
  </si>
  <si>
    <t>Patrick</t>
  </si>
  <si>
    <t>Houghton</t>
  </si>
  <si>
    <t>partrick@aethewire.com</t>
  </si>
  <si>
    <t xml:space="preserve">Sturat </t>
  </si>
  <si>
    <t>Kerry</t>
  </si>
  <si>
    <t>Philips Semi</t>
  </si>
  <si>
    <t xml:space="preserve">Roger </t>
  </si>
  <si>
    <t xml:space="preserve">Marks </t>
  </si>
  <si>
    <t>Kai</t>
  </si>
  <si>
    <t>Siwiak</t>
  </si>
  <si>
    <t>Time Derivative</t>
  </si>
  <si>
    <t>Coral Springs, FL</t>
  </si>
  <si>
    <t>k.siwiak@ieee.org</t>
  </si>
  <si>
    <t>Thompson</t>
  </si>
  <si>
    <t>Tomcik</t>
  </si>
  <si>
    <t>Jerry</t>
  </si>
  <si>
    <t>Upton</t>
  </si>
  <si>
    <t>Alan</t>
  </si>
  <si>
    <t>Waltho</t>
  </si>
  <si>
    <t>mjlynch@nortel.com</t>
  </si>
  <si>
    <t>K9RE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</si>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</sst>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2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h.c.tsien@intel.com" TargetMode="External" /><Relationship Id="rId2" Type="http://schemas.openxmlformats.org/officeDocument/2006/relationships/hyperlink" Target="mailto:mjlynch@nortel.com" TargetMode="External" /><Relationship Id="rId3" Type="http://schemas.openxmlformats.org/officeDocument/2006/relationships/hyperlink" Target="mailto:jraab@austin.rr.com" TargetMode="External" /><Relationship Id="rId4" Type="http://schemas.openxmlformats.org/officeDocument/2006/relationships/hyperlink" Target="mailto:rkennedy@bandspeed.com" TargetMode="External" /><Relationship Id="rId5" Type="http://schemas.openxmlformats.org/officeDocument/2006/relationships/hyperlink" Target="mailto:blue@e-wi.com" TargetMode="External" /><Relationship Id="rId6" Type="http://schemas.openxmlformats.org/officeDocument/2006/relationships/hyperlink" Target="mailto:wbyrnes@cox.net" TargetMode="External" /><Relationship Id="rId7" Type="http://schemas.openxmlformats.org/officeDocument/2006/relationships/hyperlink" Target="mailto:jeffrey.schiffer@intel.com" TargetMode="External" /><Relationship Id="rId8" Type="http://schemas.openxmlformats.org/officeDocument/2006/relationships/hyperlink" Target="mailto:lars.p.falk@telia.se" TargetMode="External" /><Relationship Id="rId9" Type="http://schemas.openxmlformats.org/officeDocument/2006/relationships/hyperlink" Target="mailto:chih.c.tsien@intel.com" TargetMode="External" /><Relationship Id="rId10" Type="http://schemas.openxmlformats.org/officeDocument/2006/relationships/hyperlink" Target="mailto:mjlynch@nortelnetworks.com" TargetMode="External" /><Relationship Id="rId11" Type="http://schemas.openxmlformats.org/officeDocument/2006/relationships/hyperlink" Target="mailto:jraab@austin.rr.com" TargetMode="External" /><Relationship Id="rId12" Type="http://schemas.openxmlformats.org/officeDocument/2006/relationships/hyperlink" Target="mailto:jeffrey.schiffer@intel.com" TargetMode="External" /><Relationship Id="rId13" Type="http://schemas.openxmlformats.org/officeDocument/2006/relationships/hyperlink" Target="mailto:andy.sago@btcom" TargetMode="External" /><Relationship Id="rId14" Type="http://schemas.openxmlformats.org/officeDocument/2006/relationships/hyperlink" Target="mailto:blue@e-wi.com" TargetMode="External" /><Relationship Id="rId15" Type="http://schemas.openxmlformats.org/officeDocument/2006/relationships/hyperlink" Target="mailto:wbyrnes@cox.net" TargetMode="External" /><Relationship Id="rId16" Type="http://schemas.openxmlformats.org/officeDocument/2006/relationships/hyperlink" Target="mailto:hanna.salino@ic.gc.ca" TargetMode="External" /><Relationship Id="rId17" Type="http://schemas.openxmlformats.org/officeDocument/2006/relationships/hyperlink" Target="mailto:jeffrey.schiffer@intel.com" TargetMode="External" /><Relationship Id="rId18" Type="http://schemas.openxmlformats.org/officeDocument/2006/relationships/hyperlink" Target="mailto:rkennedy@bandspeed.com" TargetMode="External" /><Relationship Id="rId19" Type="http://schemas.openxmlformats.org/officeDocument/2006/relationships/hyperlink" Target="mailto:zhun.zhong@philips.com" TargetMode="External" /><Relationship Id="rId20" Type="http://schemas.openxmlformats.org/officeDocument/2006/relationships/hyperlink" Target="mailto:jeffrey.schiffer@intel.com" TargetMode="External" /><Relationship Id="rId21" Type="http://schemas.openxmlformats.org/officeDocument/2006/relationships/hyperlink" Target="mailto:kuffner@labs.mot.com" TargetMode="External" /><Relationship Id="rId22" Type="http://schemas.openxmlformats.org/officeDocument/2006/relationships/hyperlink" Target="mailto:david.bormann@intel.com" TargetMode="External" /><Relationship Id="rId23" Type="http://schemas.openxmlformats.org/officeDocument/2006/relationships/hyperlink" Target="mailto:david.shively@cingular.com" TargetMode="External" /><Relationship Id="rId24" Type="http://schemas.openxmlformats.org/officeDocument/2006/relationships/hyperlink" Target="mailto:gerald.chouinard@crc.ca" TargetMode="External" /><Relationship Id="rId25" Type="http://schemas.openxmlformats.org/officeDocument/2006/relationships/hyperlink" Target="mailto:charles.i.cook@quest.com" TargetMode="External" /><Relationship Id="rId26" Type="http://schemas.openxmlformats.org/officeDocument/2006/relationships/hyperlink" Target="mailto:albert.garrett@conexant.com" TargetMode="External" /><Relationship Id="rId27" Type="http://schemas.openxmlformats.org/officeDocument/2006/relationships/hyperlink" Target="mailto:vtawil@mstv.org" TargetMode="External" /><Relationship Id="rId28" Type="http://schemas.openxmlformats.org/officeDocument/2006/relationships/hyperlink" Target="mailto:mhumph03@ham3.com" TargetMode="External" /><Relationship Id="rId29" Type="http://schemas.openxmlformats.org/officeDocument/2006/relationships/hyperlink" Target="mailto:I.reede@amerisys.com" TargetMode="External" /><Relationship Id="rId30" Type="http://schemas.openxmlformats.org/officeDocument/2006/relationships/hyperlink" Target="mailto:gunter.kleindl@siemens.com" TargetMode="External" /><Relationship Id="rId31" Type="http://schemas.openxmlformats.org/officeDocument/2006/relationships/hyperlink" Target="mailto:ckuo@battery.com" TargetMode="External" /><Relationship Id="rId32" Type="http://schemas.openxmlformats.org/officeDocument/2006/relationships/hyperlink" Target="mailto:jayne.stancavage@intel.com" TargetMode="External" /><Relationship Id="rId33" Type="http://schemas.openxmlformats.org/officeDocument/2006/relationships/hyperlink" Target="mailto:costa@nortelnetworks.com" TargetMode="External" /><Relationship Id="rId34" Type="http://schemas.openxmlformats.org/officeDocument/2006/relationships/hyperlink" Target="mailto:bmarkwalter@ce.org" TargetMode="External" /><Relationship Id="rId35" Type="http://schemas.openxmlformats.org/officeDocument/2006/relationships/hyperlink" Target="mailto:hartman_ahren@shure.com" TargetMode="External" /><Relationship Id="rId36" Type="http://schemas.openxmlformats.org/officeDocument/2006/relationships/hyperlink" Target="mailto:johnny.dixon@bt.com" TargetMode="External" /><Relationship Id="rId37" Type="http://schemas.openxmlformats.org/officeDocument/2006/relationships/hyperlink" Target="mailto:stephen.talbot@ofcom.org.uk" TargetMode="External" /><Relationship Id="rId38" Type="http://schemas.openxmlformats.org/officeDocument/2006/relationships/hyperlink" Target="mailto:john.sydor@crc.ca" TargetMode="External" /><Relationship Id="rId39" Type="http://schemas.openxmlformats.org/officeDocument/2006/relationships/hyperlink" Target="mailto:max.muterspaagh@thomson.net" TargetMode="External" /><Relationship Id="rId40" Type="http://schemas.openxmlformats.org/officeDocument/2006/relationships/hyperlink" Target="mailto:Jkalkesr@att.net" TargetMode="External" /><Relationship Id="rId41" Type="http://schemas.openxmlformats.org/officeDocument/2006/relationships/hyperlink" Target="mailto:kirk.w.skeba@intel.com" TargetMode="External" /><Relationship Id="rId42" Type="http://schemas.openxmlformats.org/officeDocument/2006/relationships/hyperlink" Target="mailto:elisofer@runcom.co.il" TargetMode="External" /><Relationship Id="rId43" Type="http://schemas.openxmlformats.org/officeDocument/2006/relationships/hyperlink" Target="mailto:juha.pihlaja@nokia.com" TargetMode="External" /><Relationship Id="rId44" Type="http://schemas.openxmlformats.org/officeDocument/2006/relationships/hyperlink" Target="mailto:smace@ncta.com" TargetMode="External" /><Relationship Id="rId45" Type="http://schemas.openxmlformats.org/officeDocument/2006/relationships/hyperlink" Target="mailto:tgurley@ieee.org" TargetMode="External" /><Relationship Id="rId46" Type="http://schemas.openxmlformats.org/officeDocument/2006/relationships/hyperlink" Target="mailto:carlos.cordeiro@philips.com" TargetMode="External" /><Relationship Id="rId47" Type="http://schemas.openxmlformats.org/officeDocument/2006/relationships/hyperlink" Target="mailto:reihl_edgar@shure.com" TargetMode="External" /><Relationship Id="rId48" Type="http://schemas.openxmlformats.org/officeDocument/2006/relationships/hyperlink" Target="mailto:greg.buchwald@motorola.com" TargetMode="External" /><Relationship Id="rId49" Type="http://schemas.openxmlformats.org/officeDocument/2006/relationships/hyperlink" Target="mailto:dave.silk@motorola.com" TargetMode="External" /><Relationship Id="rId50" Type="http://schemas.openxmlformats.org/officeDocument/2006/relationships/hyperlink" Target="mailto:jdposton@mitre.org" TargetMode="External" /><Relationship Id="rId51" Type="http://schemas.openxmlformats.org/officeDocument/2006/relationships/hyperlink" Target="mailto:ragsdale@rtp.ericsson.se" TargetMode="External" /><Relationship Id="rId52" Type="http://schemas.openxmlformats.org/officeDocument/2006/relationships/hyperlink" Target="mailto:dsmith@dataradio.com" TargetMode="External" /><Relationship Id="rId53" Type="http://schemas.openxmlformats.org/officeDocument/2006/relationships/hyperlink" Target="mailto:klaus.meyer@hno.atmel.com" TargetMode="External" /><Relationship Id="rId54" Type="http://schemas.openxmlformats.org/officeDocument/2006/relationships/hyperlink" Target="mailto:ghaensgen@rft.com" TargetMode="External" /><Relationship Id="rId55" Type="http://schemas.openxmlformats.org/officeDocument/2006/relationships/hyperlink" Target="mailto:partrick@aethewire.com" TargetMode="External" /><Relationship Id="rId56" Type="http://schemas.openxmlformats.org/officeDocument/2006/relationships/hyperlink" Target="mailto:k.siwiak@ieee.org" TargetMode="External" /><Relationship Id="rId57" Type="http://schemas.openxmlformats.org/officeDocument/2006/relationships/hyperlink" Target="mailto:swhitesell@vtech.ca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="60" zoomScaleNormal="80" workbookViewId="0" topLeftCell="A1">
      <pane ySplit="2" topLeftCell="BM3" activePane="bottomLeft" state="frozen"/>
      <selection pane="topLeft" activeCell="A1" sqref="A1:AC2"/>
      <selection pane="bottomLeft" activeCell="A9" sqref="A9"/>
      <selection pane="topLeft" activeCell="A1" sqref="A1"/>
      <selection pane="bottomLeft" activeCell="F70" sqref="F70"/>
    </sheetView>
  </sheetViews>
  <sheetFormatPr defaultColWidth="9.140625" defaultRowHeight="12.75"/>
  <cols>
    <col min="2" max="2" width="12.7109375" style="0" customWidth="1"/>
    <col min="3" max="3" width="15.28125" style="0" hidden="1" customWidth="1"/>
    <col min="4" max="4" width="16.00390625" style="0" hidden="1" customWidth="1"/>
    <col min="5" max="5" width="25.7109375" style="0" hidden="1" customWidth="1"/>
    <col min="6" max="6" width="7.140625" style="0" customWidth="1"/>
    <col min="7" max="7" width="7.8515625" style="0" customWidth="1"/>
    <col min="8" max="9" width="4.7109375" style="6" customWidth="1"/>
    <col min="10" max="11" width="4.7109375" style="0" customWidth="1"/>
    <col min="12" max="12" width="4.7109375" style="6" customWidth="1"/>
    <col min="13" max="16" width="4.7109375" style="0" customWidth="1"/>
    <col min="17" max="17" width="4.7109375" style="6" customWidth="1"/>
    <col min="18" max="21" width="4.7109375" style="0" customWidth="1"/>
    <col min="22" max="22" width="4.7109375" style="6" hidden="1" customWidth="1"/>
    <col min="23" max="26" width="4.7109375" style="0" hidden="1" customWidth="1"/>
    <col min="27" max="27" width="4.7109375" style="6" hidden="1" customWidth="1"/>
    <col min="28" max="28" width="9.7109375" style="0" customWidth="1"/>
  </cols>
  <sheetData>
    <row r="1" spans="1:29" ht="12.75">
      <c r="A1" t="s">
        <v>19</v>
      </c>
      <c r="B1" t="s">
        <v>10</v>
      </c>
      <c r="C1" t="s">
        <v>11</v>
      </c>
      <c r="D1" t="s">
        <v>12</v>
      </c>
      <c r="F1" s="1" t="s">
        <v>36</v>
      </c>
      <c r="G1" s="1" t="s">
        <v>38</v>
      </c>
      <c r="H1" s="5" t="s">
        <v>0</v>
      </c>
      <c r="I1" s="5" t="s">
        <v>0</v>
      </c>
      <c r="J1" s="1" t="s">
        <v>0</v>
      </c>
      <c r="K1" s="1" t="s">
        <v>0</v>
      </c>
      <c r="L1" s="5" t="s">
        <v>0</v>
      </c>
      <c r="M1" s="1" t="s">
        <v>1</v>
      </c>
      <c r="N1" s="1" t="s">
        <v>1</v>
      </c>
      <c r="O1" s="1" t="s">
        <v>1</v>
      </c>
      <c r="P1" s="1" t="s">
        <v>1</v>
      </c>
      <c r="Q1" s="5" t="s">
        <v>1</v>
      </c>
      <c r="R1" s="1" t="s">
        <v>2</v>
      </c>
      <c r="S1" s="1" t="s">
        <v>2</v>
      </c>
      <c r="T1" s="1" t="s">
        <v>2</v>
      </c>
      <c r="U1" s="1" t="s">
        <v>2</v>
      </c>
      <c r="V1" s="5" t="s">
        <v>2</v>
      </c>
      <c r="W1" s="1" t="s">
        <v>3</v>
      </c>
      <c r="X1" s="1" t="s">
        <v>3</v>
      </c>
      <c r="Y1" s="1" t="s">
        <v>3</v>
      </c>
      <c r="Z1" s="1" t="s">
        <v>3</v>
      </c>
      <c r="AA1" s="5" t="s">
        <v>4</v>
      </c>
      <c r="AB1" s="1" t="s">
        <v>5</v>
      </c>
      <c r="AC1" s="1" t="s">
        <v>6</v>
      </c>
    </row>
    <row r="2" spans="6:29" ht="12.75">
      <c r="F2" s="1" t="s">
        <v>37</v>
      </c>
      <c r="G2" s="1" t="s">
        <v>39</v>
      </c>
      <c r="H2" s="5" t="s">
        <v>133</v>
      </c>
      <c r="I2" s="5" t="s">
        <v>134</v>
      </c>
      <c r="J2" s="1" t="s">
        <v>135</v>
      </c>
      <c r="K2" s="1" t="s">
        <v>136</v>
      </c>
      <c r="L2" s="5" t="s">
        <v>8</v>
      </c>
      <c r="M2" s="1" t="s">
        <v>133</v>
      </c>
      <c r="N2" s="1" t="s">
        <v>134</v>
      </c>
      <c r="O2" s="1" t="s">
        <v>135</v>
      </c>
      <c r="P2" s="1" t="s">
        <v>136</v>
      </c>
      <c r="Q2" s="5" t="s">
        <v>8</v>
      </c>
      <c r="R2" s="1" t="s">
        <v>133</v>
      </c>
      <c r="S2" s="1" t="s">
        <v>134</v>
      </c>
      <c r="T2" s="1" t="s">
        <v>135</v>
      </c>
      <c r="U2" s="1" t="s">
        <v>136</v>
      </c>
      <c r="V2" s="5" t="s">
        <v>8</v>
      </c>
      <c r="W2" s="1" t="s">
        <v>133</v>
      </c>
      <c r="X2" s="1" t="s">
        <v>134</v>
      </c>
      <c r="Y2" s="1" t="s">
        <v>135</v>
      </c>
      <c r="Z2" s="1" t="s">
        <v>136</v>
      </c>
      <c r="AA2" s="5" t="s">
        <v>7</v>
      </c>
      <c r="AB2" s="1">
        <v>8</v>
      </c>
      <c r="AC2" s="1"/>
    </row>
    <row r="3" spans="1:29" ht="12.75" hidden="1">
      <c r="A3" t="s">
        <v>83</v>
      </c>
      <c r="B3" t="s">
        <v>84</v>
      </c>
      <c r="C3" t="s">
        <v>85</v>
      </c>
      <c r="D3" t="s">
        <v>150</v>
      </c>
      <c r="E3" s="4" t="s">
        <v>86</v>
      </c>
      <c r="F3" s="1">
        <v>11</v>
      </c>
      <c r="G3" s="1"/>
      <c r="H3" s="7"/>
      <c r="I3" s="7"/>
      <c r="M3" s="7"/>
      <c r="R3" s="7"/>
      <c r="S3" s="7"/>
      <c r="T3" s="7"/>
      <c r="V3" s="5" t="s">
        <v>9</v>
      </c>
      <c r="AA3" s="5"/>
      <c r="AB3" s="1"/>
      <c r="AC3" s="3">
        <f>COUNTA(H3:U3,W3:AA3)/AB2</f>
        <v>0</v>
      </c>
    </row>
    <row r="4" spans="1:29" ht="12.75" hidden="1">
      <c r="A4" t="s">
        <v>42</v>
      </c>
      <c r="B4" t="s">
        <v>114</v>
      </c>
      <c r="C4" t="s">
        <v>44</v>
      </c>
      <c r="D4" t="s">
        <v>115</v>
      </c>
      <c r="E4" s="4" t="s">
        <v>116</v>
      </c>
      <c r="F4" s="1">
        <v>18</v>
      </c>
      <c r="G4" s="1"/>
      <c r="H4" s="7"/>
      <c r="I4" s="7"/>
      <c r="V4" s="5" t="s">
        <v>9</v>
      </c>
      <c r="AA4" s="5"/>
      <c r="AB4" s="5"/>
      <c r="AC4" s="3">
        <f>COUNTA(H4:U4,W4:AA4)/AB2</f>
        <v>0</v>
      </c>
    </row>
    <row r="5" spans="1:29" ht="12.75" hidden="1">
      <c r="A5" t="s">
        <v>238</v>
      </c>
      <c r="B5" t="s">
        <v>239</v>
      </c>
      <c r="C5" t="s">
        <v>110</v>
      </c>
      <c r="D5" t="s">
        <v>242</v>
      </c>
      <c r="E5" s="4" t="s">
        <v>240</v>
      </c>
      <c r="H5" s="5"/>
      <c r="I5" s="5"/>
      <c r="V5" s="5" t="s">
        <v>9</v>
      </c>
      <c r="AA5" s="5"/>
      <c r="AC5" s="3">
        <f>COUNTA(H5:U5,W5:AA5)/AB2</f>
        <v>0</v>
      </c>
    </row>
    <row r="6" spans="1:29" ht="12.75" hidden="1">
      <c r="A6" t="s">
        <v>87</v>
      </c>
      <c r="B6" t="s">
        <v>88</v>
      </c>
      <c r="C6" t="s">
        <v>168</v>
      </c>
      <c r="D6" t="s">
        <v>64</v>
      </c>
      <c r="E6" s="4" t="s">
        <v>89</v>
      </c>
      <c r="F6" s="1">
        <v>18</v>
      </c>
      <c r="G6" s="1"/>
      <c r="H6" s="7"/>
      <c r="I6" s="7"/>
      <c r="V6" s="5" t="s">
        <v>9</v>
      </c>
      <c r="AA6" s="5"/>
      <c r="AC6" s="3">
        <f>COUNTA(H6:U6,W6:AA6)/AB2</f>
        <v>0</v>
      </c>
    </row>
    <row r="7" spans="1:29" ht="12.75" hidden="1">
      <c r="A7" t="s">
        <v>137</v>
      </c>
      <c r="B7" t="s">
        <v>138</v>
      </c>
      <c r="C7" t="s">
        <v>169</v>
      </c>
      <c r="D7" t="s">
        <v>171</v>
      </c>
      <c r="E7" s="4" t="s">
        <v>170</v>
      </c>
      <c r="F7" s="1">
        <v>15</v>
      </c>
      <c r="G7" s="1"/>
      <c r="H7" s="7"/>
      <c r="I7" s="7"/>
      <c r="M7" s="7"/>
      <c r="R7" s="7"/>
      <c r="T7" s="7"/>
      <c r="V7" s="5" t="s">
        <v>9</v>
      </c>
      <c r="AA7" s="5"/>
      <c r="AC7" s="3">
        <f>COUNTA(H7:U7,W7:AA7)/AB2</f>
        <v>0</v>
      </c>
    </row>
    <row r="8" spans="1:29" ht="12.75" hidden="1">
      <c r="A8" t="s">
        <v>123</v>
      </c>
      <c r="B8" t="s">
        <v>124</v>
      </c>
      <c r="C8" t="s">
        <v>126</v>
      </c>
      <c r="D8" t="s">
        <v>25</v>
      </c>
      <c r="E8" s="4" t="s">
        <v>127</v>
      </c>
      <c r="F8" s="1">
        <v>18</v>
      </c>
      <c r="G8" s="1"/>
      <c r="H8" s="7"/>
      <c r="I8" s="7"/>
      <c r="V8" s="5" t="s">
        <v>9</v>
      </c>
      <c r="AA8" s="5"/>
      <c r="AC8" s="3">
        <f>COUNTA(H8:U8,W8:AA8)/AB2</f>
        <v>0</v>
      </c>
    </row>
    <row r="9" spans="1:29" ht="12.75" hidden="1">
      <c r="A9" t="s">
        <v>130</v>
      </c>
      <c r="B9" t="s">
        <v>125</v>
      </c>
      <c r="C9" t="s">
        <v>129</v>
      </c>
      <c r="D9" t="s">
        <v>131</v>
      </c>
      <c r="E9" s="4" t="s">
        <v>132</v>
      </c>
      <c r="F9" s="1">
        <v>11</v>
      </c>
      <c r="G9" s="1"/>
      <c r="H9" s="7"/>
      <c r="I9" s="7"/>
      <c r="V9" s="5" t="s">
        <v>9</v>
      </c>
      <c r="AA9" s="5"/>
      <c r="AC9" s="3">
        <f>COUNTA(H9:U9,W9:AA9)/AB2</f>
        <v>0</v>
      </c>
    </row>
    <row r="10" spans="1:29" ht="12.75" hidden="1">
      <c r="A10" t="s">
        <v>232</v>
      </c>
      <c r="B10" t="s">
        <v>233</v>
      </c>
      <c r="C10" t="s">
        <v>51</v>
      </c>
      <c r="E10" s="4" t="s">
        <v>234</v>
      </c>
      <c r="H10" s="5"/>
      <c r="I10" s="5"/>
      <c r="M10" s="7"/>
      <c r="V10" s="5" t="s">
        <v>9</v>
      </c>
      <c r="AA10" s="5"/>
      <c r="AC10" s="3">
        <f>COUNTA(H10:U10,W10:AA10)/AB2</f>
        <v>0</v>
      </c>
    </row>
    <row r="11" spans="1:29" ht="12.75" hidden="1">
      <c r="A11" t="s">
        <v>165</v>
      </c>
      <c r="B11" t="s">
        <v>166</v>
      </c>
      <c r="C11" t="s">
        <v>56</v>
      </c>
      <c r="D11" t="s">
        <v>25</v>
      </c>
      <c r="E11" s="4" t="s">
        <v>167</v>
      </c>
      <c r="F11" s="1"/>
      <c r="G11" s="1"/>
      <c r="H11" s="7"/>
      <c r="I11" s="7"/>
      <c r="V11" s="5" t="s">
        <v>9</v>
      </c>
      <c r="AA11" s="5"/>
      <c r="AC11" s="3">
        <f>COUNTA(H11:U11,W11:AA11)/AB2</f>
        <v>0</v>
      </c>
    </row>
    <row r="12" spans="1:29" ht="12.75" hidden="1">
      <c r="A12" t="s">
        <v>195</v>
      </c>
      <c r="B12" t="s">
        <v>196</v>
      </c>
      <c r="C12" t="s">
        <v>197</v>
      </c>
      <c r="D12" t="s">
        <v>82</v>
      </c>
      <c r="E12" s="4" t="s">
        <v>198</v>
      </c>
      <c r="F12" s="1">
        <v>18</v>
      </c>
      <c r="G12" s="1"/>
      <c r="H12" s="5"/>
      <c r="I12" s="5"/>
      <c r="V12" s="5" t="s">
        <v>9</v>
      </c>
      <c r="AA12" s="5"/>
      <c r="AC12" s="3">
        <f>COUNTA(H12:U12,W12:AA12)/AB2</f>
        <v>0</v>
      </c>
    </row>
    <row r="13" spans="1:29" ht="12.75" hidden="1">
      <c r="A13" t="s">
        <v>99</v>
      </c>
      <c r="B13" t="s">
        <v>100</v>
      </c>
      <c r="C13" t="s">
        <v>101</v>
      </c>
      <c r="D13" t="s">
        <v>102</v>
      </c>
      <c r="E13" s="4" t="s">
        <v>103</v>
      </c>
      <c r="F13" s="1">
        <v>11</v>
      </c>
      <c r="G13" s="1"/>
      <c r="H13" s="5"/>
      <c r="I13" s="5"/>
      <c r="V13" s="5" t="s">
        <v>9</v>
      </c>
      <c r="AA13" s="5"/>
      <c r="AC13" s="3">
        <f>COUNTA(H13:U13,W13:AA13)/AB2</f>
        <v>0</v>
      </c>
    </row>
    <row r="14" spans="1:29" ht="12.75" hidden="1">
      <c r="A14" t="s">
        <v>142</v>
      </c>
      <c r="B14" t="s">
        <v>143</v>
      </c>
      <c r="C14" t="s">
        <v>144</v>
      </c>
      <c r="D14" t="s">
        <v>145</v>
      </c>
      <c r="E14" s="4" t="s">
        <v>146</v>
      </c>
      <c r="F14" s="1">
        <v>11</v>
      </c>
      <c r="G14" s="1"/>
      <c r="H14" s="5"/>
      <c r="I14" s="5"/>
      <c r="V14" s="5" t="s">
        <v>9</v>
      </c>
      <c r="AA14" s="5"/>
      <c r="AC14" s="3">
        <f>COUNTA(H14:U14,W14:AA14)/AB2</f>
        <v>0</v>
      </c>
    </row>
    <row r="15" spans="1:29" ht="12.75" hidden="1">
      <c r="A15" t="s">
        <v>28</v>
      </c>
      <c r="B15" t="s">
        <v>34</v>
      </c>
      <c r="C15" t="s">
        <v>128</v>
      </c>
      <c r="D15" t="s">
        <v>35</v>
      </c>
      <c r="E15" s="9" t="s">
        <v>265</v>
      </c>
      <c r="F15" s="1">
        <v>18</v>
      </c>
      <c r="G15" s="1"/>
      <c r="H15" s="5"/>
      <c r="I15" s="5"/>
      <c r="V15" s="5" t="s">
        <v>9</v>
      </c>
      <c r="AA15" s="5"/>
      <c r="AC15" s="3">
        <f>COUNTA(H15:U15,W15:AA15)/AB2</f>
        <v>0</v>
      </c>
    </row>
    <row r="16" spans="1:29" ht="12.75" hidden="1">
      <c r="A16" t="s">
        <v>228</v>
      </c>
      <c r="B16" t="s">
        <v>229</v>
      </c>
      <c r="C16" t="s">
        <v>230</v>
      </c>
      <c r="E16" s="4" t="s">
        <v>231</v>
      </c>
      <c r="H16" s="5"/>
      <c r="I16" s="5"/>
      <c r="V16" s="5" t="s">
        <v>9</v>
      </c>
      <c r="AA16" s="5"/>
      <c r="AB16" s="6"/>
      <c r="AC16" s="3">
        <f>COUNTA(H16:U16,W16:AA16)/AB2</f>
        <v>0</v>
      </c>
    </row>
    <row r="17" spans="1:29" ht="12.75" hidden="1">
      <c r="A17" t="s">
        <v>266</v>
      </c>
      <c r="B17" t="s">
        <v>267</v>
      </c>
      <c r="C17" t="s">
        <v>183</v>
      </c>
      <c r="D17" t="s">
        <v>183</v>
      </c>
      <c r="E17" s="4" t="s">
        <v>268</v>
      </c>
      <c r="F17" s="1"/>
      <c r="G17" s="1"/>
      <c r="H17" s="5"/>
      <c r="I17" s="5"/>
      <c r="V17" s="5" t="s">
        <v>9</v>
      </c>
      <c r="AA17" s="5"/>
      <c r="AC17" s="3">
        <f>COUNTA(H17:U17,W17:AA17)/AB2</f>
        <v>0</v>
      </c>
    </row>
    <row r="18" spans="1:29" ht="12.75" hidden="1">
      <c r="A18" t="s">
        <v>190</v>
      </c>
      <c r="B18" t="s">
        <v>191</v>
      </c>
      <c r="C18" t="s">
        <v>192</v>
      </c>
      <c r="D18" t="s">
        <v>193</v>
      </c>
      <c r="E18" s="4" t="s">
        <v>194</v>
      </c>
      <c r="F18" s="1">
        <v>18</v>
      </c>
      <c r="G18" s="1"/>
      <c r="H18" s="5"/>
      <c r="I18" s="5"/>
      <c r="V18" s="5" t="s">
        <v>9</v>
      </c>
      <c r="W18" s="1"/>
      <c r="X18" s="1"/>
      <c r="Y18" s="1"/>
      <c r="Z18" s="1"/>
      <c r="AA18" s="5"/>
      <c r="AC18" s="3">
        <f>COUNTA(H18:U18,W18:AA18)/AB2</f>
        <v>0</v>
      </c>
    </row>
    <row r="19" spans="1:29" ht="12.75" hidden="1">
      <c r="A19" t="s">
        <v>18</v>
      </c>
      <c r="B19" t="s">
        <v>269</v>
      </c>
      <c r="G19" s="1"/>
      <c r="H19" s="7"/>
      <c r="I19" s="7"/>
      <c r="V19" s="5" t="s">
        <v>9</v>
      </c>
      <c r="AA19" s="5"/>
      <c r="AC19" s="3">
        <f>COUNTA(H19:U19,W19:AA19)/AB2</f>
        <v>0</v>
      </c>
    </row>
    <row r="20" spans="1:29" ht="12.75" hidden="1">
      <c r="A20" t="s">
        <v>270</v>
      </c>
      <c r="B20" t="s">
        <v>271</v>
      </c>
      <c r="E20" s="4" t="s">
        <v>272</v>
      </c>
      <c r="F20">
        <v>15</v>
      </c>
      <c r="G20" s="1"/>
      <c r="H20" s="7"/>
      <c r="I20" s="7"/>
      <c r="V20" s="5" t="s">
        <v>9</v>
      </c>
      <c r="AA20" s="5"/>
      <c r="AC20" s="3">
        <f>COUNTA(H20:U20,W20:AA20)/AB2</f>
        <v>0</v>
      </c>
    </row>
    <row r="21" spans="1:29" ht="12.75" hidden="1">
      <c r="A21" t="s">
        <v>104</v>
      </c>
      <c r="B21" t="s">
        <v>105</v>
      </c>
      <c r="C21" t="s">
        <v>106</v>
      </c>
      <c r="D21" t="s">
        <v>107</v>
      </c>
      <c r="E21" s="4" t="s">
        <v>108</v>
      </c>
      <c r="F21" s="1">
        <v>18</v>
      </c>
      <c r="G21" s="1"/>
      <c r="H21" s="5"/>
      <c r="I21" s="5"/>
      <c r="V21" s="5" t="s">
        <v>9</v>
      </c>
      <c r="W21" s="2"/>
      <c r="X21" s="2"/>
      <c r="Y21" s="2"/>
      <c r="Z21" s="2"/>
      <c r="AA21" s="5"/>
      <c r="AC21" s="3">
        <f>COUNTA(H21:U21,W21:AA21)/AB2</f>
        <v>0</v>
      </c>
    </row>
    <row r="22" spans="1:29" ht="12.75" hidden="1">
      <c r="A22" t="s">
        <v>208</v>
      </c>
      <c r="B22" t="s">
        <v>209</v>
      </c>
      <c r="C22" t="s">
        <v>210</v>
      </c>
      <c r="E22" s="4" t="s">
        <v>211</v>
      </c>
      <c r="F22" s="1">
        <v>22</v>
      </c>
      <c r="G22" s="1"/>
      <c r="H22" s="5"/>
      <c r="I22" s="5"/>
      <c r="J22" s="1"/>
      <c r="K22" s="1"/>
      <c r="L22" s="5"/>
      <c r="M22" s="2"/>
      <c r="N22" s="2"/>
      <c r="O22" s="1"/>
      <c r="P22" s="1"/>
      <c r="Q22" s="5"/>
      <c r="R22" s="1"/>
      <c r="S22" s="1"/>
      <c r="T22" s="1"/>
      <c r="U22" s="1"/>
      <c r="V22" s="5" t="s">
        <v>9</v>
      </c>
      <c r="W22" s="1"/>
      <c r="X22" s="1"/>
      <c r="Y22" s="1"/>
      <c r="Z22" s="1"/>
      <c r="AA22" s="5"/>
      <c r="AC22" s="3">
        <f>COUNTA(H22:U22,W22:AA22)/AB2</f>
        <v>0</v>
      </c>
    </row>
    <row r="23" spans="1:29" ht="12.75" hidden="1">
      <c r="A23" t="s">
        <v>29</v>
      </c>
      <c r="B23" t="s">
        <v>79</v>
      </c>
      <c r="C23" t="s">
        <v>80</v>
      </c>
      <c r="D23" t="s">
        <v>61</v>
      </c>
      <c r="E23" s="4" t="s">
        <v>81</v>
      </c>
      <c r="F23" s="1" t="s">
        <v>78</v>
      </c>
      <c r="G23" s="1"/>
      <c r="H23" s="7"/>
      <c r="I23" s="5"/>
      <c r="L23"/>
      <c r="Q23"/>
      <c r="V23" s="5" t="s">
        <v>9</v>
      </c>
      <c r="Z23" s="1"/>
      <c r="AA23" s="5"/>
      <c r="AC23" s="3">
        <f>COUNTA(H23:U23,W23:AA23)/AB2</f>
        <v>0</v>
      </c>
    </row>
    <row r="24" spans="1:29" ht="12.75" hidden="1">
      <c r="A24" t="s">
        <v>273</v>
      </c>
      <c r="B24" t="s">
        <v>274</v>
      </c>
      <c r="C24" t="s">
        <v>275</v>
      </c>
      <c r="D24" t="s">
        <v>24</v>
      </c>
      <c r="H24" s="5"/>
      <c r="I24" s="5"/>
      <c r="J24" s="1"/>
      <c r="K24" s="2"/>
      <c r="L24" s="7"/>
      <c r="M24" s="1"/>
      <c r="N24" s="1"/>
      <c r="O24" s="1"/>
      <c r="P24" s="1"/>
      <c r="Q24" s="5"/>
      <c r="R24" s="1"/>
      <c r="S24" s="1"/>
      <c r="T24" s="1"/>
      <c r="U24" s="1"/>
      <c r="V24" s="5" t="s">
        <v>9</v>
      </c>
      <c r="W24" s="1"/>
      <c r="X24" s="1"/>
      <c r="Y24" s="1"/>
      <c r="Z24" s="1"/>
      <c r="AA24" s="5"/>
      <c r="AC24" s="3">
        <f>COUNTA(H24:U24,W24:AA24)/AB2</f>
        <v>0</v>
      </c>
    </row>
    <row r="25" spans="1:29" ht="12.75" hidden="1">
      <c r="A25" t="s">
        <v>178</v>
      </c>
      <c r="B25" t="s">
        <v>155</v>
      </c>
      <c r="C25" t="s">
        <v>156</v>
      </c>
      <c r="D25" t="s">
        <v>179</v>
      </c>
      <c r="E25" s="4" t="s">
        <v>157</v>
      </c>
      <c r="F25" s="1">
        <v>18</v>
      </c>
      <c r="G25" s="1"/>
      <c r="H25" s="5"/>
      <c r="I25" s="5"/>
      <c r="J25" s="1"/>
      <c r="K25" s="1"/>
      <c r="L25" s="5"/>
      <c r="M25" s="2"/>
      <c r="N25" s="2"/>
      <c r="O25" s="1"/>
      <c r="P25" s="1"/>
      <c r="Q25" s="7"/>
      <c r="R25" s="1"/>
      <c r="S25" s="1"/>
      <c r="T25" s="1"/>
      <c r="U25" s="2"/>
      <c r="V25" s="5" t="s">
        <v>9</v>
      </c>
      <c r="W25" s="1"/>
      <c r="X25" s="2"/>
      <c r="Y25" s="1"/>
      <c r="Z25" s="1"/>
      <c r="AA25" s="5"/>
      <c r="AC25" s="3">
        <f>COUNTA(H25:U25,W25:AA25)/AB2</f>
        <v>0</v>
      </c>
    </row>
    <row r="26" spans="1:29" ht="12.75" hidden="1">
      <c r="A26" t="s">
        <v>140</v>
      </c>
      <c r="B26" t="s">
        <v>141</v>
      </c>
      <c r="C26" t="s">
        <v>173</v>
      </c>
      <c r="D26" t="s">
        <v>174</v>
      </c>
      <c r="E26" t="s">
        <v>175</v>
      </c>
      <c r="F26" s="1">
        <v>11</v>
      </c>
      <c r="G26" s="1"/>
      <c r="H26" s="7"/>
      <c r="I26" s="7"/>
      <c r="M26" s="7"/>
      <c r="V26" s="5" t="s">
        <v>9</v>
      </c>
      <c r="Z26" s="2"/>
      <c r="AA26" s="5"/>
      <c r="AC26" s="3">
        <f>COUNTA(H26:U26,W26:AA26)/AB2</f>
        <v>0</v>
      </c>
    </row>
    <row r="27" spans="1:29" ht="12.75" hidden="1">
      <c r="A27" t="s">
        <v>65</v>
      </c>
      <c r="B27" t="s">
        <v>109</v>
      </c>
      <c r="C27" t="s">
        <v>110</v>
      </c>
      <c r="D27" t="s">
        <v>111</v>
      </c>
      <c r="E27" s="4" t="s">
        <v>112</v>
      </c>
      <c r="F27" s="1">
        <v>18</v>
      </c>
      <c r="G27" s="1"/>
      <c r="H27" s="7"/>
      <c r="I27" s="7"/>
      <c r="V27" s="5" t="s">
        <v>9</v>
      </c>
      <c r="Z27" s="2"/>
      <c r="AA27" s="5"/>
      <c r="AC27" s="3">
        <f>COUNTA(H27:U27,W27:AA27)/AB2</f>
        <v>0</v>
      </c>
    </row>
    <row r="28" spans="1:29" ht="12.75" hidden="1">
      <c r="A28" t="s">
        <v>158</v>
      </c>
      <c r="B28" t="s">
        <v>159</v>
      </c>
      <c r="C28" t="s">
        <v>160</v>
      </c>
      <c r="D28" t="s">
        <v>176</v>
      </c>
      <c r="E28" s="4" t="s">
        <v>161</v>
      </c>
      <c r="F28" s="1">
        <v>18</v>
      </c>
      <c r="G28" s="1"/>
      <c r="H28" s="7"/>
      <c r="I28" s="7"/>
      <c r="J28" s="7"/>
      <c r="K28" s="7"/>
      <c r="L28" s="7"/>
      <c r="M28" s="7"/>
      <c r="R28" s="7"/>
      <c r="T28" s="7"/>
      <c r="V28" s="5" t="s">
        <v>9</v>
      </c>
      <c r="Z28" s="2"/>
      <c r="AA28" s="5"/>
      <c r="AC28" s="3">
        <f>COUNTA(H28:U28,W28:AA28)/AB2</f>
        <v>0</v>
      </c>
    </row>
    <row r="29" spans="1:29" ht="12.75">
      <c r="A29" t="s">
        <v>16</v>
      </c>
      <c r="B29" t="s">
        <v>20</v>
      </c>
      <c r="C29" t="s">
        <v>13</v>
      </c>
      <c r="D29" t="s">
        <v>14</v>
      </c>
      <c r="E29" t="s">
        <v>46</v>
      </c>
      <c r="F29" s="1">
        <v>22</v>
      </c>
      <c r="G29" s="1" t="s">
        <v>40</v>
      </c>
      <c r="H29" s="7" t="s">
        <v>291</v>
      </c>
      <c r="I29" s="7" t="s">
        <v>291</v>
      </c>
      <c r="J29" s="7" t="s">
        <v>291</v>
      </c>
      <c r="K29" s="7" t="s">
        <v>291</v>
      </c>
      <c r="M29" s="7" t="s">
        <v>291</v>
      </c>
      <c r="N29" s="7" t="s">
        <v>291</v>
      </c>
      <c r="P29" s="7" t="s">
        <v>291</v>
      </c>
      <c r="T29" s="7" t="s">
        <v>291</v>
      </c>
      <c r="V29" s="5" t="s">
        <v>9</v>
      </c>
      <c r="Z29" s="2"/>
      <c r="AA29" s="5"/>
      <c r="AC29" s="3">
        <f>COUNTA(H29:U29,W29:AA29)/AB2</f>
        <v>1</v>
      </c>
    </row>
    <row r="30" spans="1:29" ht="12.75" hidden="1">
      <c r="A30" t="s">
        <v>18</v>
      </c>
      <c r="B30" t="s">
        <v>30</v>
      </c>
      <c r="C30" t="s">
        <v>31</v>
      </c>
      <c r="D30" t="s">
        <v>33</v>
      </c>
      <c r="E30" t="s">
        <v>47</v>
      </c>
      <c r="F30" s="1">
        <v>18</v>
      </c>
      <c r="G30" s="1" t="s">
        <v>41</v>
      </c>
      <c r="H30" s="7"/>
      <c r="I30" s="7"/>
      <c r="J30" s="7"/>
      <c r="K30" s="7"/>
      <c r="L30" s="7"/>
      <c r="M30" s="7"/>
      <c r="R30" s="7"/>
      <c r="S30" s="7"/>
      <c r="T30" s="7"/>
      <c r="V30" s="5" t="s">
        <v>9</v>
      </c>
      <c r="Z30" s="2"/>
      <c r="AA30" s="5"/>
      <c r="AC30" s="3">
        <f>COUNTA(H30:U30,W30:AA30)/AB2</f>
        <v>0</v>
      </c>
    </row>
    <row r="31" spans="1:29" ht="12.75">
      <c r="A31" t="s">
        <v>54</v>
      </c>
      <c r="B31" t="s">
        <v>55</v>
      </c>
      <c r="C31" t="s">
        <v>56</v>
      </c>
      <c r="D31" t="s">
        <v>57</v>
      </c>
      <c r="E31" s="4" t="s">
        <v>289</v>
      </c>
      <c r="F31" s="1">
        <v>18</v>
      </c>
      <c r="G31" s="1"/>
      <c r="H31" s="7" t="s">
        <v>291</v>
      </c>
      <c r="I31" s="7" t="s">
        <v>291</v>
      </c>
      <c r="J31" s="7" t="s">
        <v>291</v>
      </c>
      <c r="K31" s="7" t="s">
        <v>291</v>
      </c>
      <c r="M31" s="7" t="s">
        <v>291</v>
      </c>
      <c r="N31" s="7" t="s">
        <v>291</v>
      </c>
      <c r="P31" s="7" t="s">
        <v>291</v>
      </c>
      <c r="T31" s="7" t="s">
        <v>291</v>
      </c>
      <c r="V31" s="5" t="s">
        <v>9</v>
      </c>
      <c r="AA31" s="5"/>
      <c r="AC31" s="3">
        <f>COUNTA(H31:U31,W31:AA31)/AB2</f>
        <v>1</v>
      </c>
    </row>
    <row r="32" spans="1:29" ht="12.75" hidden="1">
      <c r="A32" t="s">
        <v>65</v>
      </c>
      <c r="B32" t="s">
        <v>223</v>
      </c>
      <c r="C32" t="s">
        <v>224</v>
      </c>
      <c r="D32" t="s">
        <v>172</v>
      </c>
      <c r="E32" s="4" t="s">
        <v>227</v>
      </c>
      <c r="H32" s="5"/>
      <c r="I32" s="5"/>
      <c r="V32" s="5" t="s">
        <v>9</v>
      </c>
      <c r="Z32" s="2"/>
      <c r="AA32" s="5"/>
      <c r="AC32" s="3">
        <f>COUNTA(H32:U32,W32:AA32)/AB2</f>
        <v>0</v>
      </c>
    </row>
    <row r="33" spans="1:29" ht="15.75" hidden="1">
      <c r="A33" t="s">
        <v>121</v>
      </c>
      <c r="B33" t="s">
        <v>122</v>
      </c>
      <c r="C33" t="s">
        <v>90</v>
      </c>
      <c r="D33" t="s">
        <v>25</v>
      </c>
      <c r="E33" s="4" t="s">
        <v>177</v>
      </c>
      <c r="F33" s="1">
        <v>18</v>
      </c>
      <c r="G33" s="1"/>
      <c r="H33" s="8"/>
      <c r="I33" s="8"/>
      <c r="V33" s="5" t="s">
        <v>9</v>
      </c>
      <c r="AA33" s="8"/>
      <c r="AC33" s="3">
        <f>COUNTA(H33:U33,W33:AA33)/AB2</f>
        <v>0</v>
      </c>
    </row>
    <row r="34" spans="1:29" ht="12.75" hidden="1">
      <c r="A34" t="s">
        <v>276</v>
      </c>
      <c r="B34" t="s">
        <v>277</v>
      </c>
      <c r="H34" s="5"/>
      <c r="I34" s="5"/>
      <c r="V34" s="5" t="s">
        <v>9</v>
      </c>
      <c r="Z34" s="2"/>
      <c r="AA34" s="5"/>
      <c r="AC34" s="3">
        <f>COUNTA(H34:U34,W34:AA34)/AB2</f>
        <v>0</v>
      </c>
    </row>
    <row r="35" spans="1:29" ht="12.75" hidden="1">
      <c r="A35" t="s">
        <v>185</v>
      </c>
      <c r="B35" t="s">
        <v>186</v>
      </c>
      <c r="C35" t="s">
        <v>187</v>
      </c>
      <c r="D35" t="s">
        <v>188</v>
      </c>
      <c r="E35" s="4" t="s">
        <v>189</v>
      </c>
      <c r="F35" s="1">
        <v>18</v>
      </c>
      <c r="G35" s="1"/>
      <c r="H35" s="7"/>
      <c r="I35" s="7"/>
      <c r="J35" s="7"/>
      <c r="K35" s="7"/>
      <c r="L35" s="7"/>
      <c r="M35" s="7"/>
      <c r="R35" s="7"/>
      <c r="S35" s="7"/>
      <c r="T35" s="7"/>
      <c r="V35" s="5" t="s">
        <v>9</v>
      </c>
      <c r="Z35" s="2"/>
      <c r="AA35" s="5"/>
      <c r="AC35" s="3">
        <f>COUNTA(H35:U35,W35:AA35)/AB2</f>
        <v>0</v>
      </c>
    </row>
    <row r="36" spans="1:29" ht="12.75" hidden="1">
      <c r="A36" t="s">
        <v>260</v>
      </c>
      <c r="B36" t="s">
        <v>261</v>
      </c>
      <c r="C36" t="s">
        <v>262</v>
      </c>
      <c r="D36" t="s">
        <v>263</v>
      </c>
      <c r="E36" s="4" t="s">
        <v>264</v>
      </c>
      <c r="H36" s="5"/>
      <c r="I36" s="5"/>
      <c r="M36" s="7"/>
      <c r="V36" s="5" t="s">
        <v>9</v>
      </c>
      <c r="Z36" s="2"/>
      <c r="AA36" s="5"/>
      <c r="AC36" s="3">
        <f>COUNTA(H36:U36,W36:AA36)/AB2</f>
        <v>0</v>
      </c>
    </row>
    <row r="37" spans="1:29" ht="12.75">
      <c r="A37" t="s">
        <v>17</v>
      </c>
      <c r="B37" t="s">
        <v>21</v>
      </c>
      <c r="C37" t="s">
        <v>31</v>
      </c>
      <c r="D37" t="s">
        <v>15</v>
      </c>
      <c r="E37" t="s">
        <v>48</v>
      </c>
      <c r="F37" s="1">
        <v>11</v>
      </c>
      <c r="G37" s="1"/>
      <c r="H37" s="7" t="s">
        <v>291</v>
      </c>
      <c r="I37" s="7" t="s">
        <v>291</v>
      </c>
      <c r="J37" s="7" t="s">
        <v>291</v>
      </c>
      <c r="K37" s="7" t="s">
        <v>291</v>
      </c>
      <c r="M37" s="7" t="s">
        <v>291</v>
      </c>
      <c r="N37" s="7" t="s">
        <v>291</v>
      </c>
      <c r="P37" s="7" t="s">
        <v>291</v>
      </c>
      <c r="T37" s="7" t="s">
        <v>291</v>
      </c>
      <c r="V37" s="5" t="s">
        <v>9</v>
      </c>
      <c r="Z37" s="2"/>
      <c r="AA37" s="5"/>
      <c r="AC37" s="3">
        <f>COUNTA(H37:U37,W37:AA37)/AB2</f>
        <v>1</v>
      </c>
    </row>
    <row r="38" spans="1:29" ht="12.75" hidden="1">
      <c r="A38" t="s">
        <v>205</v>
      </c>
      <c r="B38" t="s">
        <v>248</v>
      </c>
      <c r="C38" t="s">
        <v>206</v>
      </c>
      <c r="E38" s="4" t="s">
        <v>207</v>
      </c>
      <c r="F38" s="1">
        <v>22</v>
      </c>
      <c r="G38" s="1"/>
      <c r="H38" s="7"/>
      <c r="I38" s="7"/>
      <c r="J38" s="7"/>
      <c r="K38" s="7"/>
      <c r="L38" s="7"/>
      <c r="M38" s="7"/>
      <c r="R38" s="7"/>
      <c r="S38" s="7"/>
      <c r="T38" s="7"/>
      <c r="V38" s="5" t="s">
        <v>9</v>
      </c>
      <c r="Z38" s="2"/>
      <c r="AA38" s="5"/>
      <c r="AC38" s="3">
        <f>COUNTA(H38:U38,W38:AA38)/AB2</f>
        <v>0</v>
      </c>
    </row>
    <row r="39" spans="1:29" ht="12.75" hidden="1">
      <c r="A39" t="s">
        <v>252</v>
      </c>
      <c r="B39" t="s">
        <v>253</v>
      </c>
      <c r="D39" t="s">
        <v>259</v>
      </c>
      <c r="F39" t="s">
        <v>254</v>
      </c>
      <c r="H39" s="7"/>
      <c r="I39" s="7"/>
      <c r="V39" s="5" t="s">
        <v>9</v>
      </c>
      <c r="Z39" s="2"/>
      <c r="AA39" s="5"/>
      <c r="AC39" s="3">
        <f>COUNTA(H39:U39,W39:AA39)/AB2</f>
        <v>0</v>
      </c>
    </row>
    <row r="40" spans="1:29" ht="12.75">
      <c r="A40" t="s">
        <v>18</v>
      </c>
      <c r="B40" t="s">
        <v>22</v>
      </c>
      <c r="C40" t="s">
        <v>23</v>
      </c>
      <c r="D40" t="s">
        <v>24</v>
      </c>
      <c r="E40" t="s">
        <v>49</v>
      </c>
      <c r="F40" s="1">
        <v>22</v>
      </c>
      <c r="G40" s="1"/>
      <c r="H40" s="7" t="s">
        <v>291</v>
      </c>
      <c r="I40" s="7" t="s">
        <v>291</v>
      </c>
      <c r="J40" s="7" t="s">
        <v>291</v>
      </c>
      <c r="K40" s="7" t="s">
        <v>291</v>
      </c>
      <c r="M40" s="7" t="s">
        <v>291</v>
      </c>
      <c r="N40" s="7" t="s">
        <v>291</v>
      </c>
      <c r="P40" s="7" t="s">
        <v>291</v>
      </c>
      <c r="T40" s="7" t="s">
        <v>291</v>
      </c>
      <c r="V40" s="5" t="s">
        <v>9</v>
      </c>
      <c r="AA40" s="5"/>
      <c r="AC40" s="3">
        <f>COUNTA(H40:U40,W40:AA40)/AB2</f>
        <v>1</v>
      </c>
    </row>
    <row r="41" spans="1:29" ht="12.75" hidden="1">
      <c r="A41" t="s">
        <v>70</v>
      </c>
      <c r="B41" t="s">
        <v>71</v>
      </c>
      <c r="C41" t="s">
        <v>72</v>
      </c>
      <c r="D41" t="s">
        <v>73</v>
      </c>
      <c r="E41" t="s">
        <v>74</v>
      </c>
      <c r="F41" s="1">
        <v>18</v>
      </c>
      <c r="G41" s="1"/>
      <c r="R41" s="7"/>
      <c r="S41" s="7"/>
      <c r="T41" s="7"/>
      <c r="V41" s="5" t="s">
        <v>9</v>
      </c>
      <c r="W41" s="1"/>
      <c r="X41" s="1"/>
      <c r="Y41" s="1"/>
      <c r="Z41" s="1"/>
      <c r="AA41" s="5"/>
      <c r="AC41" s="3">
        <f>COUNTA(H41:U41,W41:AA41)/AB2</f>
        <v>0</v>
      </c>
    </row>
    <row r="42" spans="1:29" ht="12.75" hidden="1">
      <c r="A42" t="s">
        <v>91</v>
      </c>
      <c r="B42" t="s">
        <v>92</v>
      </c>
      <c r="C42" t="s">
        <v>44</v>
      </c>
      <c r="D42" t="s">
        <v>58</v>
      </c>
      <c r="E42" t="s">
        <v>93</v>
      </c>
      <c r="F42" s="1">
        <v>18</v>
      </c>
      <c r="G42" s="1"/>
      <c r="H42" s="5"/>
      <c r="I42" s="7"/>
      <c r="J42" s="7"/>
      <c r="K42" s="7"/>
      <c r="L42" s="7"/>
      <c r="M42" s="7"/>
      <c r="R42" s="7"/>
      <c r="S42" s="7"/>
      <c r="T42" s="7"/>
      <c r="V42" s="5" t="s">
        <v>9</v>
      </c>
      <c r="Z42" s="1"/>
      <c r="AA42" s="5"/>
      <c r="AC42" s="3">
        <f>COUNTA(H42:U42,W42:AA42)/AB2</f>
        <v>0</v>
      </c>
    </row>
    <row r="43" spans="1:29" ht="12.75" hidden="1">
      <c r="A43" t="s">
        <v>220</v>
      </c>
      <c r="B43" t="s">
        <v>221</v>
      </c>
      <c r="C43" t="s">
        <v>147</v>
      </c>
      <c r="D43" t="s">
        <v>226</v>
      </c>
      <c r="E43" s="4" t="s">
        <v>222</v>
      </c>
      <c r="H43" s="5"/>
      <c r="I43" s="5"/>
      <c r="V43" s="5" t="s">
        <v>9</v>
      </c>
      <c r="Z43" s="1"/>
      <c r="AA43" s="5"/>
      <c r="AC43" s="3">
        <f>COUNTA(H43:U43,W43:AA43)/AB2</f>
        <v>0</v>
      </c>
    </row>
    <row r="44" spans="1:29" ht="12.75" hidden="1">
      <c r="A44" t="s">
        <v>244</v>
      </c>
      <c r="B44" t="s">
        <v>245</v>
      </c>
      <c r="C44" t="s">
        <v>113</v>
      </c>
      <c r="D44" t="s">
        <v>64</v>
      </c>
      <c r="E44" s="4" t="s">
        <v>246</v>
      </c>
      <c r="G44" t="s">
        <v>247</v>
      </c>
      <c r="H44" s="5"/>
      <c r="I44" s="5"/>
      <c r="M44" s="7"/>
      <c r="V44" s="5" t="s">
        <v>9</v>
      </c>
      <c r="Z44" s="2"/>
      <c r="AA44" s="5"/>
      <c r="AC44" s="3">
        <f>COUNTA(H44:U44,W44:AA44)/AB2</f>
        <v>0</v>
      </c>
    </row>
    <row r="45" spans="1:29" ht="12.75" hidden="1">
      <c r="A45" t="s">
        <v>59</v>
      </c>
      <c r="B45" t="s">
        <v>62</v>
      </c>
      <c r="C45" t="s">
        <v>60</v>
      </c>
      <c r="D45" t="s">
        <v>61</v>
      </c>
      <c r="E45" s="4" t="s">
        <v>63</v>
      </c>
      <c r="F45" s="1">
        <v>11</v>
      </c>
      <c r="G45" s="1"/>
      <c r="H45" s="7"/>
      <c r="I45" s="5"/>
      <c r="M45" s="7"/>
      <c r="R45" s="7"/>
      <c r="S45" s="7"/>
      <c r="T45" s="7"/>
      <c r="V45" s="5" t="s">
        <v>9</v>
      </c>
      <c r="AA45" s="5"/>
      <c r="AC45" s="3">
        <f>COUNTA(H45:U45,W45:AA45)/AB2</f>
        <v>0</v>
      </c>
    </row>
    <row r="46" spans="1:29" ht="12.75" hidden="1">
      <c r="A46" t="s">
        <v>59</v>
      </c>
      <c r="B46" t="s">
        <v>249</v>
      </c>
      <c r="C46" t="s">
        <v>94</v>
      </c>
      <c r="D46" t="s">
        <v>255</v>
      </c>
      <c r="E46" s="4" t="s">
        <v>256</v>
      </c>
      <c r="F46" s="1">
        <v>20</v>
      </c>
      <c r="H46" s="5"/>
      <c r="I46" s="5"/>
      <c r="V46" s="5" t="s">
        <v>9</v>
      </c>
      <c r="Z46" s="1"/>
      <c r="AA46" s="5"/>
      <c r="AC46" s="3">
        <f>COUNTA(H46:U46,W46:AA46)/AB2</f>
        <v>0</v>
      </c>
    </row>
    <row r="47" spans="1:29" ht="12.75" hidden="1">
      <c r="A47" t="s">
        <v>26</v>
      </c>
      <c r="B47" t="s">
        <v>32</v>
      </c>
      <c r="C47" t="s">
        <v>27</v>
      </c>
      <c r="D47" t="s">
        <v>25</v>
      </c>
      <c r="E47" t="s">
        <v>50</v>
      </c>
      <c r="F47" s="1">
        <v>18</v>
      </c>
      <c r="G47" s="1"/>
      <c r="H47" s="7"/>
      <c r="I47" s="7"/>
      <c r="V47" s="5" t="s">
        <v>9</v>
      </c>
      <c r="Z47" s="2"/>
      <c r="AA47" s="5"/>
      <c r="AC47" s="3">
        <f>COUNTA(H47:U47,W47:AA47)/AB2</f>
        <v>0</v>
      </c>
    </row>
    <row r="48" spans="1:29" ht="12.75" hidden="1">
      <c r="A48" t="s">
        <v>151</v>
      </c>
      <c r="B48" t="s">
        <v>152</v>
      </c>
      <c r="C48" t="s">
        <v>153</v>
      </c>
      <c r="D48" t="s">
        <v>180</v>
      </c>
      <c r="E48" s="4" t="s">
        <v>154</v>
      </c>
      <c r="F48" s="1">
        <v>11</v>
      </c>
      <c r="G48" s="1"/>
      <c r="H48" s="7"/>
      <c r="I48" s="7"/>
      <c r="V48" s="5" t="s">
        <v>9</v>
      </c>
      <c r="Z48" s="2"/>
      <c r="AA48" s="5"/>
      <c r="AC48" s="3">
        <f>COUNTA(H48:U48,W48:AA48)/AB2</f>
        <v>0</v>
      </c>
    </row>
    <row r="49" spans="1:29" ht="12.75">
      <c r="A49" t="s">
        <v>235</v>
      </c>
      <c r="B49" t="s">
        <v>236</v>
      </c>
      <c r="C49" t="s">
        <v>192</v>
      </c>
      <c r="D49" t="s">
        <v>193</v>
      </c>
      <c r="E49" s="4" t="s">
        <v>237</v>
      </c>
      <c r="F49" s="1">
        <v>22</v>
      </c>
      <c r="G49" t="s">
        <v>290</v>
      </c>
      <c r="H49" s="7" t="s">
        <v>291</v>
      </c>
      <c r="I49" s="7" t="s">
        <v>291</v>
      </c>
      <c r="V49" s="5" t="s">
        <v>9</v>
      </c>
      <c r="W49" s="1"/>
      <c r="X49" s="1"/>
      <c r="Y49" s="1"/>
      <c r="Z49" s="1"/>
      <c r="AA49" s="5"/>
      <c r="AC49" s="3">
        <f>COUNTA(H49:U49,W49:AA49)/AB2</f>
        <v>0.25</v>
      </c>
    </row>
    <row r="50" spans="1:29" ht="12.75" hidden="1">
      <c r="A50" t="s">
        <v>95</v>
      </c>
      <c r="B50" t="s">
        <v>96</v>
      </c>
      <c r="C50" t="s">
        <v>44</v>
      </c>
      <c r="D50" t="s">
        <v>97</v>
      </c>
      <c r="E50" s="4" t="s">
        <v>98</v>
      </c>
      <c r="F50" s="1">
        <v>18</v>
      </c>
      <c r="G50" s="1"/>
      <c r="H50" s="5"/>
      <c r="I50" s="5"/>
      <c r="V50" s="5" t="s">
        <v>9</v>
      </c>
      <c r="Z50" s="2"/>
      <c r="AA50" s="5"/>
      <c r="AC50" s="3">
        <f>COUNTA(H50:U50,W50:AA50)/AB2</f>
        <v>0</v>
      </c>
    </row>
    <row r="51" spans="1:29" ht="12.75" hidden="1">
      <c r="A51" t="s">
        <v>42</v>
      </c>
      <c r="B51" t="s">
        <v>117</v>
      </c>
      <c r="C51" t="s">
        <v>118</v>
      </c>
      <c r="D51" t="s">
        <v>119</v>
      </c>
      <c r="E51" s="4" t="s">
        <v>120</v>
      </c>
      <c r="F51" s="1">
        <v>20</v>
      </c>
      <c r="G51" s="1"/>
      <c r="H51" s="5"/>
      <c r="I51" s="5"/>
      <c r="V51" s="5" t="s">
        <v>9</v>
      </c>
      <c r="Z51" s="2"/>
      <c r="AA51" s="5"/>
      <c r="AC51" s="3">
        <f>COUNTA(H51:U51,W51:AA51)/AB2</f>
        <v>0</v>
      </c>
    </row>
    <row r="52" spans="1:29" ht="12.75" hidden="1">
      <c r="A52" t="s">
        <v>139</v>
      </c>
      <c r="B52" t="s">
        <v>241</v>
      </c>
      <c r="C52" t="s">
        <v>110</v>
      </c>
      <c r="D52" t="s">
        <v>242</v>
      </c>
      <c r="E52" s="4" t="s">
        <v>243</v>
      </c>
      <c r="H52" s="7"/>
      <c r="I52" s="7"/>
      <c r="V52" s="5" t="s">
        <v>9</v>
      </c>
      <c r="Z52" s="2"/>
      <c r="AA52" s="5"/>
      <c r="AC52" s="3">
        <f>COUNTA(H52:U52,W52:AA52)/AB2</f>
        <v>0</v>
      </c>
    </row>
    <row r="53" spans="1:29" ht="12.75" hidden="1">
      <c r="A53" t="s">
        <v>278</v>
      </c>
      <c r="B53" t="s">
        <v>279</v>
      </c>
      <c r="C53" t="s">
        <v>280</v>
      </c>
      <c r="D53" t="s">
        <v>281</v>
      </c>
      <c r="E53" s="4" t="s">
        <v>282</v>
      </c>
      <c r="H53" s="7"/>
      <c r="I53" s="7"/>
      <c r="V53" s="5"/>
      <c r="Z53" s="2"/>
      <c r="AA53" s="5"/>
      <c r="AC53" s="3"/>
    </row>
    <row r="54" spans="1:29" ht="12.75" hidden="1">
      <c r="A54" t="s">
        <v>213</v>
      </c>
      <c r="B54" t="s">
        <v>214</v>
      </c>
      <c r="C54" t="s">
        <v>44</v>
      </c>
      <c r="E54" s="4" t="s">
        <v>215</v>
      </c>
      <c r="H54" s="7"/>
      <c r="I54" s="7"/>
      <c r="V54" s="5" t="s">
        <v>9</v>
      </c>
      <c r="Z54" s="2"/>
      <c r="AA54" s="5"/>
      <c r="AC54" s="3">
        <f>COUNTA(H54:U54,W54:AA54)/AB2</f>
        <v>0</v>
      </c>
    </row>
    <row r="55" spans="1:29" ht="12.75" hidden="1">
      <c r="A55" t="s">
        <v>250</v>
      </c>
      <c r="B55" t="s">
        <v>251</v>
      </c>
      <c r="C55" t="s">
        <v>257</v>
      </c>
      <c r="E55" s="4" t="s">
        <v>258</v>
      </c>
      <c r="F55" s="1">
        <v>22</v>
      </c>
      <c r="H55" s="7"/>
      <c r="I55" s="7"/>
      <c r="J55" s="7"/>
      <c r="K55" s="7"/>
      <c r="L55" s="7"/>
      <c r="M55" s="7"/>
      <c r="R55" s="7"/>
      <c r="S55" s="7"/>
      <c r="T55" s="7"/>
      <c r="V55" s="5" t="s">
        <v>9</v>
      </c>
      <c r="Z55" s="2"/>
      <c r="AA55" s="5"/>
      <c r="AC55" s="3">
        <f>COUNTA(H55:U55,W55:AA55)/$AB$2</f>
        <v>0</v>
      </c>
    </row>
    <row r="56" spans="1:29" ht="12.75" hidden="1">
      <c r="A56" t="s">
        <v>216</v>
      </c>
      <c r="B56" t="s">
        <v>217</v>
      </c>
      <c r="C56" t="s">
        <v>218</v>
      </c>
      <c r="D56" t="s">
        <v>225</v>
      </c>
      <c r="E56" s="4" t="s">
        <v>219</v>
      </c>
      <c r="H56" s="7"/>
      <c r="I56" s="7"/>
      <c r="M56" s="7"/>
      <c r="V56" s="5" t="s">
        <v>9</v>
      </c>
      <c r="W56" s="1"/>
      <c r="X56" s="1"/>
      <c r="Y56" s="1"/>
      <c r="Z56" s="1"/>
      <c r="AA56" s="5"/>
      <c r="AC56" s="3">
        <f aca="true" t="shared" si="0" ref="AC56:AC71">COUNTA(H56:U56,W56:AA56)/$AB$2</f>
        <v>0</v>
      </c>
    </row>
    <row r="57" spans="1:29" ht="12.75" hidden="1">
      <c r="A57" t="s">
        <v>162</v>
      </c>
      <c r="B57" t="s">
        <v>163</v>
      </c>
      <c r="C57" t="s">
        <v>44</v>
      </c>
      <c r="D57" t="s">
        <v>97</v>
      </c>
      <c r="E57" s="4" t="s">
        <v>164</v>
      </c>
      <c r="F57" s="1">
        <v>11</v>
      </c>
      <c r="G57" s="1"/>
      <c r="H57" s="5"/>
      <c r="I57" s="5"/>
      <c r="V57" s="5" t="s">
        <v>9</v>
      </c>
      <c r="W57" s="1"/>
      <c r="X57" s="1"/>
      <c r="Y57" s="1"/>
      <c r="Z57" s="1"/>
      <c r="AA57" s="5"/>
      <c r="AC57" s="3">
        <f t="shared" si="0"/>
        <v>0</v>
      </c>
    </row>
    <row r="58" spans="1:29" ht="12.75" hidden="1">
      <c r="A58" t="s">
        <v>18</v>
      </c>
      <c r="B58" t="s">
        <v>202</v>
      </c>
      <c r="C58" t="s">
        <v>204</v>
      </c>
      <c r="D58" t="s">
        <v>25</v>
      </c>
      <c r="E58" s="4" t="s">
        <v>203</v>
      </c>
      <c r="F58" s="1">
        <v>18</v>
      </c>
      <c r="G58" s="1"/>
      <c r="H58" s="5"/>
      <c r="I58" s="5"/>
      <c r="V58" s="5" t="s">
        <v>9</v>
      </c>
      <c r="W58" s="1"/>
      <c r="X58" s="1"/>
      <c r="Y58" s="1"/>
      <c r="Z58" s="1"/>
      <c r="AA58" s="5"/>
      <c r="AC58" s="3">
        <f t="shared" si="0"/>
        <v>0</v>
      </c>
    </row>
    <row r="59" spans="1:29" ht="12.75" hidden="1">
      <c r="A59" t="s">
        <v>26</v>
      </c>
      <c r="B59" t="s">
        <v>199</v>
      </c>
      <c r="C59" t="s">
        <v>200</v>
      </c>
      <c r="D59" t="s">
        <v>35</v>
      </c>
      <c r="E59" s="4" t="s">
        <v>201</v>
      </c>
      <c r="F59" s="1">
        <v>18</v>
      </c>
      <c r="G59" s="1"/>
      <c r="V59" s="5" t="s">
        <v>9</v>
      </c>
      <c r="W59" s="1"/>
      <c r="X59" s="1"/>
      <c r="Y59" s="1"/>
      <c r="Z59" s="1"/>
      <c r="AA59" s="5"/>
      <c r="AC59" s="3">
        <f t="shared" si="0"/>
        <v>0</v>
      </c>
    </row>
    <row r="60" spans="1:29" ht="12.75" hidden="1">
      <c r="A60" t="s">
        <v>148</v>
      </c>
      <c r="B60" t="s">
        <v>181</v>
      </c>
      <c r="C60" t="s">
        <v>149</v>
      </c>
      <c r="D60" t="s">
        <v>172</v>
      </c>
      <c r="E60" s="4" t="s">
        <v>212</v>
      </c>
      <c r="F60" s="1">
        <v>18</v>
      </c>
      <c r="G60" s="1"/>
      <c r="H60" s="5"/>
      <c r="I60" s="5"/>
      <c r="V60" s="5" t="s">
        <v>9</v>
      </c>
      <c r="W60" s="2"/>
      <c r="X60" s="2"/>
      <c r="Y60" s="2"/>
      <c r="Z60" s="2"/>
      <c r="AA60" s="5"/>
      <c r="AC60" s="3">
        <f t="shared" si="0"/>
        <v>0</v>
      </c>
    </row>
    <row r="61" spans="1:29" ht="12.75" hidden="1">
      <c r="A61" t="s">
        <v>252</v>
      </c>
      <c r="B61" t="s">
        <v>283</v>
      </c>
      <c r="C61" t="s">
        <v>66</v>
      </c>
      <c r="D61" t="s">
        <v>67</v>
      </c>
      <c r="E61" s="4" t="s">
        <v>68</v>
      </c>
      <c r="F61" s="1"/>
      <c r="G61" s="1"/>
      <c r="H61" s="5"/>
      <c r="I61" s="5"/>
      <c r="V61" s="5"/>
      <c r="W61" s="2"/>
      <c r="X61" s="2"/>
      <c r="Y61" s="2"/>
      <c r="Z61" s="2"/>
      <c r="AA61" s="5"/>
      <c r="AC61" s="3"/>
    </row>
    <row r="62" spans="1:29" ht="12.75" hidden="1">
      <c r="A62" t="s">
        <v>59</v>
      </c>
      <c r="B62" t="s">
        <v>284</v>
      </c>
      <c r="C62" t="s">
        <v>31</v>
      </c>
      <c r="D62" t="s">
        <v>182</v>
      </c>
      <c r="E62" s="4"/>
      <c r="F62" s="1"/>
      <c r="G62" s="1"/>
      <c r="H62" s="5"/>
      <c r="I62" s="5"/>
      <c r="V62" s="5"/>
      <c r="W62" s="2"/>
      <c r="X62" s="2"/>
      <c r="Y62" s="2"/>
      <c r="Z62" s="2"/>
      <c r="AA62" s="5"/>
      <c r="AC62" s="3"/>
    </row>
    <row r="63" spans="1:29" ht="12.75" hidden="1">
      <c r="A63" t="s">
        <v>52</v>
      </c>
      <c r="B63" t="s">
        <v>43</v>
      </c>
      <c r="C63" t="s">
        <v>44</v>
      </c>
      <c r="D63" t="s">
        <v>45</v>
      </c>
      <c r="E63" s="4" t="s">
        <v>53</v>
      </c>
      <c r="F63" s="1">
        <v>11</v>
      </c>
      <c r="G63" s="1"/>
      <c r="H63" s="5"/>
      <c r="I63" s="5"/>
      <c r="V63" s="5" t="s">
        <v>9</v>
      </c>
      <c r="W63" s="1"/>
      <c r="X63" s="1"/>
      <c r="Y63" s="2"/>
      <c r="Z63" s="2"/>
      <c r="AA63" s="5"/>
      <c r="AC63" s="3">
        <f t="shared" si="0"/>
        <v>0</v>
      </c>
    </row>
    <row r="64" spans="1:29" ht="12.75" hidden="1">
      <c r="A64" t="s">
        <v>285</v>
      </c>
      <c r="B64" t="s">
        <v>286</v>
      </c>
      <c r="E64" s="4"/>
      <c r="F64" s="1"/>
      <c r="G64" s="1"/>
      <c r="H64" s="5"/>
      <c r="I64" s="5"/>
      <c r="V64" s="5"/>
      <c r="W64" s="1"/>
      <c r="X64" s="1"/>
      <c r="Y64" s="2"/>
      <c r="Z64" s="2"/>
      <c r="AA64" s="5"/>
      <c r="AC64" s="3"/>
    </row>
    <row r="65" spans="1:29" ht="12.75" hidden="1">
      <c r="A65" t="s">
        <v>75</v>
      </c>
      <c r="B65" t="s">
        <v>76</v>
      </c>
      <c r="C65" t="s">
        <v>69</v>
      </c>
      <c r="D65" t="s">
        <v>184</v>
      </c>
      <c r="E65" s="4" t="s">
        <v>77</v>
      </c>
      <c r="F65" s="1">
        <v>11</v>
      </c>
      <c r="G65" s="1"/>
      <c r="H65" s="5"/>
      <c r="I65" s="5"/>
      <c r="V65" s="5" t="s">
        <v>9</v>
      </c>
      <c r="W65" s="1"/>
      <c r="X65" s="1"/>
      <c r="Y65" s="2"/>
      <c r="Z65" s="2"/>
      <c r="AA65" s="5"/>
      <c r="AC65" s="3">
        <f t="shared" si="0"/>
        <v>0</v>
      </c>
    </row>
    <row r="66" spans="1:29" ht="15.75" hidden="1">
      <c r="A66" t="s">
        <v>287</v>
      </c>
      <c r="B66" t="s">
        <v>288</v>
      </c>
      <c r="C66" t="s">
        <v>44</v>
      </c>
      <c r="G66" s="1"/>
      <c r="H66" s="8"/>
      <c r="I66" s="8"/>
      <c r="V66" s="5" t="s">
        <v>9</v>
      </c>
      <c r="AA66" s="8"/>
      <c r="AC66" s="3">
        <f t="shared" si="0"/>
        <v>0</v>
      </c>
    </row>
    <row r="67" spans="7:29" ht="15.75">
      <c r="G67" s="1"/>
      <c r="H67" s="8"/>
      <c r="I67" s="8"/>
      <c r="V67" s="5" t="s">
        <v>9</v>
      </c>
      <c r="W67" s="1"/>
      <c r="X67" s="1"/>
      <c r="Y67" s="1"/>
      <c r="Z67" s="1"/>
      <c r="AA67" s="8"/>
      <c r="AC67" s="3">
        <f t="shared" si="0"/>
        <v>0</v>
      </c>
    </row>
    <row r="68" spans="7:29" ht="12.75">
      <c r="G68" s="1"/>
      <c r="V68" s="5"/>
      <c r="W68" s="1"/>
      <c r="X68" s="1"/>
      <c r="Y68" s="1"/>
      <c r="Z68" s="1"/>
      <c r="AA68" s="5"/>
      <c r="AC68" s="3">
        <f t="shared" si="0"/>
        <v>0</v>
      </c>
    </row>
    <row r="69" spans="7:29" ht="12.75">
      <c r="G69" s="1"/>
      <c r="H69" s="7"/>
      <c r="V69" s="5"/>
      <c r="W69" s="1"/>
      <c r="X69" s="1"/>
      <c r="Y69" s="1"/>
      <c r="Z69" s="1"/>
      <c r="AA69" s="5"/>
      <c r="AC69" s="3">
        <f t="shared" si="0"/>
        <v>0</v>
      </c>
    </row>
    <row r="70" spans="7:29" ht="12.75">
      <c r="G70" s="1"/>
      <c r="H70" s="7"/>
      <c r="I70" s="7"/>
      <c r="J70" s="7"/>
      <c r="K70" s="7"/>
      <c r="L70" s="7"/>
      <c r="M70" s="7"/>
      <c r="R70" s="7"/>
      <c r="V70" s="5"/>
      <c r="W70" s="1"/>
      <c r="X70" s="1"/>
      <c r="Y70" s="1"/>
      <c r="Z70" s="1"/>
      <c r="AA70" s="5"/>
      <c r="AC70" s="3">
        <f t="shared" si="0"/>
        <v>0</v>
      </c>
    </row>
    <row r="71" spans="13:29" ht="12.75">
      <c r="M71" s="7"/>
      <c r="V71" s="5"/>
      <c r="W71" s="1"/>
      <c r="X71" s="1"/>
      <c r="Y71" s="1"/>
      <c r="Z71" s="1"/>
      <c r="AA71" s="5"/>
      <c r="AC71" s="3">
        <f t="shared" si="0"/>
        <v>0</v>
      </c>
    </row>
    <row r="72" spans="7:29" ht="12.75">
      <c r="G72" s="1"/>
      <c r="R72" s="7"/>
      <c r="V72" s="5"/>
      <c r="W72" s="1"/>
      <c r="X72" s="1"/>
      <c r="Y72" s="1"/>
      <c r="Z72" s="1"/>
      <c r="AA72" s="5"/>
      <c r="AC72" s="3"/>
    </row>
    <row r="73" spans="22:29" ht="12.75">
      <c r="V73" s="5"/>
      <c r="W73" s="1"/>
      <c r="X73" s="1"/>
      <c r="Y73" s="1"/>
      <c r="Z73" s="1"/>
      <c r="AA73" s="5"/>
      <c r="AC73" s="3"/>
    </row>
    <row r="74" spans="22:29" ht="12.75">
      <c r="V74" s="5"/>
      <c r="W74" s="1"/>
      <c r="X74" s="1"/>
      <c r="Y74" s="1"/>
      <c r="Z74" s="1"/>
      <c r="AA74" s="5"/>
      <c r="AC74" s="3"/>
    </row>
    <row r="75" spans="22:29" ht="12.75">
      <c r="V75" s="5"/>
      <c r="W75" s="1"/>
      <c r="X75" s="1"/>
      <c r="Y75" s="1"/>
      <c r="Z75" s="1"/>
      <c r="AA75" s="5"/>
      <c r="AC75" s="3"/>
    </row>
    <row r="76" spans="22:29" ht="12.75">
      <c r="V76" s="5"/>
      <c r="W76" s="1"/>
      <c r="X76" s="1"/>
      <c r="Y76" s="1"/>
      <c r="Z76" s="1"/>
      <c r="AA76" s="5"/>
      <c r="AC76" s="3"/>
    </row>
    <row r="77" spans="22:29" ht="12.75">
      <c r="V77" s="5"/>
      <c r="W77" s="1"/>
      <c r="X77" s="1"/>
      <c r="Y77" s="1"/>
      <c r="Z77" s="1"/>
      <c r="AA77" s="5"/>
      <c r="AC77" s="3"/>
    </row>
    <row r="78" spans="22:29" ht="12.75">
      <c r="V78" s="5"/>
      <c r="W78" s="1"/>
      <c r="X78" s="1"/>
      <c r="Y78" s="1"/>
      <c r="Z78" s="1"/>
      <c r="AA78" s="5"/>
      <c r="AC78" s="3"/>
    </row>
    <row r="79" spans="22:29" ht="12.75">
      <c r="V79" s="5"/>
      <c r="W79" s="1"/>
      <c r="X79" s="1"/>
      <c r="Y79" s="1"/>
      <c r="Z79" s="1"/>
      <c r="AA79" s="5"/>
      <c r="AC79" s="3"/>
    </row>
    <row r="80" spans="22:29" ht="12.75">
      <c r="V80" s="5"/>
      <c r="W80" s="1"/>
      <c r="X80" s="1"/>
      <c r="Y80" s="1"/>
      <c r="Z80" s="1"/>
      <c r="AA80" s="5"/>
      <c r="AC80" s="3"/>
    </row>
  </sheetData>
  <hyperlinks>
    <hyperlink ref="E63" r:id="rId1" display="chih.c.tsien@intel.com"/>
    <hyperlink ref="E31" r:id="rId2" display="mjlynch@nortel.com"/>
    <hyperlink ref="E45" r:id="rId3" display="jraab@austin.rr.com"/>
    <hyperlink ref="E23" r:id="rId4" display="rkennedy@bandspeed.com"/>
    <hyperlink ref="E3" r:id="rId5" display="blue@e-wi.com"/>
    <hyperlink ref="E6" r:id="rId6" display="wbyrnes@cox.net"/>
    <hyperlink ref="E50" r:id="rId7" display="jeffrey.schiffer@intel.com"/>
    <hyperlink ref="E13" r:id="rId8" display="lars.p.falk@telia.se"/>
    <hyperlink ref="C63" r:id="rId9" display="chih.c.tsien@intel.com"/>
    <hyperlink ref="C31" r:id="rId10" display="mjlynch@nortelnetworks.com"/>
    <hyperlink ref="C45" r:id="rId11" display="jraab@austin.rr.com"/>
    <hyperlink ref="C47" r:id="rId12" display="jeffrey.schiffer@intel.com"/>
    <hyperlink ref="C40" r:id="rId13" display="andy.sago@btcom"/>
    <hyperlink ref="C3" r:id="rId14" display="blue@e-wi.com"/>
    <hyperlink ref="C6" r:id="rId15" display="wbyrnes@cox.net"/>
    <hyperlink ref="C15" r:id="rId16" display="hanna.salino@ic.gc.ca"/>
    <hyperlink ref="C41" r:id="rId17" display="jeffrey.schiffer@intel.com"/>
    <hyperlink ref="C23" r:id="rId18" display="rkennedy@bandspeed.com"/>
    <hyperlink ref="C65" r:id="rId19" display="zhun.zhong@philips.com"/>
    <hyperlink ref="C50" r:id="rId20" display="jeffrey.schiffer@intel.com"/>
    <hyperlink ref="E27" r:id="rId21" display="kuffner@labs.mot.com"/>
    <hyperlink ref="E4" r:id="rId22" display="david.bormann@intel.com"/>
    <hyperlink ref="E51" r:id="rId23" display="david.shively@cingular.com"/>
    <hyperlink ref="E8" r:id="rId24" display="gerald.chouinard@crc.ca"/>
    <hyperlink ref="E9" r:id="rId25" display="charles.i.cook@quest.com"/>
    <hyperlink ref="E14" r:id="rId26" display="albert.garrett@conexant.com"/>
    <hyperlink ref="E60" r:id="rId27" display="vtawil@mstv.org"/>
    <hyperlink ref="E21" r:id="rId28" display="mhumph03@ham3.com"/>
    <hyperlink ref="E48" r:id="rId29" display="I.reede@amerisys.com"/>
    <hyperlink ref="E25" r:id="rId30" display="gunter.kleindl@siemens.com"/>
    <hyperlink ref="E28" r:id="rId31" display="ckuo@battery.com"/>
    <hyperlink ref="E57" r:id="rId32" display="jayne.stancavage@intel.com"/>
    <hyperlink ref="E11" r:id="rId33" display="costa@nortelnetworks.com"/>
    <hyperlink ref="E35" r:id="rId34" display="bmarkwalter@ce.org"/>
    <hyperlink ref="E18" r:id="rId35" display="hartman_ahren@shure.com"/>
    <hyperlink ref="E12" r:id="rId36" display="johnny.dixon@bt.com"/>
    <hyperlink ref="E59" r:id="rId37" display="stephen.talbot@ofcom.org.uk"/>
    <hyperlink ref="E58" r:id="rId38" display="john.sydor@crc.ca"/>
    <hyperlink ref="E38" r:id="rId39" display="max.muterspaagh@thomson.net"/>
    <hyperlink ref="E22" r:id="rId40" display="Jkalkesr@att.net"/>
    <hyperlink ref="E54" r:id="rId41" display="kirk.w.skeba@intel.com"/>
    <hyperlink ref="E56" r:id="rId42" display="elisofer@runcom.co.il"/>
    <hyperlink ref="E43" r:id="rId43" display="juha.pihlaja@nokia.com"/>
    <hyperlink ref="E32" r:id="rId44" display="smace@ncta.com"/>
    <hyperlink ref="E16" r:id="rId45" display="tgurley@ieee.org"/>
    <hyperlink ref="E10" r:id="rId46" display="carlos.cordeiro@philips.com"/>
    <hyperlink ref="E49" r:id="rId47" display="reihl_edgar@shure.com"/>
    <hyperlink ref="E5" r:id="rId48" display="greg.buchwald@motorola.com"/>
    <hyperlink ref="E52" r:id="rId49" display="dave.silk@motorola.com"/>
    <hyperlink ref="E44" r:id="rId50" display="jdposton@mitre.org"/>
    <hyperlink ref="E46" r:id="rId51" display="ragsdale@rtp.ericsson.se"/>
    <hyperlink ref="E55" r:id="rId52" display="dsmith@dataradio.com"/>
    <hyperlink ref="E36" r:id="rId53" display="klaus.meyer@hno.atmel.com"/>
    <hyperlink ref="E17" r:id="rId54" display="ghaensgen@rft.com"/>
    <hyperlink ref="E20" r:id="rId55" display="partrick@aethewire.com"/>
    <hyperlink ref="E53" r:id="rId56" display="k.siwiak@ieee.org"/>
    <hyperlink ref="E61" r:id="rId57" display="swhitesell@vtech.ca"/>
  </hyperlinks>
  <printOptions gridLines="1"/>
  <pageMargins left="0.5" right="0.5" top="1.32" bottom="0.43" header="0.32" footer="0.29"/>
  <pageSetup horizontalDpi="300" verticalDpi="300" orientation="portrait" r:id="rId58"/>
  <headerFooter alignWithMargins="0">
    <oddHeader>&amp;LIEEE 802
Attendance&amp;C802.18
Radio Regulatory
Technical Advisory Group,
&amp;R17-21 January 2005
Monterey, 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Denis Kuwahara</cp:lastModifiedBy>
  <cp:lastPrinted>2005-05-04T22:24:36Z</cp:lastPrinted>
  <dcterms:created xsi:type="dcterms:W3CDTF">2003-07-16T01:12:27Z</dcterms:created>
  <dcterms:modified xsi:type="dcterms:W3CDTF">2005-05-22T05:38:36Z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852177373</vt:i4>
  </property>
  <property fmtid="{D5CDD505-2E9C-101B-9397-08002B2CF9AE}" pid="3" name="_EmailSubject">
    <vt:lpwstr>IEEE Wireless 802 WG attendees at RR-TAG(.18) Mar05</vt:lpwstr>
  </property>
  <property fmtid="{D5CDD505-2E9C-101B-9397-08002B2CF9AE}" pid="4" name="_AuthorEmail">
    <vt:lpwstr>denis.kuwahara@boeing.com</vt:lpwstr>
  </property>
  <property fmtid="{D5CDD505-2E9C-101B-9397-08002B2CF9AE}" pid="5" name="_AuthorEmailDisplayName">
    <vt:lpwstr>Kuwahara, Denis</vt:lpwstr>
  </property>
</Properties>
</file>