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4850" windowHeight="83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'Sheet1'!$A$1:$AF$73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<sst xmlns="http://schemas.openxmlformats.org/spreadsheetml/2006/main" count="497" uniqueCount="246">
  <si>
    <t>Mon</t>
  </si>
  <si>
    <t>Tues</t>
  </si>
  <si>
    <t>Wed</t>
  </si>
  <si>
    <t>Thurs</t>
  </si>
  <si>
    <t>Fri</t>
  </si>
  <si>
    <t># Session</t>
  </si>
  <si>
    <t># Attend</t>
  </si>
  <si>
    <t>AM</t>
  </si>
  <si>
    <t>Eve</t>
  </si>
  <si>
    <t>N/A</t>
  </si>
  <si>
    <t>Name</t>
  </si>
  <si>
    <t>Company</t>
  </si>
  <si>
    <t>Address</t>
  </si>
  <si>
    <t>Boeing</t>
  </si>
  <si>
    <t>Seattle, WA</t>
  </si>
  <si>
    <t>Westfield, NJ</t>
  </si>
  <si>
    <t>Denis</t>
  </si>
  <si>
    <t>Peter</t>
  </si>
  <si>
    <t>John</t>
  </si>
  <si>
    <t>First</t>
  </si>
  <si>
    <t>Kuwahara</t>
  </si>
  <si>
    <t>Murray</t>
  </si>
  <si>
    <t>Notor</t>
  </si>
  <si>
    <t>Cadence</t>
  </si>
  <si>
    <t>San Jose, CA</t>
  </si>
  <si>
    <t>Ottawa, Canada</t>
  </si>
  <si>
    <t>Andrew</t>
  </si>
  <si>
    <t>Motorola</t>
  </si>
  <si>
    <t>Gowans</t>
  </si>
  <si>
    <t>London, UK</t>
  </si>
  <si>
    <t>Home</t>
  </si>
  <si>
    <t>Wk Grp</t>
  </si>
  <si>
    <t>Ham</t>
  </si>
  <si>
    <t>Call</t>
  </si>
  <si>
    <t>K2TEA</t>
  </si>
  <si>
    <t>Intel</t>
  </si>
  <si>
    <t>denis.kuwahara@boeing.com</t>
  </si>
  <si>
    <t>murr153@attglobal.net</t>
  </si>
  <si>
    <t>jnotor@cadence.com</t>
  </si>
  <si>
    <t>Philips</t>
  </si>
  <si>
    <t>Michael</t>
  </si>
  <si>
    <t>Lynch</t>
  </si>
  <si>
    <t>Nortel Networks</t>
  </si>
  <si>
    <t>Richardson, TX</t>
  </si>
  <si>
    <t>Hillsboro, OR</t>
  </si>
  <si>
    <t xml:space="preserve">Jim </t>
  </si>
  <si>
    <t>Oaktree/Dell</t>
  </si>
  <si>
    <t>Austin, TX</t>
  </si>
  <si>
    <t>Raab</t>
  </si>
  <si>
    <t>jraab@austin.rr.com</t>
  </si>
  <si>
    <t>Steve</t>
  </si>
  <si>
    <t>Ipswich, UK</t>
  </si>
  <si>
    <t>Scott</t>
  </si>
  <si>
    <t>Blue</t>
  </si>
  <si>
    <t>Electric Wireless</t>
  </si>
  <si>
    <t>blue@e-wi.com</t>
  </si>
  <si>
    <t>Barry</t>
  </si>
  <si>
    <t>O'Mahony</t>
  </si>
  <si>
    <t>barry,omahony@intel.com</t>
  </si>
  <si>
    <t>Jeff</t>
  </si>
  <si>
    <t>Schiffer</t>
  </si>
  <si>
    <t>Santa Clara, CA</t>
  </si>
  <si>
    <t>jeffrey.schiffer@intel.com</t>
  </si>
  <si>
    <t>Marlis</t>
  </si>
  <si>
    <t>Humphrey</t>
  </si>
  <si>
    <t>Harris</t>
  </si>
  <si>
    <t>Melbourne, FL</t>
  </si>
  <si>
    <t>mhumph03@ham3.com</t>
  </si>
  <si>
    <t>Kuffner</t>
  </si>
  <si>
    <t>Motorola Labs</t>
  </si>
  <si>
    <t>Schaumberg, IL</t>
  </si>
  <si>
    <t>kuffner@labs.mot.com</t>
  </si>
  <si>
    <t>Gerald</t>
  </si>
  <si>
    <t>Chouinard</t>
  </si>
  <si>
    <t>CRC</t>
  </si>
  <si>
    <t>gerald.chouinard@crc.ca</t>
  </si>
  <si>
    <t>Charles</t>
  </si>
  <si>
    <t>AM1</t>
  </si>
  <si>
    <t>AM2</t>
  </si>
  <si>
    <t>PM1</t>
  </si>
  <si>
    <t>PM2</t>
  </si>
  <si>
    <t>Winston</t>
  </si>
  <si>
    <t>Caldwell</t>
  </si>
  <si>
    <t xml:space="preserve">Dave </t>
  </si>
  <si>
    <t>Nokia</t>
  </si>
  <si>
    <t>Victor</t>
  </si>
  <si>
    <t>MSTV</t>
  </si>
  <si>
    <t>Ivan</t>
  </si>
  <si>
    <t>Reede</t>
  </si>
  <si>
    <t>Amerisys</t>
  </si>
  <si>
    <t>I.reede@amerisys.com</t>
  </si>
  <si>
    <t>Jayne</t>
  </si>
  <si>
    <t>Stancavage</t>
  </si>
  <si>
    <t>jayne.stancavage@intel.com</t>
  </si>
  <si>
    <t>Fox Technology</t>
  </si>
  <si>
    <t>winston.caldwell@fox.com</t>
  </si>
  <si>
    <t>Los Angeles, CA</t>
  </si>
  <si>
    <t>Washington, DC</t>
  </si>
  <si>
    <t>Montreal, Canada</t>
  </si>
  <si>
    <t>Tawil</t>
  </si>
  <si>
    <t>?</t>
  </si>
  <si>
    <t>Arlington, VA</t>
  </si>
  <si>
    <t xml:space="preserve">Ahren </t>
  </si>
  <si>
    <t>Hartman</t>
  </si>
  <si>
    <t>Shure</t>
  </si>
  <si>
    <t>Niles, Il</t>
  </si>
  <si>
    <t>hartman_ahren@shure.com</t>
  </si>
  <si>
    <t xml:space="preserve">Johnny </t>
  </si>
  <si>
    <t>Dixon</t>
  </si>
  <si>
    <t xml:space="preserve">BT  </t>
  </si>
  <si>
    <t>johnny.dixon@bt.com</t>
  </si>
  <si>
    <t>Max</t>
  </si>
  <si>
    <t>Thomson</t>
  </si>
  <si>
    <t>max.muterspaagh@thomson.net</t>
  </si>
  <si>
    <t>Kirk</t>
  </si>
  <si>
    <t>Skeba</t>
  </si>
  <si>
    <t>kirk.w.skeba@intel.com</t>
  </si>
  <si>
    <t>Juha</t>
  </si>
  <si>
    <t>Pihlaja</t>
  </si>
  <si>
    <t>juha.pihlaja@nokia.com</t>
  </si>
  <si>
    <t>Helsinki, Finland</t>
  </si>
  <si>
    <t>Gurley</t>
  </si>
  <si>
    <t>tgurley@ieee.org</t>
  </si>
  <si>
    <t>Edgar</t>
  </si>
  <si>
    <t>Reihl</t>
  </si>
  <si>
    <t>reihl_edgar@shure.com</t>
  </si>
  <si>
    <t>Greg</t>
  </si>
  <si>
    <t>Buchwald</t>
  </si>
  <si>
    <t>greg.buchwald@motorola.com</t>
  </si>
  <si>
    <t>Silk</t>
  </si>
  <si>
    <t>Schaumburg, Il</t>
  </si>
  <si>
    <t>dave.silk@motorola.com</t>
  </si>
  <si>
    <t>Smith</t>
  </si>
  <si>
    <t>Paul</t>
  </si>
  <si>
    <t>Dataradio</t>
  </si>
  <si>
    <t>dsmith@dataradio.com</t>
  </si>
  <si>
    <t>Thompson</t>
  </si>
  <si>
    <t>Canada</t>
  </si>
  <si>
    <t>Jose</t>
  </si>
  <si>
    <t>Costa</t>
  </si>
  <si>
    <t>costa@nortelnetworks.com</t>
  </si>
  <si>
    <t>UK RA</t>
  </si>
  <si>
    <t>radcom53@dircon.co.uk</t>
  </si>
  <si>
    <t>Tom</t>
  </si>
  <si>
    <t>IEEE BTS</t>
  </si>
  <si>
    <t>Robert</t>
  </si>
  <si>
    <t>Heile</t>
  </si>
  <si>
    <t xml:space="preserve">Appairent </t>
  </si>
  <si>
    <t>Attleboro, MA</t>
  </si>
  <si>
    <t>bheile@ieee.org</t>
  </si>
  <si>
    <t>15 Ch</t>
  </si>
  <si>
    <t>Stuart</t>
  </si>
  <si>
    <t>Kerry</t>
  </si>
  <si>
    <t>stuart.kerry@PHILIPS.COM</t>
  </si>
  <si>
    <t>11 Ch</t>
  </si>
  <si>
    <t>Jan</t>
  </si>
  <si>
    <t>Kruys</t>
  </si>
  <si>
    <t>Cisco Systems</t>
  </si>
  <si>
    <t>Amsterdam</t>
  </si>
  <si>
    <t>jkruys@cisco.com</t>
  </si>
  <si>
    <t>Roger</t>
  </si>
  <si>
    <t>Marks</t>
  </si>
  <si>
    <t>NIST</t>
  </si>
  <si>
    <t>Boulder, CO</t>
  </si>
  <si>
    <t>r.b.marks@ieee.org</t>
  </si>
  <si>
    <t>16 Ch</t>
  </si>
  <si>
    <t>Muterspaagh</t>
  </si>
  <si>
    <t>Doug</t>
  </si>
  <si>
    <t>Carl</t>
  </si>
  <si>
    <t>Stevenson</t>
  </si>
  <si>
    <t>Agere</t>
  </si>
  <si>
    <t>Allentown, PA</t>
  </si>
  <si>
    <t>carlstevenson@agere.com</t>
  </si>
  <si>
    <t>18 Ch</t>
  </si>
  <si>
    <t>WK3C</t>
  </si>
  <si>
    <t>vtowil@mstv.org</t>
  </si>
  <si>
    <t>Paul Thompson</t>
  </si>
  <si>
    <t>paulcom@paulcom.com</t>
  </si>
  <si>
    <t>Chih</t>
  </si>
  <si>
    <t>Tsien</t>
  </si>
  <si>
    <t>San Diego, CA</t>
  </si>
  <si>
    <t>chih.c.tsien@intel.com</t>
  </si>
  <si>
    <t xml:space="preserve">Jerry </t>
  </si>
  <si>
    <t>Upton</t>
  </si>
  <si>
    <t>jerry.upton@ieee.org</t>
  </si>
  <si>
    <t>20 Ch</t>
  </si>
  <si>
    <t>Number of</t>
  </si>
  <si>
    <t>Jon</t>
  </si>
  <si>
    <t>Adams</t>
  </si>
  <si>
    <t>Freescale</t>
  </si>
  <si>
    <t>Temp;e, AZ</t>
  </si>
  <si>
    <t>jta@freescale.com</t>
  </si>
  <si>
    <t>Hoffmeyer</t>
  </si>
  <si>
    <t>WTIC</t>
  </si>
  <si>
    <t>Erie,CO</t>
  </si>
  <si>
    <t>jhoffmeyer@ieee.org</t>
  </si>
  <si>
    <t>Rush</t>
  </si>
  <si>
    <t>TMG</t>
  </si>
  <si>
    <t>crush@tmgtelecom.com</t>
  </si>
  <si>
    <t xml:space="preserve">Tom </t>
  </si>
  <si>
    <t>Wasilewski</t>
  </si>
  <si>
    <t>Qualcomm</t>
  </si>
  <si>
    <t>twaz@qualcomm.com</t>
  </si>
  <si>
    <t>mjlynch@nortel.com</t>
  </si>
  <si>
    <t>Lia-BTS</t>
  </si>
  <si>
    <t>Lia-MSTV</t>
  </si>
  <si>
    <t>Reza</t>
  </si>
  <si>
    <t>Arefi</t>
  </si>
  <si>
    <t>reza.arefi@intel.com</t>
  </si>
  <si>
    <t>Telma</t>
  </si>
  <si>
    <t>Alencar</t>
  </si>
  <si>
    <t>CMR Consulting</t>
  </si>
  <si>
    <t>Falls Church</t>
  </si>
  <si>
    <t>talencar@sympatico.ca</t>
  </si>
  <si>
    <t>Mark</t>
  </si>
  <si>
    <t>Austin</t>
  </si>
  <si>
    <t>Ofcom</t>
  </si>
  <si>
    <t>mark.austin@ofcom.com.uk</t>
  </si>
  <si>
    <t>Chantal</t>
  </si>
  <si>
    <t>Davis</t>
  </si>
  <si>
    <t>Industry Canada</t>
  </si>
  <si>
    <t>davis.chantal@ic.gc.ca</t>
  </si>
  <si>
    <t>Jina</t>
  </si>
  <si>
    <t>MacEachern</t>
  </si>
  <si>
    <t>maceachern.jina@ic.gc.ca</t>
  </si>
  <si>
    <t>Ragsdale</t>
  </si>
  <si>
    <t>Andy</t>
  </si>
  <si>
    <t>Sago</t>
  </si>
  <si>
    <t>BT PLC</t>
  </si>
  <si>
    <t>andy.sago@bt.com</t>
  </si>
  <si>
    <t>Yoram</t>
  </si>
  <si>
    <t>Solomon</t>
  </si>
  <si>
    <t>Del</t>
  </si>
  <si>
    <t>Ajay</t>
  </si>
  <si>
    <t>Rajkumar</t>
  </si>
  <si>
    <t>X</t>
  </si>
  <si>
    <t>Peijuan</t>
  </si>
  <si>
    <t>Liu</t>
  </si>
  <si>
    <t>Rich</t>
  </si>
  <si>
    <t>Kennedy</t>
  </si>
  <si>
    <t>Dan</t>
  </si>
  <si>
    <t>Lubar</t>
  </si>
  <si>
    <t>Ecclesine</t>
  </si>
  <si>
    <t>Darwin</t>
  </si>
  <si>
    <t>Engwer</t>
  </si>
  <si>
    <t>Whitesell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</si>
</sst>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4" fillId="0" borderId="0" xfId="2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20" applyFont="1" applyAlignment="1">
      <alignment/>
    </xf>
    <xf numFmtId="49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ih.c.tsien@intel.com" TargetMode="External" /><Relationship Id="rId2" Type="http://schemas.openxmlformats.org/officeDocument/2006/relationships/hyperlink" Target="mailto:mjlynch@nortel.com" TargetMode="External" /><Relationship Id="rId3" Type="http://schemas.openxmlformats.org/officeDocument/2006/relationships/hyperlink" Target="mailto:jraab@austin.rr.com" TargetMode="External" /><Relationship Id="rId4" Type="http://schemas.openxmlformats.org/officeDocument/2006/relationships/hyperlink" Target="mailto:blue@e-wi.com" TargetMode="External" /><Relationship Id="rId5" Type="http://schemas.openxmlformats.org/officeDocument/2006/relationships/hyperlink" Target="mailto:jeffrey.schiffer@intel.com" TargetMode="External" /><Relationship Id="rId6" Type="http://schemas.openxmlformats.org/officeDocument/2006/relationships/hyperlink" Target="mailto:chih.c.tsien@intel.com" TargetMode="External" /><Relationship Id="rId7" Type="http://schemas.openxmlformats.org/officeDocument/2006/relationships/hyperlink" Target="mailto:mjlynch@nortelnetworks.com" TargetMode="External" /><Relationship Id="rId8" Type="http://schemas.openxmlformats.org/officeDocument/2006/relationships/hyperlink" Target="mailto:jraab@austin.rr.com" TargetMode="External" /><Relationship Id="rId9" Type="http://schemas.openxmlformats.org/officeDocument/2006/relationships/hyperlink" Target="mailto:andy.sago@btcom" TargetMode="External" /><Relationship Id="rId10" Type="http://schemas.openxmlformats.org/officeDocument/2006/relationships/hyperlink" Target="mailto:blue@e-wi.com" TargetMode="External" /><Relationship Id="rId11" Type="http://schemas.openxmlformats.org/officeDocument/2006/relationships/hyperlink" Target="mailto:hanna.salino@ic.gc.ca" TargetMode="External" /><Relationship Id="rId12" Type="http://schemas.openxmlformats.org/officeDocument/2006/relationships/hyperlink" Target="mailto:trinkwon@compuserve.com" TargetMode="External" /><Relationship Id="rId13" Type="http://schemas.openxmlformats.org/officeDocument/2006/relationships/hyperlink" Target="mailto:jeffrey.schiffer@intel.com" TargetMode="External" /><Relationship Id="rId14" Type="http://schemas.openxmlformats.org/officeDocument/2006/relationships/hyperlink" Target="mailto:gerald.chouinard@crc.ca" TargetMode="External" /><Relationship Id="rId15" Type="http://schemas.openxmlformats.org/officeDocument/2006/relationships/hyperlink" Target="mailto:costa@nortelnetworks.com" TargetMode="External" /><Relationship Id="rId16" Type="http://schemas.openxmlformats.org/officeDocument/2006/relationships/hyperlink" Target="mailto:mhumph03@ham3.com" TargetMode="External" /><Relationship Id="rId17" Type="http://schemas.openxmlformats.org/officeDocument/2006/relationships/hyperlink" Target="mailto:kuffner@labs.mot.com" TargetMode="External" /><Relationship Id="rId18" Type="http://schemas.openxmlformats.org/officeDocument/2006/relationships/hyperlink" Target="mailto:jayne.stancavage@intel.com" TargetMode="External" /><Relationship Id="rId19" Type="http://schemas.openxmlformats.org/officeDocument/2006/relationships/hyperlink" Target="mailto:vtowil@mstv.org" TargetMode="External" /><Relationship Id="rId20" Type="http://schemas.openxmlformats.org/officeDocument/2006/relationships/hyperlink" Target="mailto:chih.c.tsien@intel.com" TargetMode="External" /><Relationship Id="rId21" Type="http://schemas.openxmlformats.org/officeDocument/2006/relationships/hyperlink" Target="mailto:I.reede@amerisys.com" TargetMode="External" /><Relationship Id="rId22" Type="http://schemas.openxmlformats.org/officeDocument/2006/relationships/hyperlink" Target="mailto:johnny.dixon@bt.com" TargetMode="External" /><Relationship Id="rId23" Type="http://schemas.openxmlformats.org/officeDocument/2006/relationships/hyperlink" Target="mailto:hartman_ahren@shure.com" TargetMode="External" /><Relationship Id="rId24" Type="http://schemas.openxmlformats.org/officeDocument/2006/relationships/hyperlink" Target="mailto:tgurley@ieee.org" TargetMode="External" /><Relationship Id="rId25" Type="http://schemas.openxmlformats.org/officeDocument/2006/relationships/hyperlink" Target="mailto:greg.buchwald@motorola.com" TargetMode="External" /><Relationship Id="rId26" Type="http://schemas.openxmlformats.org/officeDocument/2006/relationships/hyperlink" Target="mailto:juha.pihlaja@nokia.com" TargetMode="External" /><Relationship Id="rId27" Type="http://schemas.openxmlformats.org/officeDocument/2006/relationships/hyperlink" Target="mailto:dave.silk@motorola.com" TargetMode="External" /><Relationship Id="rId28" Type="http://schemas.openxmlformats.org/officeDocument/2006/relationships/hyperlink" Target="mailto:kirk.w.skeba@intel.com" TargetMode="External" /><Relationship Id="rId29" Type="http://schemas.openxmlformats.org/officeDocument/2006/relationships/hyperlink" Target="mailto:dsmith@dataradio.com" TargetMode="External" /><Relationship Id="rId30" Type="http://schemas.openxmlformats.org/officeDocument/2006/relationships/hyperlink" Target="mailto:paulcom@paulcom.com" TargetMode="External" /><Relationship Id="rId31" Type="http://schemas.openxmlformats.org/officeDocument/2006/relationships/hyperlink" Target="mailto:max.muterspaagh@thomson.net" TargetMode="External" /><Relationship Id="rId32" Type="http://schemas.openxmlformats.org/officeDocument/2006/relationships/hyperlink" Target="mailto:reihl_edgar@shure.com" TargetMode="External" /><Relationship Id="rId33" Type="http://schemas.openxmlformats.org/officeDocument/2006/relationships/hyperlink" Target="mailto:jta@freescale.com" TargetMode="External" /><Relationship Id="rId34" Type="http://schemas.openxmlformats.org/officeDocument/2006/relationships/hyperlink" Target="mailto:jhoffmeyer@ieee.org" TargetMode="External" /><Relationship Id="rId35" Type="http://schemas.openxmlformats.org/officeDocument/2006/relationships/hyperlink" Target="mailto:crush@tmgtelecom.com" TargetMode="External" /><Relationship Id="rId36" Type="http://schemas.openxmlformats.org/officeDocument/2006/relationships/hyperlink" Target="mailto:twaz@qualcomm.com" TargetMode="External" /><Relationship Id="rId37" Type="http://schemas.openxmlformats.org/officeDocument/2006/relationships/hyperlink" Target="mailto:reza.arefi@intel.com" TargetMode="External" /><Relationship Id="rId38" Type="http://schemas.openxmlformats.org/officeDocument/2006/relationships/hyperlink" Target="mailto:talencar@sympatico.ca" TargetMode="External" /><Relationship Id="rId39" Type="http://schemas.openxmlformats.org/officeDocument/2006/relationships/hyperlink" Target="mailto:mark.austin@ofcom.com.uk" TargetMode="External" /><Relationship Id="rId40" Type="http://schemas.openxmlformats.org/officeDocument/2006/relationships/hyperlink" Target="mailto:davis.chantal@ic.gc.ca" TargetMode="External" /><Relationship Id="rId41" Type="http://schemas.openxmlformats.org/officeDocument/2006/relationships/hyperlink" Target="mailto:maceachern.jina@ic.gc.ca" TargetMode="External" /><Relationship Id="rId42" Type="http://schemas.openxmlformats.org/officeDocument/2006/relationships/hyperlink" Target="mailto:andy.sago@bt.com" TargetMode="External" /><Relationship Id="rId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0"/>
  <sheetViews>
    <sheetView tabSelected="1" view="pageBreakPreview" zoomScaleNormal="75" zoomScaleSheetLayoutView="100" workbookViewId="0" topLeftCell="B149">
      <pane ySplit="765" topLeftCell="BM1" activePane="bottomLeft" state="split"/>
      <selection pane="topLeft" activeCell="A1" sqref="A1:AF2"/>
      <selection pane="bottomLeft" activeCell="B59" sqref="B59"/>
    </sheetView>
  </sheetViews>
  <sheetFormatPr defaultColWidth="9.140625" defaultRowHeight="12.75"/>
  <cols>
    <col min="2" max="2" width="12.7109375" style="0" customWidth="1"/>
    <col min="3" max="3" width="15.28125" style="0" hidden="1" customWidth="1"/>
    <col min="4" max="4" width="16.00390625" style="0" hidden="1" customWidth="1"/>
    <col min="5" max="5" width="25.7109375" style="0" hidden="1" customWidth="1"/>
    <col min="6" max="6" width="7.140625" style="0" customWidth="1"/>
    <col min="7" max="7" width="7.8515625" style="0" hidden="1" customWidth="1"/>
    <col min="8" max="9" width="4.7109375" style="5" customWidth="1"/>
    <col min="10" max="11" width="4.7109375" style="0" customWidth="1"/>
    <col min="12" max="12" width="4.7109375" style="8" hidden="1" customWidth="1"/>
    <col min="13" max="13" width="4.7109375" style="7" customWidth="1"/>
    <col min="14" max="17" width="4.7109375" style="0" customWidth="1"/>
    <col min="18" max="18" width="4.7109375" style="8" hidden="1" customWidth="1"/>
    <col min="19" max="19" width="4.7109375" style="8" customWidth="1"/>
    <col min="20" max="23" width="4.7109375" style="0" customWidth="1"/>
    <col min="24" max="24" width="4.7109375" style="8" hidden="1" customWidth="1"/>
    <col min="25" max="28" width="4.7109375" style="0" customWidth="1"/>
    <col min="29" max="29" width="4.7109375" style="8" customWidth="1"/>
    <col min="30" max="30" width="4.7109375" style="5" customWidth="1"/>
    <col min="31" max="31" width="9.7109375" style="0" customWidth="1"/>
  </cols>
  <sheetData>
    <row r="1" spans="1:32" ht="12.75">
      <c r="A1" t="s">
        <v>19</v>
      </c>
      <c r="B1" t="s">
        <v>10</v>
      </c>
      <c r="C1" t="s">
        <v>11</v>
      </c>
      <c r="D1" t="s">
        <v>12</v>
      </c>
      <c r="F1" s="1" t="s">
        <v>30</v>
      </c>
      <c r="G1" s="1" t="s">
        <v>32</v>
      </c>
      <c r="H1" s="5" t="s">
        <v>0</v>
      </c>
      <c r="I1" s="5" t="s">
        <v>0</v>
      </c>
      <c r="J1" s="1" t="s">
        <v>0</v>
      </c>
      <c r="K1" s="1" t="s">
        <v>0</v>
      </c>
      <c r="L1" s="7" t="s">
        <v>0</v>
      </c>
      <c r="M1" s="7" t="s">
        <v>0</v>
      </c>
      <c r="N1" s="1" t="s">
        <v>1</v>
      </c>
      <c r="O1" s="1" t="s">
        <v>1</v>
      </c>
      <c r="P1" s="1" t="s">
        <v>1</v>
      </c>
      <c r="Q1" s="1" t="s">
        <v>1</v>
      </c>
      <c r="R1" s="7" t="s">
        <v>1</v>
      </c>
      <c r="S1" s="7" t="s">
        <v>1</v>
      </c>
      <c r="T1" s="1" t="s">
        <v>2</v>
      </c>
      <c r="U1" s="1" t="s">
        <v>2</v>
      </c>
      <c r="V1" s="1" t="s">
        <v>2</v>
      </c>
      <c r="W1" s="1" t="s">
        <v>2</v>
      </c>
      <c r="X1" s="7" t="s">
        <v>2</v>
      </c>
      <c r="Y1" s="1" t="s">
        <v>3</v>
      </c>
      <c r="Z1" s="1" t="s">
        <v>3</v>
      </c>
      <c r="AA1" s="1" t="s">
        <v>3</v>
      </c>
      <c r="AB1" s="1" t="s">
        <v>3</v>
      </c>
      <c r="AC1" s="7" t="s">
        <v>3</v>
      </c>
      <c r="AD1" s="10" t="s">
        <v>4</v>
      </c>
      <c r="AE1" s="1" t="s">
        <v>5</v>
      </c>
      <c r="AF1" s="1" t="s">
        <v>6</v>
      </c>
    </row>
    <row r="2" spans="1:32" ht="12.75">
      <c r="A2" t="s">
        <v>10</v>
      </c>
      <c r="F2" s="1" t="s">
        <v>31</v>
      </c>
      <c r="G2" s="1" t="s">
        <v>33</v>
      </c>
      <c r="H2" s="5" t="s">
        <v>77</v>
      </c>
      <c r="I2" s="5" t="s">
        <v>78</v>
      </c>
      <c r="J2" s="1" t="s">
        <v>79</v>
      </c>
      <c r="K2" s="1" t="s">
        <v>80</v>
      </c>
      <c r="L2" s="7" t="s">
        <v>8</v>
      </c>
      <c r="M2" s="7" t="s">
        <v>8</v>
      </c>
      <c r="N2" s="1" t="s">
        <v>77</v>
      </c>
      <c r="O2" s="1" t="s">
        <v>78</v>
      </c>
      <c r="P2" s="1" t="s">
        <v>79</v>
      </c>
      <c r="Q2" s="1" t="s">
        <v>80</v>
      </c>
      <c r="R2" s="7" t="s">
        <v>8</v>
      </c>
      <c r="S2" s="7" t="s">
        <v>8</v>
      </c>
      <c r="T2" s="1" t="s">
        <v>77</v>
      </c>
      <c r="U2" s="1" t="s">
        <v>78</v>
      </c>
      <c r="V2" s="1" t="s">
        <v>79</v>
      </c>
      <c r="W2" s="1" t="s">
        <v>80</v>
      </c>
      <c r="X2" s="7" t="s">
        <v>8</v>
      </c>
      <c r="Y2" s="1" t="s">
        <v>77</v>
      </c>
      <c r="Z2" s="1" t="s">
        <v>78</v>
      </c>
      <c r="AA2" s="1" t="s">
        <v>79</v>
      </c>
      <c r="AB2" s="1" t="s">
        <v>80</v>
      </c>
      <c r="AC2" s="7" t="s">
        <v>8</v>
      </c>
      <c r="AD2" s="10" t="s">
        <v>7</v>
      </c>
      <c r="AE2" s="1">
        <v>16</v>
      </c>
      <c r="AF2" s="1"/>
    </row>
    <row r="3" spans="1:32" ht="12.75">
      <c r="A3" t="s">
        <v>186</v>
      </c>
      <c r="F3" s="1"/>
      <c r="G3" s="1"/>
      <c r="N3" s="6"/>
      <c r="T3" s="6"/>
      <c r="U3" s="6"/>
      <c r="V3" s="6"/>
      <c r="X3" s="7" t="s">
        <v>9</v>
      </c>
      <c r="AD3" s="10"/>
      <c r="AE3" s="1"/>
      <c r="AF3" s="3">
        <f>COUNTA(H3:W3,Y3:AD3)/AE2</f>
        <v>0</v>
      </c>
    </row>
    <row r="4" spans="1:32" ht="12.75" hidden="1">
      <c r="A4" t="s">
        <v>187</v>
      </c>
      <c r="B4" t="s">
        <v>188</v>
      </c>
      <c r="C4" t="s">
        <v>189</v>
      </c>
      <c r="D4" t="s">
        <v>190</v>
      </c>
      <c r="E4" s="4" t="s">
        <v>191</v>
      </c>
      <c r="F4" s="1"/>
      <c r="G4" s="1"/>
      <c r="X4" s="7" t="s">
        <v>9</v>
      </c>
      <c r="AD4" s="10"/>
      <c r="AF4" s="3">
        <f>COUNTA(H4:W4,Y4:AD4)/AE2</f>
        <v>0</v>
      </c>
    </row>
    <row r="5" spans="1:32" ht="12.75">
      <c r="A5" t="s">
        <v>209</v>
      </c>
      <c r="B5" t="s">
        <v>210</v>
      </c>
      <c r="C5" t="s">
        <v>211</v>
      </c>
      <c r="D5" t="s">
        <v>212</v>
      </c>
      <c r="E5" s="4" t="s">
        <v>213</v>
      </c>
      <c r="F5" s="13">
        <v>18</v>
      </c>
      <c r="G5" s="1"/>
      <c r="H5" s="6" t="s">
        <v>235</v>
      </c>
      <c r="I5" s="6" t="s">
        <v>235</v>
      </c>
      <c r="J5" s="6" t="s">
        <v>235</v>
      </c>
      <c r="K5" s="6" t="s">
        <v>235</v>
      </c>
      <c r="N5" s="6" t="s">
        <v>235</v>
      </c>
      <c r="O5" s="6" t="s">
        <v>235</v>
      </c>
      <c r="P5" s="6" t="s">
        <v>235</v>
      </c>
      <c r="Q5" s="6" t="s">
        <v>235</v>
      </c>
      <c r="T5" s="6" t="s">
        <v>235</v>
      </c>
      <c r="U5" s="6" t="s">
        <v>235</v>
      </c>
      <c r="V5" s="6" t="s">
        <v>235</v>
      </c>
      <c r="W5" s="6" t="s">
        <v>235</v>
      </c>
      <c r="X5" s="6" t="s">
        <v>235</v>
      </c>
      <c r="Y5" s="6" t="s">
        <v>235</v>
      </c>
      <c r="Z5" s="6" t="s">
        <v>235</v>
      </c>
      <c r="AA5" s="6" t="s">
        <v>235</v>
      </c>
      <c r="AB5" s="6" t="s">
        <v>235</v>
      </c>
      <c r="AD5" s="10"/>
      <c r="AF5" s="3">
        <f>COUNTA(H5:W5,Y5:AD5)/AE2</f>
        <v>1</v>
      </c>
    </row>
    <row r="6" spans="1:32" ht="12.75" hidden="1">
      <c r="A6" t="s">
        <v>206</v>
      </c>
      <c r="B6" t="s">
        <v>207</v>
      </c>
      <c r="C6" t="s">
        <v>35</v>
      </c>
      <c r="E6" s="4" t="s">
        <v>208</v>
      </c>
      <c r="F6" s="13">
        <v>20</v>
      </c>
      <c r="G6" s="1"/>
      <c r="X6" s="7"/>
      <c r="AD6" s="10"/>
      <c r="AF6" s="3">
        <f>COUNTA(H6:W6,Y6:AD6)/AE2</f>
        <v>0</v>
      </c>
    </row>
    <row r="7" spans="1:32" ht="12.75" hidden="1">
      <c r="A7" t="s">
        <v>214</v>
      </c>
      <c r="B7" t="s">
        <v>215</v>
      </c>
      <c r="C7" t="s">
        <v>216</v>
      </c>
      <c r="E7" s="4" t="s">
        <v>217</v>
      </c>
      <c r="F7" s="13"/>
      <c r="G7" s="1"/>
      <c r="X7" s="7"/>
      <c r="AD7" s="10"/>
      <c r="AF7" s="3">
        <f>COUNTA(H7:W7,Y7:AD7)/AE2</f>
        <v>0</v>
      </c>
    </row>
    <row r="8" spans="1:32" ht="12.75" hidden="1">
      <c r="A8" t="s">
        <v>52</v>
      </c>
      <c r="B8" t="s">
        <v>53</v>
      </c>
      <c r="C8" t="s">
        <v>54</v>
      </c>
      <c r="D8" t="s">
        <v>137</v>
      </c>
      <c r="E8" s="4" t="s">
        <v>55</v>
      </c>
      <c r="F8" s="1">
        <v>11</v>
      </c>
      <c r="G8" s="1"/>
      <c r="N8" s="6"/>
      <c r="T8" s="6"/>
      <c r="V8" s="6"/>
      <c r="X8" s="7" t="s">
        <v>9</v>
      </c>
      <c r="AD8" s="10"/>
      <c r="AF8" s="3">
        <f>COUNTA(H8:W8,Y8:AD8)/AE2</f>
        <v>0</v>
      </c>
    </row>
    <row r="9" spans="1:32" ht="12.75" hidden="1">
      <c r="A9" t="s">
        <v>126</v>
      </c>
      <c r="B9" t="s">
        <v>127</v>
      </c>
      <c r="C9" t="s">
        <v>69</v>
      </c>
      <c r="D9" t="s">
        <v>130</v>
      </c>
      <c r="E9" s="4" t="s">
        <v>128</v>
      </c>
      <c r="F9" s="1"/>
      <c r="G9" s="1"/>
      <c r="J9" t="s">
        <v>232</v>
      </c>
      <c r="X9" s="7" t="s">
        <v>9</v>
      </c>
      <c r="AD9" s="10"/>
      <c r="AF9" s="3">
        <f>COUNTA(H9:W9,Y9:AD9)/AE2</f>
        <v>0.0625</v>
      </c>
    </row>
    <row r="10" spans="1:32" ht="12.75">
      <c r="A10" t="s">
        <v>81</v>
      </c>
      <c r="B10" t="s">
        <v>82</v>
      </c>
      <c r="C10" t="s">
        <v>94</v>
      </c>
      <c r="D10" t="s">
        <v>96</v>
      </c>
      <c r="E10" s="4" t="s">
        <v>95</v>
      </c>
      <c r="F10" s="1">
        <v>22</v>
      </c>
      <c r="G10" s="1"/>
      <c r="H10" s="6" t="s">
        <v>235</v>
      </c>
      <c r="I10" s="6" t="s">
        <v>235</v>
      </c>
      <c r="X10" s="7" t="s">
        <v>9</v>
      </c>
      <c r="Z10" s="6" t="s">
        <v>235</v>
      </c>
      <c r="AD10" s="10"/>
      <c r="AF10" s="3">
        <f>COUNTA(H10:W10,Y10:AD10)/AE2</f>
        <v>0.1875</v>
      </c>
    </row>
    <row r="11" spans="1:32" ht="12.75" hidden="1">
      <c r="A11" t="s">
        <v>72</v>
      </c>
      <c r="B11" t="s">
        <v>73</v>
      </c>
      <c r="C11" t="s">
        <v>74</v>
      </c>
      <c r="D11" t="s">
        <v>25</v>
      </c>
      <c r="E11" s="4" t="s">
        <v>75</v>
      </c>
      <c r="F11" s="1">
        <v>18</v>
      </c>
      <c r="G11" s="1"/>
      <c r="J11" t="s">
        <v>232</v>
      </c>
      <c r="N11" s="6"/>
      <c r="X11" s="7" t="s">
        <v>9</v>
      </c>
      <c r="AD11" s="10"/>
      <c r="AF11" s="3">
        <f>COUNTA(H11:W11,Y11:AD11)/AE2</f>
        <v>0.0625</v>
      </c>
    </row>
    <row r="12" spans="1:32" ht="12.75" hidden="1">
      <c r="A12" t="s">
        <v>138</v>
      </c>
      <c r="B12" t="s">
        <v>139</v>
      </c>
      <c r="C12" t="s">
        <v>42</v>
      </c>
      <c r="D12" t="s">
        <v>25</v>
      </c>
      <c r="E12" s="4" t="s">
        <v>140</v>
      </c>
      <c r="F12" s="1">
        <v>16</v>
      </c>
      <c r="G12" s="1"/>
      <c r="X12" s="7" t="s">
        <v>9</v>
      </c>
      <c r="AD12" s="10"/>
      <c r="AF12" s="3">
        <f>COUNTA(H12:W12,Y12:AD12)/AE2</f>
        <v>0</v>
      </c>
    </row>
    <row r="13" spans="1:32" ht="12.75" hidden="1">
      <c r="A13" t="s">
        <v>218</v>
      </c>
      <c r="B13" t="s">
        <v>219</v>
      </c>
      <c r="C13" t="s">
        <v>220</v>
      </c>
      <c r="D13" t="s">
        <v>25</v>
      </c>
      <c r="E13" s="4" t="s">
        <v>221</v>
      </c>
      <c r="F13" s="13"/>
      <c r="G13" s="1"/>
      <c r="X13" s="7"/>
      <c r="AD13" s="10"/>
      <c r="AF13" s="3">
        <f>COUNTA(H13:W13,Y13:AD13)/AE2</f>
        <v>0</v>
      </c>
    </row>
    <row r="14" spans="1:32" ht="12.75" hidden="1">
      <c r="A14" t="s">
        <v>107</v>
      </c>
      <c r="B14" t="s">
        <v>108</v>
      </c>
      <c r="C14" t="s">
        <v>109</v>
      </c>
      <c r="D14" t="s">
        <v>51</v>
      </c>
      <c r="E14" s="4" t="s">
        <v>110</v>
      </c>
      <c r="F14" s="1">
        <v>22</v>
      </c>
      <c r="G14" s="1"/>
      <c r="X14" s="7" t="s">
        <v>9</v>
      </c>
      <c r="AD14" s="10"/>
      <c r="AF14" s="3">
        <f>COUNTA(H14:W14,Y14:AD14)/AE2</f>
        <v>0</v>
      </c>
    </row>
    <row r="15" spans="1:32" ht="12.75">
      <c r="A15" t="s">
        <v>17</v>
      </c>
      <c r="B15" t="s">
        <v>242</v>
      </c>
      <c r="E15" s="4"/>
      <c r="F15" s="1">
        <v>11</v>
      </c>
      <c r="G15" s="1"/>
      <c r="V15" s="6" t="s">
        <v>235</v>
      </c>
      <c r="W15" s="6" t="s">
        <v>235</v>
      </c>
      <c r="X15" s="7"/>
      <c r="AD15" s="10"/>
      <c r="AF15" s="3"/>
    </row>
    <row r="16" spans="1:32" ht="12.75">
      <c r="A16" t="s">
        <v>243</v>
      </c>
      <c r="B16" t="s">
        <v>244</v>
      </c>
      <c r="E16" s="4"/>
      <c r="F16" s="1">
        <v>11</v>
      </c>
      <c r="G16" s="1"/>
      <c r="V16" s="6" t="s">
        <v>235</v>
      </c>
      <c r="X16" s="7"/>
      <c r="AD16" s="10"/>
      <c r="AF16" s="3"/>
    </row>
    <row r="17" spans="1:32" ht="12.75">
      <c r="A17" t="s">
        <v>26</v>
      </c>
      <c r="B17" t="s">
        <v>28</v>
      </c>
      <c r="C17" t="s">
        <v>141</v>
      </c>
      <c r="D17" t="s">
        <v>29</v>
      </c>
      <c r="E17" t="s">
        <v>142</v>
      </c>
      <c r="F17" s="1">
        <v>18</v>
      </c>
      <c r="G17" s="1"/>
      <c r="N17" s="6" t="s">
        <v>235</v>
      </c>
      <c r="X17" s="7" t="s">
        <v>9</v>
      </c>
      <c r="Z17" s="5"/>
      <c r="AD17" s="10"/>
      <c r="AF17" s="3">
        <f>COUNTA(H17:W17,Y17:AD17)/AE2</f>
        <v>0.0625</v>
      </c>
    </row>
    <row r="18" spans="1:32" ht="12.75" hidden="1">
      <c r="A18" t="s">
        <v>143</v>
      </c>
      <c r="B18" t="s">
        <v>121</v>
      </c>
      <c r="C18" t="s">
        <v>144</v>
      </c>
      <c r="E18" s="4" t="s">
        <v>122</v>
      </c>
      <c r="F18" s="1" t="s">
        <v>204</v>
      </c>
      <c r="G18" s="1"/>
      <c r="X18" s="7" t="s">
        <v>9</v>
      </c>
      <c r="AD18" s="10"/>
      <c r="AF18" s="3">
        <f>COUNTA(H18:W18,Y18:AD18)/AE2</f>
        <v>0</v>
      </c>
    </row>
    <row r="19" spans="1:32" ht="12.75" hidden="1">
      <c r="A19" t="s">
        <v>102</v>
      </c>
      <c r="B19" t="s">
        <v>103</v>
      </c>
      <c r="C19" t="s">
        <v>104</v>
      </c>
      <c r="D19" t="s">
        <v>105</v>
      </c>
      <c r="E19" s="4" t="s">
        <v>106</v>
      </c>
      <c r="F19" s="1">
        <v>18</v>
      </c>
      <c r="G19" s="1"/>
      <c r="X19" s="7" t="s">
        <v>9</v>
      </c>
      <c r="AD19" s="10"/>
      <c r="AE19" s="5"/>
      <c r="AF19" s="3">
        <f>COUNTA(H19:W19,Y19:AD19)/AE2</f>
        <v>0</v>
      </c>
    </row>
    <row r="20" spans="1:32" ht="12.75">
      <c r="A20" t="s">
        <v>145</v>
      </c>
      <c r="B20" t="s">
        <v>146</v>
      </c>
      <c r="C20" t="s">
        <v>147</v>
      </c>
      <c r="D20" t="s">
        <v>148</v>
      </c>
      <c r="E20" t="s">
        <v>149</v>
      </c>
      <c r="F20" s="1" t="s">
        <v>150</v>
      </c>
      <c r="G20" s="1"/>
      <c r="X20" s="7" t="s">
        <v>9</v>
      </c>
      <c r="Z20" s="6" t="s">
        <v>235</v>
      </c>
      <c r="AD20" s="10"/>
      <c r="AF20" s="3">
        <f>COUNTA(H20:W20,Y20:AD20)/AE2</f>
        <v>0.0625</v>
      </c>
    </row>
    <row r="21" spans="1:32" ht="12.75" hidden="1">
      <c r="A21" t="s">
        <v>45</v>
      </c>
      <c r="B21" t="s">
        <v>192</v>
      </c>
      <c r="C21" t="s">
        <v>193</v>
      </c>
      <c r="D21" t="s">
        <v>194</v>
      </c>
      <c r="E21" s="4" t="s">
        <v>195</v>
      </c>
      <c r="F21" s="1"/>
      <c r="G21" s="1"/>
      <c r="J21" t="s">
        <v>232</v>
      </c>
      <c r="X21" s="7" t="s">
        <v>9</v>
      </c>
      <c r="Y21" s="1"/>
      <c r="Z21" s="1"/>
      <c r="AA21" s="1"/>
      <c r="AB21" s="1"/>
      <c r="AC21" s="7"/>
      <c r="AD21" s="10"/>
      <c r="AF21" s="3">
        <f>COUNTA(H21:W21,Y21:AD21)/AE2</f>
        <v>0.0625</v>
      </c>
    </row>
    <row r="22" spans="1:32" ht="12.75" hidden="1">
      <c r="A22" t="s">
        <v>63</v>
      </c>
      <c r="B22" t="s">
        <v>64</v>
      </c>
      <c r="C22" t="s">
        <v>65</v>
      </c>
      <c r="D22" t="s">
        <v>66</v>
      </c>
      <c r="E22" s="4" t="s">
        <v>67</v>
      </c>
      <c r="F22" s="1">
        <v>18</v>
      </c>
      <c r="G22" s="1"/>
      <c r="X22" s="7" t="s">
        <v>9</v>
      </c>
      <c r="AD22" s="10"/>
      <c r="AF22" s="3">
        <f>COUNTA(H22:W22,Y22:AD22)/AE2</f>
        <v>0</v>
      </c>
    </row>
    <row r="23" spans="1:32" ht="12.75">
      <c r="A23" t="s">
        <v>238</v>
      </c>
      <c r="B23" t="s">
        <v>239</v>
      </c>
      <c r="E23" s="4"/>
      <c r="F23" s="1"/>
      <c r="G23" s="1"/>
      <c r="I23" s="6" t="s">
        <v>235</v>
      </c>
      <c r="X23" s="7"/>
      <c r="AD23" s="10"/>
      <c r="AF23" s="3">
        <f>COUNTA(H23:W23,Y23:AD23)/AE2</f>
        <v>0.0625</v>
      </c>
    </row>
    <row r="24" spans="1:32" ht="12.75" hidden="1">
      <c r="A24" t="s">
        <v>151</v>
      </c>
      <c r="B24" t="s">
        <v>152</v>
      </c>
      <c r="C24" t="s">
        <v>39</v>
      </c>
      <c r="D24" t="s">
        <v>24</v>
      </c>
      <c r="E24" t="s">
        <v>153</v>
      </c>
      <c r="F24" s="1" t="s">
        <v>154</v>
      </c>
      <c r="G24" s="1"/>
      <c r="X24" s="7" t="s">
        <v>9</v>
      </c>
      <c r="AD24" s="10"/>
      <c r="AF24" s="3">
        <f>COUNTA(H24:W24,Y24:AD24)/AE2</f>
        <v>0</v>
      </c>
    </row>
    <row r="25" spans="1:32" ht="12.75" hidden="1">
      <c r="A25" t="s">
        <v>155</v>
      </c>
      <c r="B25" t="s">
        <v>156</v>
      </c>
      <c r="C25" t="s">
        <v>157</v>
      </c>
      <c r="D25" t="s">
        <v>158</v>
      </c>
      <c r="E25" t="s">
        <v>159</v>
      </c>
      <c r="F25" s="1">
        <v>11</v>
      </c>
      <c r="G25" s="1"/>
      <c r="X25" s="7" t="s">
        <v>9</v>
      </c>
      <c r="Y25" s="2"/>
      <c r="Z25" s="2"/>
      <c r="AA25" s="2"/>
      <c r="AB25" s="2"/>
      <c r="AC25" s="9"/>
      <c r="AD25" s="10"/>
      <c r="AF25" s="3">
        <f>COUNTA(H25:W25,Y25:AD25)/AE2</f>
        <v>0</v>
      </c>
    </row>
    <row r="26" spans="1:32" ht="12.75" hidden="1">
      <c r="A26" t="s">
        <v>50</v>
      </c>
      <c r="B26" t="s">
        <v>68</v>
      </c>
      <c r="C26" t="s">
        <v>69</v>
      </c>
      <c r="D26" t="s">
        <v>70</v>
      </c>
      <c r="E26" s="4" t="s">
        <v>71</v>
      </c>
      <c r="F26" s="1">
        <v>18</v>
      </c>
      <c r="G26" s="1"/>
      <c r="J26" t="s">
        <v>232</v>
      </c>
      <c r="K26" s="1"/>
      <c r="L26" s="7"/>
      <c r="N26" s="2"/>
      <c r="O26" s="2"/>
      <c r="P26" s="1"/>
      <c r="Q26" s="1"/>
      <c r="R26" s="7"/>
      <c r="S26" s="7"/>
      <c r="T26" s="1"/>
      <c r="U26" s="1"/>
      <c r="V26" s="1"/>
      <c r="W26" s="1"/>
      <c r="X26" s="7" t="s">
        <v>9</v>
      </c>
      <c r="Y26" s="1"/>
      <c r="Z26" s="1"/>
      <c r="AA26" s="1"/>
      <c r="AB26" s="1"/>
      <c r="AC26" s="7"/>
      <c r="AD26" s="10"/>
      <c r="AF26" s="3">
        <f>COUNTA(H26:W26,Y26:AD26)/AE2</f>
        <v>0.0625</v>
      </c>
    </row>
    <row r="27" spans="1:32" ht="12.75">
      <c r="A27" t="s">
        <v>16</v>
      </c>
      <c r="B27" t="s">
        <v>20</v>
      </c>
      <c r="C27" t="s">
        <v>13</v>
      </c>
      <c r="D27" t="s">
        <v>14</v>
      </c>
      <c r="E27" t="s">
        <v>36</v>
      </c>
      <c r="F27" s="1">
        <v>22</v>
      </c>
      <c r="G27" s="1" t="s">
        <v>34</v>
      </c>
      <c r="H27" s="6" t="s">
        <v>235</v>
      </c>
      <c r="I27" s="6" t="s">
        <v>235</v>
      </c>
      <c r="J27" s="6" t="s">
        <v>235</v>
      </c>
      <c r="K27" s="6" t="s">
        <v>235</v>
      </c>
      <c r="L27" s="7"/>
      <c r="N27" s="6" t="s">
        <v>235</v>
      </c>
      <c r="O27" s="6" t="s">
        <v>235</v>
      </c>
      <c r="P27" s="6" t="s">
        <v>235</v>
      </c>
      <c r="Q27" s="6" t="s">
        <v>235</v>
      </c>
      <c r="R27" s="9"/>
      <c r="S27" s="9"/>
      <c r="T27" s="6" t="s">
        <v>235</v>
      </c>
      <c r="U27" s="6" t="s">
        <v>235</v>
      </c>
      <c r="V27" s="6" t="s">
        <v>235</v>
      </c>
      <c r="W27" s="6" t="s">
        <v>235</v>
      </c>
      <c r="X27" s="6" t="s">
        <v>235</v>
      </c>
      <c r="Y27" s="6" t="s">
        <v>235</v>
      </c>
      <c r="Z27" s="6" t="s">
        <v>235</v>
      </c>
      <c r="AA27" s="6" t="s">
        <v>235</v>
      </c>
      <c r="AB27" s="6" t="s">
        <v>235</v>
      </c>
      <c r="AC27" s="7"/>
      <c r="AD27" s="10"/>
      <c r="AF27" s="3">
        <f>COUNTA(H27:W27,Y27:AD27)/AE2</f>
        <v>1</v>
      </c>
    </row>
    <row r="28" spans="1:32" ht="12.75">
      <c r="A28" t="s">
        <v>236</v>
      </c>
      <c r="B28" t="s">
        <v>237</v>
      </c>
      <c r="F28" s="1">
        <v>19</v>
      </c>
      <c r="G28" s="1"/>
      <c r="H28" s="6"/>
      <c r="I28" s="6"/>
      <c r="J28" s="6" t="s">
        <v>235</v>
      </c>
      <c r="K28" s="6" t="s">
        <v>235</v>
      </c>
      <c r="L28" s="7"/>
      <c r="N28" s="6"/>
      <c r="O28" s="2"/>
      <c r="P28" s="1"/>
      <c r="Q28" s="1"/>
      <c r="R28" s="9"/>
      <c r="S28" s="9"/>
      <c r="T28" s="1"/>
      <c r="U28" s="1"/>
      <c r="V28" s="1"/>
      <c r="W28" s="2"/>
      <c r="X28" s="7"/>
      <c r="Y28" s="1"/>
      <c r="Z28" s="2"/>
      <c r="AA28" s="1"/>
      <c r="AB28" s="1"/>
      <c r="AC28" s="7"/>
      <c r="AD28" s="10"/>
      <c r="AF28" s="3">
        <f>COUNTA(H28:W28,Y28:AD28)/AE2</f>
        <v>0.125</v>
      </c>
    </row>
    <row r="29" spans="1:32" ht="12.75">
      <c r="A29" t="s">
        <v>240</v>
      </c>
      <c r="B29" t="s">
        <v>241</v>
      </c>
      <c r="F29" s="1">
        <v>11</v>
      </c>
      <c r="G29" s="1"/>
      <c r="H29" s="6"/>
      <c r="I29" s="6" t="s">
        <v>235</v>
      </c>
      <c r="J29" s="6"/>
      <c r="K29" s="6" t="s">
        <v>235</v>
      </c>
      <c r="L29" s="7"/>
      <c r="N29" s="6" t="s">
        <v>235</v>
      </c>
      <c r="O29" s="6" t="s">
        <v>235</v>
      </c>
      <c r="P29" s="6" t="s">
        <v>235</v>
      </c>
      <c r="Q29" s="6" t="s">
        <v>235</v>
      </c>
      <c r="R29" s="9"/>
      <c r="S29" s="9"/>
      <c r="T29" s="1"/>
      <c r="U29" s="6" t="s">
        <v>235</v>
      </c>
      <c r="V29" s="1"/>
      <c r="W29" s="6" t="s">
        <v>235</v>
      </c>
      <c r="X29" s="7"/>
      <c r="Y29" s="1"/>
      <c r="Z29" s="6" t="s">
        <v>235</v>
      </c>
      <c r="AA29" s="6" t="s">
        <v>235</v>
      </c>
      <c r="AB29" s="6" t="s">
        <v>235</v>
      </c>
      <c r="AC29" s="7"/>
      <c r="AD29" s="10"/>
      <c r="AF29" s="3">
        <f>COUNTA(H29:W29,Y29:AD29)/AE2</f>
        <v>0.6875</v>
      </c>
    </row>
    <row r="30" spans="1:32" ht="12.75">
      <c r="A30" t="s">
        <v>40</v>
      </c>
      <c r="B30" t="s">
        <v>41</v>
      </c>
      <c r="C30" t="s">
        <v>42</v>
      </c>
      <c r="D30" t="s">
        <v>43</v>
      </c>
      <c r="E30" s="4" t="s">
        <v>203</v>
      </c>
      <c r="F30" s="1">
        <v>18</v>
      </c>
      <c r="G30" s="1"/>
      <c r="H30" s="6" t="s">
        <v>235</v>
      </c>
      <c r="I30" s="6" t="s">
        <v>235</v>
      </c>
      <c r="J30" s="6" t="s">
        <v>235</v>
      </c>
      <c r="K30" s="6" t="s">
        <v>235</v>
      </c>
      <c r="N30" s="6" t="s">
        <v>235</v>
      </c>
      <c r="O30" s="6" t="s">
        <v>235</v>
      </c>
      <c r="P30" s="6" t="s">
        <v>235</v>
      </c>
      <c r="Q30" s="6" t="s">
        <v>235</v>
      </c>
      <c r="T30" s="6" t="s">
        <v>235</v>
      </c>
      <c r="U30" s="6" t="s">
        <v>235</v>
      </c>
      <c r="V30" s="6" t="s">
        <v>235</v>
      </c>
      <c r="W30" s="6" t="s">
        <v>235</v>
      </c>
      <c r="X30" s="6" t="s">
        <v>235</v>
      </c>
      <c r="Y30" s="6" t="s">
        <v>235</v>
      </c>
      <c r="Z30" s="6" t="s">
        <v>235</v>
      </c>
      <c r="AA30" s="6" t="s">
        <v>235</v>
      </c>
      <c r="AB30" s="6" t="s">
        <v>235</v>
      </c>
      <c r="AC30" s="9"/>
      <c r="AD30" s="10"/>
      <c r="AF30" s="3">
        <f>COUNTA(H30:W30,Y30:AD30)/AE2</f>
        <v>1</v>
      </c>
    </row>
    <row r="31" spans="1:32" ht="12.75" hidden="1">
      <c r="A31" t="s">
        <v>222</v>
      </c>
      <c r="B31" t="s">
        <v>223</v>
      </c>
      <c r="C31" t="s">
        <v>220</v>
      </c>
      <c r="D31" t="s">
        <v>25</v>
      </c>
      <c r="E31" s="4" t="s">
        <v>224</v>
      </c>
      <c r="F31" s="13"/>
      <c r="G31" s="1"/>
      <c r="X31" s="7"/>
      <c r="Z31" s="6" t="s">
        <v>235</v>
      </c>
      <c r="AA31" s="6" t="s">
        <v>235</v>
      </c>
      <c r="AB31" s="6" t="s">
        <v>235</v>
      </c>
      <c r="AC31" s="9"/>
      <c r="AD31" s="10"/>
      <c r="AF31" s="3">
        <f>COUNTA(H31:W31,Y31:AD31)/AE2</f>
        <v>0.1875</v>
      </c>
    </row>
    <row r="32" spans="1:32" ht="12.75" hidden="1">
      <c r="A32" t="s">
        <v>160</v>
      </c>
      <c r="B32" t="s">
        <v>161</v>
      </c>
      <c r="C32" t="s">
        <v>162</v>
      </c>
      <c r="D32" t="s">
        <v>163</v>
      </c>
      <c r="E32" t="s">
        <v>164</v>
      </c>
      <c r="F32" s="1" t="s">
        <v>165</v>
      </c>
      <c r="G32" s="1"/>
      <c r="J32" s="6"/>
      <c r="K32" s="6"/>
      <c r="L32" s="9"/>
      <c r="N32" s="6"/>
      <c r="T32" s="6"/>
      <c r="V32" s="6"/>
      <c r="X32" s="7" t="s">
        <v>9</v>
      </c>
      <c r="Z32" s="6" t="s">
        <v>235</v>
      </c>
      <c r="AA32" s="6" t="s">
        <v>235</v>
      </c>
      <c r="AB32" s="6" t="s">
        <v>235</v>
      </c>
      <c r="AC32" s="9"/>
      <c r="AD32" s="10"/>
      <c r="AF32" s="3">
        <f>COUNTA(H32:W32,Y32:AD32)/AE2</f>
        <v>0.1875</v>
      </c>
    </row>
    <row r="33" spans="1:32" ht="12.75">
      <c r="A33" t="s">
        <v>17</v>
      </c>
      <c r="B33" t="s">
        <v>21</v>
      </c>
      <c r="C33" t="s">
        <v>27</v>
      </c>
      <c r="D33" t="s">
        <v>15</v>
      </c>
      <c r="E33" t="s">
        <v>37</v>
      </c>
      <c r="F33" s="1">
        <v>18</v>
      </c>
      <c r="G33" s="1"/>
      <c r="H33" s="6" t="s">
        <v>235</v>
      </c>
      <c r="I33" s="6" t="s">
        <v>235</v>
      </c>
      <c r="J33" s="6" t="s">
        <v>235</v>
      </c>
      <c r="K33" s="6" t="s">
        <v>235</v>
      </c>
      <c r="N33" s="6" t="s">
        <v>235</v>
      </c>
      <c r="O33" s="6" t="s">
        <v>235</v>
      </c>
      <c r="P33" s="6" t="s">
        <v>235</v>
      </c>
      <c r="Q33" s="6" t="s">
        <v>235</v>
      </c>
      <c r="T33" s="6" t="s">
        <v>235</v>
      </c>
      <c r="U33" s="6" t="s">
        <v>235</v>
      </c>
      <c r="V33" s="6" t="s">
        <v>235</v>
      </c>
      <c r="W33" s="6" t="s">
        <v>235</v>
      </c>
      <c r="X33" s="6" t="s">
        <v>235</v>
      </c>
      <c r="Y33" s="6" t="s">
        <v>235</v>
      </c>
      <c r="Z33" s="6" t="s">
        <v>235</v>
      </c>
      <c r="AA33" s="6" t="s">
        <v>235</v>
      </c>
      <c r="AB33" s="6" t="s">
        <v>235</v>
      </c>
      <c r="AC33" s="9"/>
      <c r="AD33" s="10"/>
      <c r="AF33" s="3">
        <f>COUNTA(H33:W33,Y33:AD33)/AE2</f>
        <v>1</v>
      </c>
    </row>
    <row r="34" spans="1:32" ht="12.75" hidden="1">
      <c r="A34" t="s">
        <v>111</v>
      </c>
      <c r="B34" t="s">
        <v>166</v>
      </c>
      <c r="C34" t="s">
        <v>112</v>
      </c>
      <c r="E34" s="4" t="s">
        <v>113</v>
      </c>
      <c r="F34" s="1"/>
      <c r="G34" s="1"/>
      <c r="J34" t="s">
        <v>232</v>
      </c>
      <c r="X34" s="7" t="s">
        <v>9</v>
      </c>
      <c r="AB34" s="2"/>
      <c r="AC34" s="9"/>
      <c r="AD34" s="10"/>
      <c r="AF34" s="3">
        <f>COUNTA(H34:W34,Y34:AD34)/AE2</f>
        <v>0.0625</v>
      </c>
    </row>
    <row r="35" spans="1:32" ht="12.75" hidden="1">
      <c r="A35" t="s">
        <v>18</v>
      </c>
      <c r="B35" t="s">
        <v>22</v>
      </c>
      <c r="C35" t="s">
        <v>23</v>
      </c>
      <c r="D35" t="s">
        <v>24</v>
      </c>
      <c r="E35" t="s">
        <v>38</v>
      </c>
      <c r="F35" s="1">
        <v>18</v>
      </c>
      <c r="G35" s="1"/>
      <c r="X35" s="7" t="s">
        <v>9</v>
      </c>
      <c r="AD35" s="10"/>
      <c r="AF35" s="3">
        <f>COUNTA(H35:W35,Y35:AD35)/AE2</f>
        <v>0</v>
      </c>
    </row>
    <row r="36" spans="1:32" ht="12.75" hidden="1">
      <c r="A36" t="s">
        <v>56</v>
      </c>
      <c r="B36" t="s">
        <v>57</v>
      </c>
      <c r="C36" t="s">
        <v>35</v>
      </c>
      <c r="D36" t="s">
        <v>44</v>
      </c>
      <c r="E36" t="s">
        <v>58</v>
      </c>
      <c r="F36" s="1">
        <v>18</v>
      </c>
      <c r="G36" s="1"/>
      <c r="J36" t="s">
        <v>232</v>
      </c>
      <c r="X36" s="7" t="s">
        <v>9</v>
      </c>
      <c r="AB36" s="2"/>
      <c r="AC36" s="9"/>
      <c r="AD36" s="10"/>
      <c r="AF36" s="3">
        <f>COUNTA(H36:W36,Y36:AD36)/AE2</f>
        <v>0.0625</v>
      </c>
    </row>
    <row r="37" spans="1:32" ht="12.75" hidden="1">
      <c r="A37" t="s">
        <v>117</v>
      </c>
      <c r="B37" t="s">
        <v>118</v>
      </c>
      <c r="C37" t="s">
        <v>84</v>
      </c>
      <c r="D37" t="s">
        <v>120</v>
      </c>
      <c r="E37" s="4" t="s">
        <v>119</v>
      </c>
      <c r="F37" s="1"/>
      <c r="G37" s="1"/>
      <c r="K37" s="6"/>
      <c r="L37" s="9"/>
      <c r="N37" s="6"/>
      <c r="T37" s="6"/>
      <c r="U37" s="6"/>
      <c r="V37" s="6"/>
      <c r="X37" s="7" t="s">
        <v>9</v>
      </c>
      <c r="AB37" s="2"/>
      <c r="AC37" s="9"/>
      <c r="AD37" s="10"/>
      <c r="AF37" s="3">
        <f>COUNTA(H37:W37,Y37:AD37)/AE2</f>
        <v>0</v>
      </c>
    </row>
    <row r="38" spans="1:32" ht="12.75">
      <c r="A38" t="s">
        <v>45</v>
      </c>
      <c r="B38" t="s">
        <v>48</v>
      </c>
      <c r="C38" t="s">
        <v>46</v>
      </c>
      <c r="D38" t="s">
        <v>47</v>
      </c>
      <c r="E38" s="4" t="s">
        <v>49</v>
      </c>
      <c r="F38" s="1">
        <v>11</v>
      </c>
      <c r="G38" s="1"/>
      <c r="J38" s="6" t="s">
        <v>235</v>
      </c>
      <c r="K38" s="6" t="s">
        <v>235</v>
      </c>
      <c r="N38" s="6" t="s">
        <v>235</v>
      </c>
      <c r="O38" s="6" t="s">
        <v>235</v>
      </c>
      <c r="P38" s="6" t="s">
        <v>235</v>
      </c>
      <c r="Q38" s="6" t="s">
        <v>235</v>
      </c>
      <c r="T38" s="6" t="s">
        <v>235</v>
      </c>
      <c r="V38" s="6" t="s">
        <v>235</v>
      </c>
      <c r="W38" s="6" t="s">
        <v>235</v>
      </c>
      <c r="X38" s="6" t="s">
        <v>235</v>
      </c>
      <c r="Y38" s="6" t="s">
        <v>235</v>
      </c>
      <c r="Z38" s="6" t="s">
        <v>235</v>
      </c>
      <c r="AA38" s="6" t="s">
        <v>235</v>
      </c>
      <c r="AB38" s="6" t="s">
        <v>235</v>
      </c>
      <c r="AC38" s="9"/>
      <c r="AD38" s="10"/>
      <c r="AF38" s="3">
        <f>COUNTA(H38:W38,Y38:AD38)/AE2</f>
        <v>0.8125</v>
      </c>
    </row>
    <row r="39" spans="1:32" ht="12.75" hidden="1">
      <c r="A39" t="s">
        <v>45</v>
      </c>
      <c r="B39" t="s">
        <v>225</v>
      </c>
      <c r="E39" s="4"/>
      <c r="F39" s="13">
        <v>20</v>
      </c>
      <c r="G39" s="1"/>
      <c r="N39" s="6"/>
      <c r="X39" s="7"/>
      <c r="AB39" s="2"/>
      <c r="AC39" s="9"/>
      <c r="AD39" s="10"/>
      <c r="AF39" s="3">
        <f>COUNTA(H39:W39,Y39:AD39)/AE2</f>
        <v>0</v>
      </c>
    </row>
    <row r="40" spans="1:32" ht="12.75" hidden="1">
      <c r="A40" t="s">
        <v>233</v>
      </c>
      <c r="B40" t="s">
        <v>234</v>
      </c>
      <c r="F40" s="1">
        <v>21</v>
      </c>
      <c r="G40" s="1"/>
      <c r="N40" s="6"/>
      <c r="X40" s="7"/>
      <c r="AB40" s="2"/>
      <c r="AC40" s="9"/>
      <c r="AD40" s="10"/>
      <c r="AF40" s="3">
        <f>COUNTA(H40:W40,Y40:AD40)/AE2</f>
        <v>0</v>
      </c>
    </row>
    <row r="41" spans="1:32" ht="12.75">
      <c r="A41" t="s">
        <v>87</v>
      </c>
      <c r="B41" t="s">
        <v>88</v>
      </c>
      <c r="C41" t="s">
        <v>89</v>
      </c>
      <c r="D41" t="s">
        <v>98</v>
      </c>
      <c r="E41" s="4" t="s">
        <v>90</v>
      </c>
      <c r="F41" s="1">
        <v>11</v>
      </c>
      <c r="H41" s="6" t="s">
        <v>235</v>
      </c>
      <c r="I41" s="6" t="s">
        <v>235</v>
      </c>
      <c r="J41" s="6" t="s">
        <v>235</v>
      </c>
      <c r="K41" s="6" t="s">
        <v>235</v>
      </c>
      <c r="Q41" s="6" t="s">
        <v>235</v>
      </c>
      <c r="U41" s="6" t="s">
        <v>235</v>
      </c>
      <c r="V41" s="6" t="s">
        <v>235</v>
      </c>
      <c r="W41" s="6" t="s">
        <v>235</v>
      </c>
      <c r="X41" s="6" t="s">
        <v>235</v>
      </c>
      <c r="Y41" s="6" t="s">
        <v>235</v>
      </c>
      <c r="Z41" s="6" t="s">
        <v>235</v>
      </c>
      <c r="AA41" s="6" t="s">
        <v>235</v>
      </c>
      <c r="AB41" s="6" t="s">
        <v>235</v>
      </c>
      <c r="AC41" s="9"/>
      <c r="AD41" s="10"/>
      <c r="AF41" s="3">
        <f>COUNTA(H41:W41,Y41:AD41)/AE2</f>
        <v>0.75</v>
      </c>
    </row>
    <row r="42" spans="1:32" ht="12.75">
      <c r="A42" t="s">
        <v>123</v>
      </c>
      <c r="B42" t="s">
        <v>124</v>
      </c>
      <c r="C42" t="s">
        <v>104</v>
      </c>
      <c r="D42" t="s">
        <v>105</v>
      </c>
      <c r="E42" s="4" t="s">
        <v>125</v>
      </c>
      <c r="F42" s="1"/>
      <c r="G42" s="1"/>
      <c r="J42" s="6"/>
      <c r="K42" s="6"/>
      <c r="L42" s="9"/>
      <c r="N42" s="6"/>
      <c r="T42" s="6"/>
      <c r="U42" s="6"/>
      <c r="V42" s="6"/>
      <c r="X42" s="7" t="s">
        <v>9</v>
      </c>
      <c r="Z42" s="6" t="s">
        <v>235</v>
      </c>
      <c r="AA42" s="6" t="s">
        <v>235</v>
      </c>
      <c r="AB42" s="2"/>
      <c r="AC42" s="9"/>
      <c r="AD42" s="10"/>
      <c r="AF42" s="3">
        <f>COUNTA(H42:W42,Y42:AD42)/AE2</f>
        <v>0.125</v>
      </c>
    </row>
    <row r="43" spans="1:32" ht="12.75" hidden="1">
      <c r="A43" t="s">
        <v>76</v>
      </c>
      <c r="B43" t="s">
        <v>196</v>
      </c>
      <c r="C43" t="s">
        <v>197</v>
      </c>
      <c r="D43" t="s">
        <v>101</v>
      </c>
      <c r="E43" s="4" t="s">
        <v>198</v>
      </c>
      <c r="F43" s="1">
        <v>18</v>
      </c>
      <c r="G43" s="1"/>
      <c r="X43" s="7" t="s">
        <v>9</v>
      </c>
      <c r="AD43" s="10"/>
      <c r="AF43" s="3">
        <f>COUNTA(H43:W43,Y43:AD43)/AE2</f>
        <v>0</v>
      </c>
    </row>
    <row r="44" spans="1:32" ht="12.75" hidden="1">
      <c r="A44" t="s">
        <v>226</v>
      </c>
      <c r="B44" t="s">
        <v>227</v>
      </c>
      <c r="C44" t="s">
        <v>228</v>
      </c>
      <c r="E44" s="4" t="s">
        <v>229</v>
      </c>
      <c r="F44" s="13">
        <v>16</v>
      </c>
      <c r="G44" s="1"/>
      <c r="X44" s="7"/>
      <c r="AD44" s="10"/>
      <c r="AF44" s="3">
        <f>COUNTA(H44:W44,Y44:AD44)/AE2</f>
        <v>0</v>
      </c>
    </row>
    <row r="45" spans="1:32" ht="12.75" hidden="1">
      <c r="A45" t="s">
        <v>59</v>
      </c>
      <c r="B45" t="s">
        <v>60</v>
      </c>
      <c r="C45" t="s">
        <v>35</v>
      </c>
      <c r="D45" t="s">
        <v>61</v>
      </c>
      <c r="E45" s="4" t="s">
        <v>62</v>
      </c>
      <c r="F45" s="1">
        <v>18</v>
      </c>
      <c r="G45" s="1"/>
      <c r="T45" s="6"/>
      <c r="U45" s="6"/>
      <c r="V45" s="6"/>
      <c r="X45" s="7" t="s">
        <v>9</v>
      </c>
      <c r="Y45" s="1"/>
      <c r="Z45" s="1"/>
      <c r="AA45" s="1"/>
      <c r="AB45" s="1"/>
      <c r="AC45" s="7"/>
      <c r="AD45" s="10"/>
      <c r="AF45" s="3">
        <f>COUNTA(H45:W45,Y45:AD45)/AE2</f>
        <v>0</v>
      </c>
    </row>
    <row r="46" spans="1:32" ht="12.75" hidden="1">
      <c r="A46" t="s">
        <v>83</v>
      </c>
      <c r="B46" t="s">
        <v>129</v>
      </c>
      <c r="C46" t="s">
        <v>69</v>
      </c>
      <c r="D46" t="s">
        <v>130</v>
      </c>
      <c r="E46" s="4" t="s">
        <v>131</v>
      </c>
      <c r="F46" s="1"/>
      <c r="G46" s="1"/>
      <c r="J46" t="s">
        <v>232</v>
      </c>
      <c r="K46" s="6"/>
      <c r="L46" s="9"/>
      <c r="N46" s="6"/>
      <c r="T46" s="6"/>
      <c r="U46" s="6"/>
      <c r="V46" s="6"/>
      <c r="X46" s="7" t="s">
        <v>9</v>
      </c>
      <c r="AB46" s="1"/>
      <c r="AC46" s="7"/>
      <c r="AD46" s="10"/>
      <c r="AF46" s="3">
        <f>COUNTA(H46:W46,Y46:AD46)/AE2</f>
        <v>0.0625</v>
      </c>
    </row>
    <row r="47" spans="1:32" ht="12.75" hidden="1">
      <c r="A47" t="s">
        <v>114</v>
      </c>
      <c r="B47" t="s">
        <v>115</v>
      </c>
      <c r="C47" t="s">
        <v>35</v>
      </c>
      <c r="E47" s="4" t="s">
        <v>116</v>
      </c>
      <c r="F47" s="1"/>
      <c r="G47" s="1"/>
      <c r="X47" s="7" t="s">
        <v>9</v>
      </c>
      <c r="AB47" s="1"/>
      <c r="AC47" s="7"/>
      <c r="AD47" s="10"/>
      <c r="AF47" s="3">
        <f>COUNTA(H47:W47,Y47:AD47)/AE2</f>
        <v>0</v>
      </c>
    </row>
    <row r="48" spans="1:32" ht="12.75" hidden="1">
      <c r="A48" t="s">
        <v>167</v>
      </c>
      <c r="B48" t="s">
        <v>132</v>
      </c>
      <c r="C48" t="s">
        <v>134</v>
      </c>
      <c r="E48" s="4" t="s">
        <v>135</v>
      </c>
      <c r="F48" s="1"/>
      <c r="G48" s="1"/>
      <c r="J48" t="s">
        <v>232</v>
      </c>
      <c r="N48" s="6"/>
      <c r="X48" s="7" t="s">
        <v>9</v>
      </c>
      <c r="AB48" s="2"/>
      <c r="AC48" s="9"/>
      <c r="AD48" s="10"/>
      <c r="AF48" s="3">
        <f>COUNTA(H48:W48,Y48:AD48)/AE2</f>
        <v>0.0625</v>
      </c>
    </row>
    <row r="49" spans="1:32" ht="12.75" hidden="1">
      <c r="A49" t="s">
        <v>230</v>
      </c>
      <c r="B49" t="s">
        <v>231</v>
      </c>
      <c r="E49" s="4"/>
      <c r="F49" s="13">
        <v>11</v>
      </c>
      <c r="G49" s="1"/>
      <c r="N49" s="6"/>
      <c r="X49" s="7"/>
      <c r="AB49" s="2"/>
      <c r="AC49" s="9"/>
      <c r="AD49" s="10"/>
      <c r="AF49" s="3">
        <f>COUNTA(H49:W49,Y49:AD49)/AE2</f>
        <v>0</v>
      </c>
    </row>
    <row r="50" spans="1:32" ht="12.75">
      <c r="A50" t="s">
        <v>91</v>
      </c>
      <c r="B50" t="s">
        <v>92</v>
      </c>
      <c r="C50" t="s">
        <v>35</v>
      </c>
      <c r="D50" t="s">
        <v>61</v>
      </c>
      <c r="E50" s="4" t="s">
        <v>93</v>
      </c>
      <c r="F50" s="1">
        <v>11</v>
      </c>
      <c r="G50" s="1"/>
      <c r="J50" s="6" t="s">
        <v>235</v>
      </c>
      <c r="K50" s="6" t="s">
        <v>235</v>
      </c>
      <c r="N50" s="6" t="s">
        <v>235</v>
      </c>
      <c r="O50" s="6" t="s">
        <v>235</v>
      </c>
      <c r="P50" s="6" t="s">
        <v>235</v>
      </c>
      <c r="Q50" s="6" t="s">
        <v>235</v>
      </c>
      <c r="T50" s="6" t="s">
        <v>235</v>
      </c>
      <c r="U50" s="6" t="s">
        <v>235</v>
      </c>
      <c r="V50" s="6" t="s">
        <v>235</v>
      </c>
      <c r="W50" s="6" t="s">
        <v>235</v>
      </c>
      <c r="X50" s="6" t="s">
        <v>235</v>
      </c>
      <c r="Y50" s="6" t="s">
        <v>235</v>
      </c>
      <c r="Z50" s="6" t="s">
        <v>235</v>
      </c>
      <c r="AD50" s="10"/>
      <c r="AF50" s="3">
        <f>COUNTA(H50:W50,Y50:AD50)/AE2</f>
        <v>0.75</v>
      </c>
    </row>
    <row r="51" spans="1:32" ht="12.75" hidden="1">
      <c r="A51" t="s">
        <v>168</v>
      </c>
      <c r="B51" t="s">
        <v>169</v>
      </c>
      <c r="C51" t="s">
        <v>170</v>
      </c>
      <c r="D51" t="s">
        <v>171</v>
      </c>
      <c r="E51" t="s">
        <v>172</v>
      </c>
      <c r="F51" s="1" t="s">
        <v>173</v>
      </c>
      <c r="G51" s="1" t="s">
        <v>174</v>
      </c>
      <c r="X51" s="7" t="s">
        <v>9</v>
      </c>
      <c r="AB51" s="1"/>
      <c r="AC51" s="7"/>
      <c r="AD51" s="10"/>
      <c r="AF51" s="3">
        <f>COUNTA(H51:W51,Y51:AD51)/AE2</f>
        <v>0</v>
      </c>
    </row>
    <row r="52" spans="1:32" ht="12.75" hidden="1">
      <c r="A52" t="s">
        <v>85</v>
      </c>
      <c r="B52" t="s">
        <v>99</v>
      </c>
      <c r="C52" t="s">
        <v>86</v>
      </c>
      <c r="D52" t="s">
        <v>97</v>
      </c>
      <c r="E52" s="4" t="s">
        <v>175</v>
      </c>
      <c r="F52" s="1" t="s">
        <v>205</v>
      </c>
      <c r="G52" s="1"/>
      <c r="J52" t="s">
        <v>232</v>
      </c>
      <c r="X52" s="7" t="s">
        <v>9</v>
      </c>
      <c r="AB52" s="2"/>
      <c r="AC52" s="9"/>
      <c r="AD52" s="10"/>
      <c r="AF52" s="3">
        <f>COUNTA(H52:W52,Y52:AD52)/AE2</f>
        <v>0.0625</v>
      </c>
    </row>
    <row r="53" spans="1:32" ht="12.75" hidden="1">
      <c r="A53" t="s">
        <v>133</v>
      </c>
      <c r="B53" t="s">
        <v>136</v>
      </c>
      <c r="C53" t="s">
        <v>176</v>
      </c>
      <c r="E53" s="4" t="s">
        <v>177</v>
      </c>
      <c r="F53" s="1"/>
      <c r="G53" s="1"/>
      <c r="J53" t="s">
        <v>232</v>
      </c>
      <c r="X53" s="7" t="s">
        <v>9</v>
      </c>
      <c r="Y53" s="1"/>
      <c r="Z53" s="1"/>
      <c r="AA53" s="1"/>
      <c r="AB53" s="1"/>
      <c r="AC53" s="7"/>
      <c r="AD53" s="10"/>
      <c r="AF53" s="3">
        <f>COUNTA(H53:W53,Y53:AD53)/AE2</f>
        <v>0.0625</v>
      </c>
    </row>
    <row r="54" spans="1:32" ht="12.75">
      <c r="A54" t="s">
        <v>178</v>
      </c>
      <c r="B54" t="s">
        <v>179</v>
      </c>
      <c r="C54" t="s">
        <v>35</v>
      </c>
      <c r="D54" t="s">
        <v>180</v>
      </c>
      <c r="E54" s="4" t="s">
        <v>181</v>
      </c>
      <c r="F54" s="1">
        <v>11</v>
      </c>
      <c r="G54" s="1"/>
      <c r="K54" s="6" t="s">
        <v>235</v>
      </c>
      <c r="O54" s="6" t="s">
        <v>235</v>
      </c>
      <c r="X54" s="7" t="s">
        <v>9</v>
      </c>
      <c r="AB54" s="2"/>
      <c r="AC54" s="9"/>
      <c r="AD54" s="10"/>
      <c r="AF54" s="3">
        <f>COUNTA(H54:W54,Y54:AD54)/AE2</f>
        <v>0.125</v>
      </c>
    </row>
    <row r="55" spans="1:32" ht="12.75" hidden="1">
      <c r="A55" t="s">
        <v>182</v>
      </c>
      <c r="B55" t="s">
        <v>183</v>
      </c>
      <c r="C55" t="s">
        <v>100</v>
      </c>
      <c r="D55" t="s">
        <v>100</v>
      </c>
      <c r="E55" s="12" t="s">
        <v>184</v>
      </c>
      <c r="F55" s="1" t="s">
        <v>185</v>
      </c>
      <c r="G55" s="1"/>
      <c r="X55" s="7" t="s">
        <v>9</v>
      </c>
      <c r="AB55" s="2"/>
      <c r="AC55" s="9"/>
      <c r="AD55" s="10"/>
      <c r="AF55" s="3">
        <f>COUNTA(H55:W55,Y55:AD55)/AE2</f>
        <v>0</v>
      </c>
    </row>
    <row r="56" spans="1:32" ht="12.75" hidden="1">
      <c r="A56" t="s">
        <v>199</v>
      </c>
      <c r="B56" t="s">
        <v>200</v>
      </c>
      <c r="C56" t="s">
        <v>201</v>
      </c>
      <c r="D56" t="s">
        <v>97</v>
      </c>
      <c r="E56" s="4" t="s">
        <v>202</v>
      </c>
      <c r="F56" s="1">
        <v>20</v>
      </c>
      <c r="G56" s="1"/>
      <c r="X56" s="7"/>
      <c r="AB56" s="2"/>
      <c r="AC56" s="9"/>
      <c r="AD56" s="10"/>
      <c r="AF56" s="3">
        <f>COUNTA(H56:W56,Y56:AD56)/AE2</f>
        <v>0</v>
      </c>
    </row>
    <row r="57" spans="1:32" ht="12.75">
      <c r="A57" t="s">
        <v>50</v>
      </c>
      <c r="B57" t="s">
        <v>245</v>
      </c>
      <c r="F57" s="1">
        <v>11</v>
      </c>
      <c r="G57" s="1"/>
      <c r="X57" s="7" t="s">
        <v>9</v>
      </c>
      <c r="Z57" s="6" t="s">
        <v>235</v>
      </c>
      <c r="AA57" s="6" t="s">
        <v>235</v>
      </c>
      <c r="AB57" s="6" t="s">
        <v>235</v>
      </c>
      <c r="AC57" s="9"/>
      <c r="AD57" s="10"/>
      <c r="AF57" s="3">
        <f>COUNTA(H57:W57,Y57:AD57)/AE2</f>
        <v>0.1875</v>
      </c>
    </row>
    <row r="58" spans="7:32" ht="12.75">
      <c r="G58" s="1"/>
      <c r="J58" s="6"/>
      <c r="K58" s="6"/>
      <c r="L58" s="9"/>
      <c r="N58" s="6"/>
      <c r="T58" s="6"/>
      <c r="U58" s="6"/>
      <c r="V58" s="6"/>
      <c r="X58" s="7" t="s">
        <v>9</v>
      </c>
      <c r="AB58" s="2"/>
      <c r="AC58" s="9"/>
      <c r="AD58" s="10"/>
      <c r="AF58" s="3">
        <f>COUNTA(H58:W58,Y58:AD58)/$AE$2</f>
        <v>0</v>
      </c>
    </row>
    <row r="59" spans="2:32" ht="12.75">
      <c r="B59">
        <v>18</v>
      </c>
      <c r="G59" s="1"/>
      <c r="N59" s="6"/>
      <c r="X59" s="7" t="s">
        <v>9</v>
      </c>
      <c r="Y59" s="1"/>
      <c r="Z59" s="1"/>
      <c r="AA59" s="1"/>
      <c r="AB59" s="1"/>
      <c r="AC59" s="7"/>
      <c r="AD59" s="10"/>
      <c r="AF59" s="3">
        <f aca="true" t="shared" si="0" ref="AF59:AF71">COUNTA(H59:W59,Y59:AD59)/$AE$2</f>
        <v>0</v>
      </c>
    </row>
    <row r="60" spans="7:32" ht="12.75">
      <c r="G60" s="1"/>
      <c r="X60" s="7" t="s">
        <v>9</v>
      </c>
      <c r="Y60" s="1"/>
      <c r="Z60" s="1"/>
      <c r="AA60" s="1"/>
      <c r="AB60" s="1"/>
      <c r="AC60" s="7"/>
      <c r="AD60" s="10"/>
      <c r="AF60" s="3">
        <f t="shared" si="0"/>
        <v>0</v>
      </c>
    </row>
    <row r="61" spans="24:32" ht="12.75">
      <c r="X61" s="7" t="s">
        <v>9</v>
      </c>
      <c r="Y61" s="1"/>
      <c r="Z61" s="1"/>
      <c r="AA61" s="1"/>
      <c r="AB61" s="1"/>
      <c r="AC61" s="7"/>
      <c r="AD61" s="10"/>
      <c r="AF61" s="3">
        <f t="shared" si="0"/>
        <v>0</v>
      </c>
    </row>
    <row r="62" spans="7:32" ht="12.75">
      <c r="G62" s="1"/>
      <c r="X62" s="7" t="s">
        <v>9</v>
      </c>
      <c r="Y62" s="1"/>
      <c r="Z62" s="1"/>
      <c r="AA62" s="1"/>
      <c r="AB62" s="1"/>
      <c r="AC62" s="7"/>
      <c r="AD62" s="10"/>
      <c r="AF62" s="3">
        <f t="shared" si="0"/>
        <v>0</v>
      </c>
    </row>
    <row r="63" spans="7:32" ht="12.75">
      <c r="G63" s="1"/>
      <c r="X63" s="7" t="s">
        <v>9</v>
      </c>
      <c r="Y63" s="2"/>
      <c r="Z63" s="2"/>
      <c r="AA63" s="2"/>
      <c r="AB63" s="2"/>
      <c r="AC63" s="9"/>
      <c r="AD63" s="10"/>
      <c r="AF63" s="3">
        <f t="shared" si="0"/>
        <v>0</v>
      </c>
    </row>
    <row r="64" spans="7:32" ht="12.75">
      <c r="G64" s="1"/>
      <c r="X64" s="7"/>
      <c r="Y64" s="2"/>
      <c r="Z64" s="2"/>
      <c r="AA64" s="2"/>
      <c r="AB64" s="2"/>
      <c r="AC64" s="9"/>
      <c r="AD64" s="10"/>
      <c r="AF64" s="3">
        <f>COUNTA(H64:W64,Y64:AD64)/AE2</f>
        <v>0</v>
      </c>
    </row>
    <row r="65" spans="7:32" ht="12.75">
      <c r="G65" s="1"/>
      <c r="X65" s="7"/>
      <c r="Y65" s="2"/>
      <c r="Z65" s="2"/>
      <c r="AA65" s="2"/>
      <c r="AB65" s="2"/>
      <c r="AC65" s="9"/>
      <c r="AD65" s="10"/>
      <c r="AF65" s="3">
        <f>COUNTA(H65:W65,Y65:AD65)/AE2</f>
        <v>0</v>
      </c>
    </row>
    <row r="66" spans="7:32" ht="15.75">
      <c r="G66" s="1"/>
      <c r="X66" s="7" t="s">
        <v>9</v>
      </c>
      <c r="AD66" s="11"/>
      <c r="AF66" s="3">
        <f t="shared" si="0"/>
        <v>0</v>
      </c>
    </row>
    <row r="67" spans="7:32" ht="15.75">
      <c r="G67" s="1"/>
      <c r="X67" s="7" t="s">
        <v>9</v>
      </c>
      <c r="Y67" s="1"/>
      <c r="Z67" s="1"/>
      <c r="AA67" s="1"/>
      <c r="AB67" s="1"/>
      <c r="AC67" s="7"/>
      <c r="AD67" s="11"/>
      <c r="AF67" s="3">
        <f t="shared" si="0"/>
        <v>0</v>
      </c>
    </row>
    <row r="68" spans="7:32" ht="12.75">
      <c r="G68" s="1"/>
      <c r="X68" s="7"/>
      <c r="Y68" s="1"/>
      <c r="Z68" s="1"/>
      <c r="AA68" s="1"/>
      <c r="AB68" s="1"/>
      <c r="AC68" s="7"/>
      <c r="AD68" s="10"/>
      <c r="AF68" s="3">
        <f t="shared" si="0"/>
        <v>0</v>
      </c>
    </row>
    <row r="69" spans="7:32" ht="12.75">
      <c r="G69" s="1"/>
      <c r="X69" s="7"/>
      <c r="Y69" s="1"/>
      <c r="Z69" s="1"/>
      <c r="AA69" s="1"/>
      <c r="AB69" s="1"/>
      <c r="AC69" s="7"/>
      <c r="AD69" s="10"/>
      <c r="AF69" s="3">
        <f t="shared" si="0"/>
        <v>0</v>
      </c>
    </row>
    <row r="70" spans="7:32" ht="12.75">
      <c r="G70" s="1"/>
      <c r="J70" s="6"/>
      <c r="K70" s="6"/>
      <c r="L70" s="9"/>
      <c r="N70" s="6"/>
      <c r="T70" s="6"/>
      <c r="X70" s="7"/>
      <c r="Y70" s="1"/>
      <c r="Z70" s="1"/>
      <c r="AA70" s="1"/>
      <c r="AB70" s="1"/>
      <c r="AC70" s="7"/>
      <c r="AD70" s="10"/>
      <c r="AF70" s="3">
        <f t="shared" si="0"/>
        <v>0</v>
      </c>
    </row>
    <row r="71" spans="14:32" ht="12.75">
      <c r="N71" s="6"/>
      <c r="X71" s="7"/>
      <c r="Y71" s="1"/>
      <c r="Z71" s="1"/>
      <c r="AA71" s="1"/>
      <c r="AB71" s="1"/>
      <c r="AC71" s="7"/>
      <c r="AD71" s="10"/>
      <c r="AF71" s="3">
        <f t="shared" si="0"/>
        <v>0</v>
      </c>
    </row>
    <row r="72" spans="7:32" ht="12.75">
      <c r="G72" s="1"/>
      <c r="T72" s="6"/>
      <c r="X72" s="7"/>
      <c r="Y72" s="1"/>
      <c r="Z72" s="1"/>
      <c r="AA72" s="1"/>
      <c r="AB72" s="1"/>
      <c r="AC72" s="7"/>
      <c r="AD72" s="10"/>
      <c r="AF72" s="3"/>
    </row>
    <row r="73" spans="24:32" ht="12.75">
      <c r="X73" s="7"/>
      <c r="Y73" s="1"/>
      <c r="Z73" s="1"/>
      <c r="AA73" s="1"/>
      <c r="AB73" s="1"/>
      <c r="AC73" s="7"/>
      <c r="AD73" s="10"/>
      <c r="AF73" s="3"/>
    </row>
    <row r="74" spans="24:32" ht="12.75">
      <c r="X74" s="7"/>
      <c r="Y74" s="1"/>
      <c r="Z74" s="1"/>
      <c r="AA74" s="1"/>
      <c r="AB74" s="1"/>
      <c r="AC74" s="7"/>
      <c r="AD74" s="10"/>
      <c r="AF74" s="3"/>
    </row>
    <row r="75" spans="24:32" ht="12.75">
      <c r="X75" s="7"/>
      <c r="Y75" s="1"/>
      <c r="Z75" s="1"/>
      <c r="AA75" s="1"/>
      <c r="AB75" s="1"/>
      <c r="AC75" s="7"/>
      <c r="AD75" s="10"/>
      <c r="AF75" s="3"/>
    </row>
    <row r="76" spans="24:32" ht="12.75">
      <c r="X76" s="7"/>
      <c r="Y76" s="1"/>
      <c r="Z76" s="1"/>
      <c r="AA76" s="1"/>
      <c r="AB76" s="1"/>
      <c r="AC76" s="7"/>
      <c r="AD76" s="10"/>
      <c r="AF76" s="3"/>
    </row>
    <row r="77" spans="24:32" ht="12.75">
      <c r="X77" s="7"/>
      <c r="Y77" s="1"/>
      <c r="Z77" s="1"/>
      <c r="AA77" s="1"/>
      <c r="AB77" s="1"/>
      <c r="AC77" s="7"/>
      <c r="AD77" s="10"/>
      <c r="AF77" s="3"/>
    </row>
    <row r="78" spans="24:32" ht="12.75">
      <c r="X78" s="7"/>
      <c r="Y78" s="1"/>
      <c r="Z78" s="1"/>
      <c r="AA78" s="1"/>
      <c r="AB78" s="1"/>
      <c r="AC78" s="7"/>
      <c r="AD78" s="10"/>
      <c r="AF78" s="3"/>
    </row>
    <row r="79" spans="24:32" ht="12.75">
      <c r="X79" s="7"/>
      <c r="Y79" s="1"/>
      <c r="Z79" s="1"/>
      <c r="AA79" s="1"/>
      <c r="AB79" s="1"/>
      <c r="AC79" s="7"/>
      <c r="AD79" s="10"/>
      <c r="AF79" s="3"/>
    </row>
    <row r="80" spans="24:32" ht="12.75">
      <c r="X80" s="7"/>
      <c r="Y80" s="1"/>
      <c r="Z80" s="1"/>
      <c r="AA80" s="1"/>
      <c r="AB80" s="1"/>
      <c r="AC80" s="7"/>
      <c r="AD80" s="10"/>
      <c r="AF80" s="3"/>
    </row>
  </sheetData>
  <hyperlinks>
    <hyperlink ref="E54" r:id="rId1" display="chih.c.tsien@intel.com"/>
    <hyperlink ref="E30" r:id="rId2" display="mjlynch@nortel.com"/>
    <hyperlink ref="E38" r:id="rId3" display="jraab@austin.rr.com"/>
    <hyperlink ref="E8" r:id="rId4" display="blue@e-wi.com"/>
    <hyperlink ref="E45" r:id="rId5" display="jeffrey.schiffer@intel.com"/>
    <hyperlink ref="C54" r:id="rId6" display="chih.c.tsien@intel.com"/>
    <hyperlink ref="C30" r:id="rId7" display="mjlynch@nortelnetworks.com"/>
    <hyperlink ref="C38" r:id="rId8" display="jraab@austin.rr.com"/>
    <hyperlink ref="C35" r:id="rId9" display="andy.sago@btcom"/>
    <hyperlink ref="C8" r:id="rId10" display="blue@e-wi.com"/>
    <hyperlink ref="C17" r:id="rId11" display="hanna.salino@ic.gc.ca"/>
    <hyperlink ref="C51" r:id="rId12" display="trinkwon@compuserve.com"/>
    <hyperlink ref="C45" r:id="rId13" display="jeffrey.schiffer@intel.com"/>
    <hyperlink ref="E11" r:id="rId14" display="gerald.chouinard@crc.ca"/>
    <hyperlink ref="E12" r:id="rId15" display="costa@nortelnetworks.com"/>
    <hyperlink ref="E22" r:id="rId16" display="mhumph03@ham3.com"/>
    <hyperlink ref="E26" r:id="rId17" display="kuffner@labs.mot.com"/>
    <hyperlink ref="E50" r:id="rId18" display="jayne.stancavage@intel.com"/>
    <hyperlink ref="E52" r:id="rId19" display="vtowil@mstv.org"/>
    <hyperlink ref="C55" r:id="rId20" display="chih.c.tsien@intel.com"/>
    <hyperlink ref="E41" r:id="rId21" display="I.reede@amerisys.com"/>
    <hyperlink ref="E14" r:id="rId22" display="johnny.dixon@bt.com"/>
    <hyperlink ref="E19" r:id="rId23" display="hartman_ahren@shure.com"/>
    <hyperlink ref="E18" r:id="rId24" display="tgurley@ieee.org"/>
    <hyperlink ref="E9" r:id="rId25" display="greg.buchwald@motorola.com"/>
    <hyperlink ref="E37" r:id="rId26" display="juha.pihlaja@nokia.com"/>
    <hyperlink ref="E46" r:id="rId27" display="dave.silk@motorola.com"/>
    <hyperlink ref="E47" r:id="rId28" display="kirk.w.skeba@intel.com"/>
    <hyperlink ref="E48" r:id="rId29" display="dsmith@dataradio.com"/>
    <hyperlink ref="E53" r:id="rId30" display="paulcom@paulcom.com"/>
    <hyperlink ref="E34" r:id="rId31" display="max.muterspaagh@thomson.net"/>
    <hyperlink ref="E42" r:id="rId32" display="reihl_edgar@shure.com"/>
    <hyperlink ref="E4" r:id="rId33" display="jta@freescale.com"/>
    <hyperlink ref="E21" r:id="rId34" display="jhoffmeyer@ieee.org"/>
    <hyperlink ref="E43" r:id="rId35" display="crush@tmgtelecom.com"/>
    <hyperlink ref="E56" r:id="rId36" display="twaz@qualcomm.com"/>
    <hyperlink ref="E6" r:id="rId37" display="reza.arefi@intel.com"/>
    <hyperlink ref="E5" r:id="rId38" display="talencar@sympatico.ca"/>
    <hyperlink ref="E7" r:id="rId39" display="mark.austin@ofcom.com.uk"/>
    <hyperlink ref="E13" r:id="rId40" display="davis.chantal@ic.gc.ca"/>
    <hyperlink ref="E31" r:id="rId41" display="maceachern.jina@ic.gc.ca"/>
    <hyperlink ref="E44" r:id="rId42" display="andy.sago@bt.com"/>
  </hyperlinks>
  <printOptions gridLines="1"/>
  <pageMargins left="0.5" right="0.5" top="1.32" bottom="0.43" header="0.32" footer="0.29"/>
  <pageSetup horizontalDpi="300" verticalDpi="300" orientation="landscape" r:id="rId43"/>
  <headerFooter alignWithMargins="0">
    <oddHeader>&amp;LIEEE 802
Attendance&amp;C802.18
Radio Regulatory
Technical Advisory Group,
&amp;R15-19 May 2006
Jacksonville, FL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Kuwahara</dc:creator>
  <cp:keywords/>
  <dc:description/>
  <cp:lastModifiedBy>Denis Kuwahara</cp:lastModifiedBy>
  <cp:lastPrinted>2006-05-10T17:17:13Z</cp:lastPrinted>
  <dcterms:created xsi:type="dcterms:W3CDTF">2003-07-16T01:12:27Z</dcterms:created>
  <dcterms:modified xsi:type="dcterms:W3CDTF">2006-05-19T21:26:22Z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