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675" windowWidth="16920" windowHeight="11310" activeTab="5"/>
  </bookViews>
  <sheets>
    <sheet name="Title" sheetId="1" r:id="rId1"/>
    <sheet name="LDPC coding gain" sheetId="2" r:id="rId2"/>
    <sheet name="Interpolated FER" sheetId="3" r:id="rId3"/>
    <sheet name="Interpolated BER" sheetId="4" r:id="rId4"/>
    <sheet name="Interpolated Data" sheetId="5" r:id="rId5"/>
    <sheet name="LDPC FER AWGN plot" sheetId="6" r:id="rId6"/>
    <sheet name="LDPC FER WRANB plot" sheetId="7" r:id="rId7"/>
    <sheet name="CC FER AWGN plot" sheetId="8" r:id="rId8"/>
    <sheet name="CC FER WRANB plot" sheetId="9" r:id="rId9"/>
    <sheet name="LDPC BER AWGN plot" sheetId="10" r:id="rId10"/>
    <sheet name="LDPC BER WRANB plot" sheetId="11" r:id="rId11"/>
    <sheet name="CC BER AWGN plot" sheetId="12" r:id="rId12"/>
    <sheet name="CC BER WRANB plot" sheetId="13" r:id="rId13"/>
    <sheet name="LDPC BER AWGN" sheetId="14" r:id="rId14"/>
    <sheet name="LDPC BER WRANB" sheetId="15" r:id="rId15"/>
    <sheet name="CC BER AWGN" sheetId="16" r:id="rId16"/>
    <sheet name="CC BER WRANB" sheetId="17" r:id="rId17"/>
    <sheet name="LDPC FER AWGN" sheetId="18" r:id="rId18"/>
    <sheet name="LDPC FER WRANB" sheetId="19" r:id="rId19"/>
    <sheet name="CC FER AWGN" sheetId="20" r:id="rId20"/>
    <sheet name="CC FER WRANB" sheetId="21" r:id="rId21"/>
    <sheet name="References" sheetId="22" r:id="rId22"/>
  </sheets>
  <definedNames/>
  <calcPr fullCalcOnLoad="1"/>
</workbook>
</file>

<file path=xl/sharedStrings.xml><?xml version="1.0" encoding="utf-8"?>
<sst xmlns="http://schemas.openxmlformats.org/spreadsheetml/2006/main" count="112" uniqueCount="74">
  <si>
    <t>Submission</t>
  </si>
  <si>
    <t>Venue Date:</t>
  </si>
  <si>
    <t>Abstract:</t>
  </si>
  <si>
    <t>Subject:</t>
  </si>
  <si>
    <t>Author(s):</t>
  </si>
  <si>
    <t>Company</t>
  </si>
  <si>
    <t>Address</t>
  </si>
  <si>
    <t xml:space="preserve">Phone: </t>
  </si>
  <si>
    <t xml:space="preserve">Fax: </t>
  </si>
  <si>
    <t xml:space="preserve">email: </t>
  </si>
  <si>
    <t>Name(s)</t>
  </si>
  <si>
    <t>First Author:</t>
  </si>
  <si>
    <t>Designator:</t>
  </si>
  <si>
    <t>References:</t>
  </si>
  <si>
    <t>Full Date:</t>
  </si>
  <si>
    <t>IEEE P802.22 Wireless RANs</t>
  </si>
  <si>
    <t>June 2007</t>
  </si>
  <si>
    <t>Vip Desai, Motorola</t>
  </si>
  <si>
    <t>LDPC Simulation Results for Additional Block Sizes</t>
  </si>
  <si>
    <t>2007-06-20</t>
  </si>
  <si>
    <t>Vip Desai</t>
  </si>
  <si>
    <t>Motorola</t>
  </si>
  <si>
    <t>Schaumburg, IL</t>
  </si>
  <si>
    <t>847-538-5445</t>
  </si>
  <si>
    <t>Vip.Desai@Motorola.com</t>
  </si>
  <si>
    <t>Stephen Kuffner</t>
  </si>
  <si>
    <t>847-538-4158</t>
  </si>
  <si>
    <t>Stephen.Kuffner@Motorola.com</t>
  </si>
  <si>
    <t>[2]    IEEE 802.22-07/0250r1, "LDPC FEC Simulation Results," V. Desai, S. Kuffner, June 2007.</t>
  </si>
  <si>
    <t>[3]    IEEE 802.22-07/0xxxr1, "Advanced Coding Conference Call Minutes," J. Benko, 19 June 2007.</t>
  </si>
  <si>
    <t>[1]    IEEE 802.22-07/0175r1, "Channel Models with Non-Integer Delays," S. Kuffner, April 2007.</t>
  </si>
  <si>
    <t>fad_cc_R12_2b1152.txt</t>
  </si>
  <si>
    <t>fad_cc_R12_2b1536.txt</t>
  </si>
  <si>
    <t>fad_cc_R12_2b1728.txt</t>
  </si>
  <si>
    <t>fad_cc_R12_2b1920.txt</t>
  </si>
  <si>
    <t>fad_cc_R12_2b2304.txt</t>
  </si>
  <si>
    <t>fad_cc_R12_2b384.txt</t>
  </si>
  <si>
    <t>fad_cc_R12_2b576.txt</t>
  </si>
  <si>
    <t>fad_cc_R12_2b768.txt</t>
  </si>
  <si>
    <t>fad_ldpc_R12_2b1152.txt</t>
  </si>
  <si>
    <t>fad_ldpc_R12_2b1536.txt</t>
  </si>
  <si>
    <t>fad_ldpc_R12_2b1728.txt</t>
  </si>
  <si>
    <t>fad_ldpc_R12_2b1920.txt</t>
  </si>
  <si>
    <t>fad_ldpc_R12_2b2304.txt</t>
  </si>
  <si>
    <t>fad_ldpc_R12_2b384.txt</t>
  </si>
  <si>
    <t>fad_ldpc_R12_2b576.txt</t>
  </si>
  <si>
    <t>fad_ldpc_R12_2b768.txt</t>
  </si>
  <si>
    <t>res_cc_R12_2b1152.txt</t>
  </si>
  <si>
    <t>res_cc_R12_2b1536.txt</t>
  </si>
  <si>
    <t>res_cc_R12_2b1728.txt</t>
  </si>
  <si>
    <t>res_cc_R12_2b1920.txt</t>
  </si>
  <si>
    <t>res_cc_R12_2b2304.txt</t>
  </si>
  <si>
    <t>res_cc_R12_2b384.txt</t>
  </si>
  <si>
    <t>res_cc_R12_2b576.txt</t>
  </si>
  <si>
    <t>res_cc_R12_2b768.txt</t>
  </si>
  <si>
    <t>res_ldpc_R12_2b1152.txt</t>
  </si>
  <si>
    <t>res_ldpc_R12_2b1536.txt</t>
  </si>
  <si>
    <t>res_ldpc_R12_2b1728.txt</t>
  </si>
  <si>
    <t>res_ldpc_R12_2b1920.txt</t>
  </si>
  <si>
    <t>res_ldpc_R12_2b2304.txt</t>
  </si>
  <si>
    <t>res_ldpc_R12_2b384.txt</t>
  </si>
  <si>
    <t>res_ldpc_R12_2b576.txt</t>
  </si>
  <si>
    <t>res_ldpc_R12_2b768.txt</t>
  </si>
  <si>
    <t>FER</t>
  </si>
  <si>
    <t>LDPC AWGN</t>
  </si>
  <si>
    <t>LDPC WRANB</t>
  </si>
  <si>
    <t>CC AWGN</t>
  </si>
  <si>
    <t>CC WRANB</t>
  </si>
  <si>
    <t>BER</t>
  </si>
  <si>
    <t>Key</t>
  </si>
  <si>
    <t>cell contents determined by matlab interpolation did not agree with waterfall curves</t>
  </si>
  <si>
    <t>Gain AWGN</t>
  </si>
  <si>
    <t>Gain WRAN B</t>
  </si>
  <si>
    <t>doc.: IEEE 802.22-07/0287r0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</si>
</sst>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sz val="10"/>
      <name val="Times New Roman"/>
      <family val="0"/>
    </font>
    <font>
      <sz val="8"/>
      <name val="Times New Roman"/>
      <family val="0"/>
    </font>
    <font>
      <b/>
      <sz val="12"/>
      <name val="Times New Roman"/>
      <family val="0"/>
    </font>
    <font>
      <b/>
      <sz val="10"/>
      <name val="Times New Roman"/>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7" fillId="0" borderId="0" xfId="19" applyNumberFormat="1" applyAlignment="1">
      <alignment/>
    </xf>
    <xf numFmtId="0" fontId="8" fillId="0" borderId="0" xfId="20">
      <alignment/>
      <protection/>
    </xf>
    <xf numFmtId="11" fontId="8" fillId="0" borderId="0" xfId="20" applyNumberFormat="1">
      <alignment/>
      <protection/>
    </xf>
    <xf numFmtId="0" fontId="8" fillId="0" borderId="0" xfId="20" applyNumberFormat="1">
      <alignment/>
      <protection/>
    </xf>
    <xf numFmtId="0" fontId="8" fillId="2" borderId="0" xfId="20" applyNumberFormat="1" applyFill="1">
      <alignment/>
      <protection/>
    </xf>
    <xf numFmtId="0" fontId="8" fillId="2" borderId="0" xfId="20" applyFill="1">
      <alignment/>
      <protection/>
    </xf>
    <xf numFmtId="0" fontId="8" fillId="0" borderId="0" xfId="20" applyFont="1">
      <alignment/>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Interp_19Jun07"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worksheet" Target="worksheets/sheet3.xml" /><Relationship Id="rId15" Type="http://schemas.openxmlformats.org/officeDocument/2006/relationships/worksheet" Target="worksheets/sheet4.xml" /><Relationship Id="rId16" Type="http://schemas.openxmlformats.org/officeDocument/2006/relationships/worksheet" Target="worksheets/sheet5.xml" /><Relationship Id="rId17" Type="http://schemas.openxmlformats.org/officeDocument/2006/relationships/worksheet" Target="worksheets/sheet6.xml" /><Relationship Id="rId18" Type="http://schemas.openxmlformats.org/officeDocument/2006/relationships/worksheet" Target="worksheets/sheet7.xml" /><Relationship Id="rId19" Type="http://schemas.openxmlformats.org/officeDocument/2006/relationships/worksheet" Target="worksheets/sheet8.xml" /><Relationship Id="rId20" Type="http://schemas.openxmlformats.org/officeDocument/2006/relationships/worksheet" Target="worksheets/sheet9.xml" /><Relationship Id="rId21" Type="http://schemas.openxmlformats.org/officeDocument/2006/relationships/worksheet" Target="worksheets/sheet10.xml" /><Relationship Id="rId22" Type="http://schemas.openxmlformats.org/officeDocument/2006/relationships/worksheet" Target="worksheets/sheet1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LDPC Gain over Convolutional Code
R = 1/2 QPSK, 1% FER</a:t>
            </a:r>
          </a:p>
        </c:rich>
      </c:tx>
      <c:layout/>
      <c:spPr>
        <a:noFill/>
        <a:ln>
          <a:noFill/>
        </a:ln>
      </c:spPr>
    </c:title>
    <c:plotArea>
      <c:layout>
        <c:manualLayout>
          <c:xMode val="edge"/>
          <c:yMode val="edge"/>
          <c:x val="0.0445"/>
          <c:y val="0.13875"/>
          <c:w val="0.76225"/>
          <c:h val="0.796"/>
        </c:manualLayout>
      </c:layout>
      <c:scatterChart>
        <c:scatterStyle val="line"/>
        <c:varyColors val="0"/>
        <c:ser>
          <c:idx val="0"/>
          <c:order val="0"/>
          <c:tx>
            <c:v>AWGN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'Interpolated Data'!$A$3:$A$10</c:f>
              <c:numCache>
                <c:ptCount val="8"/>
                <c:pt idx="0">
                  <c:v>384</c:v>
                </c:pt>
                <c:pt idx="1">
                  <c:v>576</c:v>
                </c:pt>
                <c:pt idx="2">
                  <c:v>768</c:v>
                </c:pt>
                <c:pt idx="3">
                  <c:v>1152</c:v>
                </c:pt>
                <c:pt idx="4">
                  <c:v>1536</c:v>
                </c:pt>
                <c:pt idx="5">
                  <c:v>1728</c:v>
                </c:pt>
                <c:pt idx="6">
                  <c:v>1920</c:v>
                </c:pt>
                <c:pt idx="7">
                  <c:v>2304</c:v>
                </c:pt>
              </c:numCache>
            </c:numRef>
          </c:xVal>
          <c:yVal>
            <c:numRef>
              <c:f>'Interpolated Data'!$J$3:$J$10</c:f>
              <c:numCache>
                <c:ptCount val="8"/>
                <c:pt idx="0">
                  <c:v>0.7194967602519</c:v>
                </c:pt>
                <c:pt idx="1">
                  <c:v>1.08380023399058</c:v>
                </c:pt>
                <c:pt idx="2">
                  <c:v>1.24559383526808</c:v>
                </c:pt>
                <c:pt idx="3">
                  <c:v>1.5226862417973202</c:v>
                </c:pt>
                <c:pt idx="4">
                  <c:v>1.6947108438500602</c:v>
                </c:pt>
                <c:pt idx="5">
                  <c:v>1.7976218301436202</c:v>
                </c:pt>
                <c:pt idx="6">
                  <c:v>1.8489835177384</c:v>
                </c:pt>
                <c:pt idx="7">
                  <c:v>2.08286950059959</c:v>
                </c:pt>
              </c:numCache>
            </c:numRef>
          </c:yVal>
          <c:smooth val="0"/>
        </c:ser>
        <c:ser>
          <c:idx val="1"/>
          <c:order val="1"/>
          <c:tx>
            <c:v>WRAN 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FF0000"/>
                </a:solidFill>
              </a:ln>
            </c:spPr>
          </c:marker>
          <c:xVal>
            <c:numRef>
              <c:f>'Interpolated Data'!$A$3:$A$10</c:f>
              <c:numCache>
                <c:ptCount val="8"/>
                <c:pt idx="0">
                  <c:v>384</c:v>
                </c:pt>
                <c:pt idx="1">
                  <c:v>576</c:v>
                </c:pt>
                <c:pt idx="2">
                  <c:v>768</c:v>
                </c:pt>
                <c:pt idx="3">
                  <c:v>1152</c:v>
                </c:pt>
                <c:pt idx="4">
                  <c:v>1536</c:v>
                </c:pt>
                <c:pt idx="5">
                  <c:v>1728</c:v>
                </c:pt>
                <c:pt idx="6">
                  <c:v>1920</c:v>
                </c:pt>
                <c:pt idx="7">
                  <c:v>2304</c:v>
                </c:pt>
              </c:numCache>
            </c:numRef>
          </c:xVal>
          <c:yVal>
            <c:numRef>
              <c:f>'Interpolated Data'!$L$3:$L$10</c:f>
              <c:numCache>
                <c:ptCount val="8"/>
                <c:pt idx="0">
                  <c:v>0.5197712914345196</c:v>
                </c:pt>
                <c:pt idx="1">
                  <c:v>0.8765262942562098</c:v>
                </c:pt>
                <c:pt idx="2">
                  <c:v>1.1101311293273395</c:v>
                </c:pt>
                <c:pt idx="3">
                  <c:v>1.5151079222367105</c:v>
                </c:pt>
                <c:pt idx="4">
                  <c:v>1.97614522994744</c:v>
                </c:pt>
                <c:pt idx="5">
                  <c:v>2.0276866893684695</c:v>
                </c:pt>
                <c:pt idx="6">
                  <c:v>2.0295619173436803</c:v>
                </c:pt>
                <c:pt idx="7">
                  <c:v>2.12791676022792</c:v>
                </c:pt>
              </c:numCache>
            </c:numRef>
          </c:yVal>
          <c:smooth val="0"/>
        </c:ser>
        <c:axId val="20138041"/>
        <c:axId val="47024642"/>
      </c:scatterChart>
      <c:valAx>
        <c:axId val="20138041"/>
        <c:scaling>
          <c:orientation val="minMax"/>
        </c:scaling>
        <c:axPos val="b"/>
        <c:title>
          <c:tx>
            <c:rich>
              <a:bodyPr vert="horz" rot="0" anchor="ctr"/>
              <a:lstStyle/>
              <a:p>
                <a:pPr algn="ctr">
                  <a:defRPr/>
                </a:pPr>
                <a:r>
                  <a:rPr lang="en-US" cap="none" sz="1200" b="1" i="0" u="none" baseline="0"/>
                  <a:t>Block Size</a:t>
                </a:r>
              </a:p>
            </c:rich>
          </c:tx>
          <c:layout/>
          <c:overlay val="0"/>
          <c:spPr>
            <a:noFill/>
            <a:ln>
              <a:noFill/>
            </a:ln>
          </c:spPr>
        </c:title>
        <c:majorGridlines/>
        <c:minorGridlines>
          <c:spPr>
            <a:ln w="3175">
              <a:solidFill/>
              <a:prstDash val="sysDot"/>
            </a:ln>
          </c:spPr>
        </c:minorGridlines>
        <c:delete val="0"/>
        <c:numFmt formatCode="General" sourceLinked="1"/>
        <c:majorTickMark val="out"/>
        <c:minorTickMark val="none"/>
        <c:tickLblPos val="nextTo"/>
        <c:crossAx val="47024642"/>
        <c:crosses val="autoZero"/>
        <c:crossBetween val="midCat"/>
        <c:dispUnits/>
      </c:valAx>
      <c:valAx>
        <c:axId val="47024642"/>
        <c:scaling>
          <c:orientation val="minMax"/>
        </c:scaling>
        <c:axPos val="l"/>
        <c:title>
          <c:tx>
            <c:rich>
              <a:bodyPr vert="horz" rot="-5400000" anchor="ctr"/>
              <a:lstStyle/>
              <a:p>
                <a:pPr algn="ctr">
                  <a:defRPr/>
                </a:pPr>
                <a:r>
                  <a:rPr lang="en-US" cap="none" sz="1200" b="1" i="0" u="none" baseline="0"/>
                  <a:t>Gain (dB)</a:t>
                </a:r>
              </a:p>
            </c:rich>
          </c:tx>
          <c:layout/>
          <c:overlay val="0"/>
          <c:spPr>
            <a:noFill/>
            <a:ln>
              <a:noFill/>
            </a:ln>
          </c:spPr>
        </c:title>
        <c:majorGridlines/>
        <c:delete val="0"/>
        <c:numFmt formatCode="General" sourceLinked="1"/>
        <c:majorTickMark val="out"/>
        <c:minorTickMark val="none"/>
        <c:tickLblPos val="nextTo"/>
        <c:crossAx val="20138041"/>
        <c:crosses val="autoZero"/>
        <c:crossBetween val="midCat"/>
        <c:dispUnits/>
      </c:valAx>
      <c:spPr>
        <a:solidFill>
          <a:srgbClr val="FFFFFF"/>
        </a:solidFill>
        <a:ln w="12700">
          <a:solidFill>
            <a:srgbClr val="808080"/>
          </a:solidFill>
        </a:ln>
      </c:spPr>
    </c:plotArea>
    <c:legend>
      <c:legendPos val="r"/>
      <c:layout>
        <c:manualLayout>
          <c:xMode val="edge"/>
          <c:yMode val="edge"/>
          <c:x val="0.67825"/>
          <c:y val="0.8042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Conv. Code Bit Error Rate, AWGN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'CC BER AWGN'!$L$2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'CC BER AWGN'!$K$3:$K$22</c:f>
              <c:numCache>
                <c:ptCount val="20"/>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numCache>
            </c:numRef>
          </c:xVal>
          <c:yVal>
            <c:numRef>
              <c:f>'CC BER AWGN'!$L$3:$L$22</c:f>
              <c:numCache>
                <c:ptCount val="20"/>
                <c:pt idx="0">
                  <c:v>0.149</c:v>
                </c:pt>
                <c:pt idx="1">
                  <c:v>0.1127</c:v>
                </c:pt>
                <c:pt idx="2">
                  <c:v>0.07812</c:v>
                </c:pt>
                <c:pt idx="3">
                  <c:v>0.05732</c:v>
                </c:pt>
                <c:pt idx="4">
                  <c:v>0.03753</c:v>
                </c:pt>
                <c:pt idx="5">
                  <c:v>0.02435</c:v>
                </c:pt>
                <c:pt idx="6">
                  <c:v>0.01409</c:v>
                </c:pt>
                <c:pt idx="7">
                  <c:v>0.008282</c:v>
                </c:pt>
                <c:pt idx="8">
                  <c:v>0.005038</c:v>
                </c:pt>
                <c:pt idx="9">
                  <c:v>0.002694</c:v>
                </c:pt>
                <c:pt idx="10">
                  <c:v>0.001389</c:v>
                </c:pt>
                <c:pt idx="11">
                  <c:v>0.000666</c:v>
                </c:pt>
                <c:pt idx="12">
                  <c:v>0.0003959</c:v>
                </c:pt>
                <c:pt idx="13">
                  <c:v>0.0001956</c:v>
                </c:pt>
                <c:pt idx="14">
                  <c:v>8.115E-05</c:v>
                </c:pt>
                <c:pt idx="15">
                  <c:v>4.102E-05</c:v>
                </c:pt>
                <c:pt idx="16">
                  <c:v>1.541E-05</c:v>
                </c:pt>
                <c:pt idx="17">
                  <c:v>7.502E-06</c:v>
                </c:pt>
                <c:pt idx="18">
                  <c:v>3.249E-06</c:v>
                </c:pt>
                <c:pt idx="19">
                  <c:v>1.229E-06</c:v>
                </c:pt>
              </c:numCache>
            </c:numRef>
          </c:yVal>
          <c:smooth val="0"/>
        </c:ser>
        <c:ser>
          <c:idx val="12"/>
          <c:order val="1"/>
          <c:tx>
            <c:strRef>
              <c:f>'CC BER AWGN'!$N$2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'CC BER AWGN'!$M$3:$M$23</c:f>
              <c:numCache>
                <c:ptCount val="21"/>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numCache>
            </c:numRef>
          </c:xVal>
          <c:yVal>
            <c:numRef>
              <c:f>'CC BER AWGN'!$N$3:$N$23</c:f>
              <c:numCache>
                <c:ptCount val="21"/>
                <c:pt idx="0">
                  <c:v>0.1522</c:v>
                </c:pt>
                <c:pt idx="1">
                  <c:v>0.1127</c:v>
                </c:pt>
                <c:pt idx="2">
                  <c:v>0.0772</c:v>
                </c:pt>
                <c:pt idx="3">
                  <c:v>0.05272</c:v>
                </c:pt>
                <c:pt idx="4">
                  <c:v>0.03765</c:v>
                </c:pt>
                <c:pt idx="5">
                  <c:v>0.02325</c:v>
                </c:pt>
                <c:pt idx="6">
                  <c:v>0.01308</c:v>
                </c:pt>
                <c:pt idx="7">
                  <c:v>0.007619</c:v>
                </c:pt>
                <c:pt idx="8">
                  <c:v>0.005145</c:v>
                </c:pt>
                <c:pt idx="9">
                  <c:v>0.002868</c:v>
                </c:pt>
                <c:pt idx="10">
                  <c:v>0.001474</c:v>
                </c:pt>
                <c:pt idx="11">
                  <c:v>0.0007208</c:v>
                </c:pt>
                <c:pt idx="12">
                  <c:v>0.0003856</c:v>
                </c:pt>
                <c:pt idx="13">
                  <c:v>0.0002025</c:v>
                </c:pt>
                <c:pt idx="14">
                  <c:v>9.449E-05</c:v>
                </c:pt>
                <c:pt idx="15">
                  <c:v>3.767E-05</c:v>
                </c:pt>
                <c:pt idx="16">
                  <c:v>1.793E-05</c:v>
                </c:pt>
                <c:pt idx="17">
                  <c:v>7.082E-06</c:v>
                </c:pt>
                <c:pt idx="18">
                  <c:v>2.734E-06</c:v>
                </c:pt>
                <c:pt idx="19">
                  <c:v>1.18E-06</c:v>
                </c:pt>
                <c:pt idx="20">
                  <c:v>4.444E-07</c:v>
                </c:pt>
              </c:numCache>
            </c:numRef>
          </c:yVal>
          <c:smooth val="0"/>
        </c:ser>
        <c:ser>
          <c:idx val="14"/>
          <c:order val="2"/>
          <c:tx>
            <c:strRef>
              <c:f>'CC BER AWGN'!$P$2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'CC BER AWGN'!$O$3:$O$23</c:f>
              <c:numCache>
                <c:ptCount val="21"/>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numCache>
            </c:numRef>
          </c:xVal>
          <c:yVal>
            <c:numRef>
              <c:f>'CC BER AWGN'!$P$3:$P$23</c:f>
              <c:numCache>
                <c:ptCount val="21"/>
                <c:pt idx="0">
                  <c:v>0.1543</c:v>
                </c:pt>
                <c:pt idx="1">
                  <c:v>0.122</c:v>
                </c:pt>
                <c:pt idx="2">
                  <c:v>0.08921</c:v>
                </c:pt>
                <c:pt idx="3">
                  <c:v>0.06287</c:v>
                </c:pt>
                <c:pt idx="4">
                  <c:v>0.04514</c:v>
                </c:pt>
                <c:pt idx="5">
                  <c:v>0.03326</c:v>
                </c:pt>
                <c:pt idx="6">
                  <c:v>0.01477</c:v>
                </c:pt>
                <c:pt idx="7">
                  <c:v>0.008672</c:v>
                </c:pt>
                <c:pt idx="8">
                  <c:v>0.005024</c:v>
                </c:pt>
                <c:pt idx="9">
                  <c:v>0.002965</c:v>
                </c:pt>
                <c:pt idx="10">
                  <c:v>0.001561</c:v>
                </c:pt>
                <c:pt idx="11">
                  <c:v>0.0007575</c:v>
                </c:pt>
                <c:pt idx="12">
                  <c:v>0.0003557</c:v>
                </c:pt>
                <c:pt idx="13">
                  <c:v>0.0001753</c:v>
                </c:pt>
                <c:pt idx="14">
                  <c:v>8.218E-05</c:v>
                </c:pt>
                <c:pt idx="15">
                  <c:v>3.635E-05</c:v>
                </c:pt>
                <c:pt idx="16">
                  <c:v>1.508E-05</c:v>
                </c:pt>
                <c:pt idx="17">
                  <c:v>7.306E-06</c:v>
                </c:pt>
                <c:pt idx="18">
                  <c:v>2.918E-06</c:v>
                </c:pt>
                <c:pt idx="19">
                  <c:v>1.18E-06</c:v>
                </c:pt>
                <c:pt idx="20">
                  <c:v>4.618E-07</c:v>
                </c:pt>
              </c:numCache>
            </c:numRef>
          </c:yVal>
          <c:smooth val="0"/>
        </c:ser>
        <c:ser>
          <c:idx val="0"/>
          <c:order val="3"/>
          <c:tx>
            <c:strRef>
              <c:f>'CC BER AWGN'!$B$2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'CC BER AWGN'!$A$3:$A$24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BER AWGN'!$B$3:$B$24</c:f>
              <c:numCache>
                <c:ptCount val="22"/>
                <c:pt idx="0">
                  <c:v>0.1427</c:v>
                </c:pt>
                <c:pt idx="1">
                  <c:v>0.1103</c:v>
                </c:pt>
                <c:pt idx="2">
                  <c:v>0.08153</c:v>
                </c:pt>
                <c:pt idx="3">
                  <c:v>0.05925</c:v>
                </c:pt>
                <c:pt idx="4">
                  <c:v>0.03768</c:v>
                </c:pt>
                <c:pt idx="5">
                  <c:v>0.02108</c:v>
                </c:pt>
                <c:pt idx="6">
                  <c:v>0.01361</c:v>
                </c:pt>
                <c:pt idx="7">
                  <c:v>0.006604</c:v>
                </c:pt>
                <c:pt idx="8">
                  <c:v>0.004551</c:v>
                </c:pt>
                <c:pt idx="9">
                  <c:v>0.002635</c:v>
                </c:pt>
                <c:pt idx="10">
                  <c:v>0.00136</c:v>
                </c:pt>
                <c:pt idx="11">
                  <c:v>0.0008067</c:v>
                </c:pt>
                <c:pt idx="12">
                  <c:v>0.0003942</c:v>
                </c:pt>
                <c:pt idx="13">
                  <c:v>0.0001503</c:v>
                </c:pt>
                <c:pt idx="14">
                  <c:v>7.605E-05</c:v>
                </c:pt>
                <c:pt idx="15">
                  <c:v>4.52E-05</c:v>
                </c:pt>
                <c:pt idx="16">
                  <c:v>1.82E-05</c:v>
                </c:pt>
                <c:pt idx="17">
                  <c:v>7.17E-06</c:v>
                </c:pt>
                <c:pt idx="18">
                  <c:v>3.036E-06</c:v>
                </c:pt>
                <c:pt idx="19">
                  <c:v>1.128E-06</c:v>
                </c:pt>
                <c:pt idx="20">
                  <c:v>4.35E-07</c:v>
                </c:pt>
                <c:pt idx="21">
                  <c:v>1.296E-07</c:v>
                </c:pt>
              </c:numCache>
            </c:numRef>
          </c:yVal>
          <c:smooth val="0"/>
        </c:ser>
        <c:ser>
          <c:idx val="2"/>
          <c:order val="4"/>
          <c:tx>
            <c:strRef>
              <c:f>'CC BER AWGN'!$D$2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'CC BER AWGN'!$C$3:$C$24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BER AWGN'!$D$3:$D$24</c:f>
              <c:numCache>
                <c:ptCount val="22"/>
                <c:pt idx="0">
                  <c:v>0.1526</c:v>
                </c:pt>
                <c:pt idx="1">
                  <c:v>0.1064</c:v>
                </c:pt>
                <c:pt idx="2">
                  <c:v>0.07362</c:v>
                </c:pt>
                <c:pt idx="3">
                  <c:v>0.05084</c:v>
                </c:pt>
                <c:pt idx="4">
                  <c:v>0.03626</c:v>
                </c:pt>
                <c:pt idx="5">
                  <c:v>0.02439</c:v>
                </c:pt>
                <c:pt idx="6">
                  <c:v>0.01342</c:v>
                </c:pt>
                <c:pt idx="7">
                  <c:v>0.008869</c:v>
                </c:pt>
                <c:pt idx="8">
                  <c:v>0.005425</c:v>
                </c:pt>
                <c:pt idx="9">
                  <c:v>0.00246</c:v>
                </c:pt>
                <c:pt idx="10">
                  <c:v>0.001308</c:v>
                </c:pt>
                <c:pt idx="11">
                  <c:v>0.0007788</c:v>
                </c:pt>
                <c:pt idx="12">
                  <c:v>0.0004039</c:v>
                </c:pt>
                <c:pt idx="13">
                  <c:v>0.0001753</c:v>
                </c:pt>
                <c:pt idx="14">
                  <c:v>9.709E-05</c:v>
                </c:pt>
                <c:pt idx="15">
                  <c:v>4.016E-05</c:v>
                </c:pt>
                <c:pt idx="16">
                  <c:v>1.603E-05</c:v>
                </c:pt>
                <c:pt idx="17">
                  <c:v>7.552E-06</c:v>
                </c:pt>
                <c:pt idx="18">
                  <c:v>2.867E-06</c:v>
                </c:pt>
                <c:pt idx="19">
                  <c:v>1.012E-06</c:v>
                </c:pt>
                <c:pt idx="20">
                  <c:v>3.817E-07</c:v>
                </c:pt>
                <c:pt idx="21">
                  <c:v>1.502E-07</c:v>
                </c:pt>
              </c:numCache>
            </c:numRef>
          </c:yVal>
          <c:smooth val="0"/>
        </c:ser>
        <c:ser>
          <c:idx val="4"/>
          <c:order val="5"/>
          <c:tx>
            <c:strRef>
              <c:f>'CC BER AWGN'!$F$2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'CC BER AWGN'!$E$3:$E$24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BER AWGN'!$F$3:$F$24</c:f>
              <c:numCache>
                <c:ptCount val="22"/>
                <c:pt idx="0">
                  <c:v>0.1446</c:v>
                </c:pt>
                <c:pt idx="1">
                  <c:v>0.1103</c:v>
                </c:pt>
                <c:pt idx="2">
                  <c:v>0.08374</c:v>
                </c:pt>
                <c:pt idx="3">
                  <c:v>0.05863</c:v>
                </c:pt>
                <c:pt idx="4">
                  <c:v>0.0358</c:v>
                </c:pt>
                <c:pt idx="5">
                  <c:v>0.02353</c:v>
                </c:pt>
                <c:pt idx="6">
                  <c:v>0.01393</c:v>
                </c:pt>
                <c:pt idx="7">
                  <c:v>0.007897</c:v>
                </c:pt>
                <c:pt idx="8">
                  <c:v>0.00517</c:v>
                </c:pt>
                <c:pt idx="9">
                  <c:v>0.002409</c:v>
                </c:pt>
                <c:pt idx="10">
                  <c:v>0.001467</c:v>
                </c:pt>
                <c:pt idx="11">
                  <c:v>0.0008047</c:v>
                </c:pt>
                <c:pt idx="12">
                  <c:v>0.0003791</c:v>
                </c:pt>
                <c:pt idx="13">
                  <c:v>0.0001501</c:v>
                </c:pt>
                <c:pt idx="14">
                  <c:v>8.118E-05</c:v>
                </c:pt>
                <c:pt idx="15">
                  <c:v>3.489E-05</c:v>
                </c:pt>
                <c:pt idx="16">
                  <c:v>1.538E-05</c:v>
                </c:pt>
                <c:pt idx="17">
                  <c:v>6.126E-06</c:v>
                </c:pt>
                <c:pt idx="18">
                  <c:v>2.706E-06</c:v>
                </c:pt>
                <c:pt idx="19">
                  <c:v>1.103E-06</c:v>
                </c:pt>
                <c:pt idx="20">
                  <c:v>4.439E-07</c:v>
                </c:pt>
                <c:pt idx="21">
                  <c:v>1.79E-07</c:v>
                </c:pt>
              </c:numCache>
            </c:numRef>
          </c:yVal>
          <c:smooth val="0"/>
        </c:ser>
        <c:ser>
          <c:idx val="6"/>
          <c:order val="6"/>
          <c:tx>
            <c:strRef>
              <c:f>'CC BER AWGN'!$H$2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'CC BER AWGN'!$G$3:$G$24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BER AWGN'!$H$3:$H$24</c:f>
              <c:numCache>
                <c:ptCount val="22"/>
                <c:pt idx="0">
                  <c:v>0.1543</c:v>
                </c:pt>
                <c:pt idx="1">
                  <c:v>0.1192</c:v>
                </c:pt>
                <c:pt idx="2">
                  <c:v>0.0862</c:v>
                </c:pt>
                <c:pt idx="3">
                  <c:v>0.06249</c:v>
                </c:pt>
                <c:pt idx="4">
                  <c:v>0.04125</c:v>
                </c:pt>
                <c:pt idx="5">
                  <c:v>0.0266</c:v>
                </c:pt>
                <c:pt idx="6">
                  <c:v>0.01585</c:v>
                </c:pt>
                <c:pt idx="7">
                  <c:v>0.008437</c:v>
                </c:pt>
                <c:pt idx="8">
                  <c:v>0.004812</c:v>
                </c:pt>
                <c:pt idx="9">
                  <c:v>0.002508</c:v>
                </c:pt>
                <c:pt idx="10">
                  <c:v>0.001419</c:v>
                </c:pt>
                <c:pt idx="11">
                  <c:v>0.0008448</c:v>
                </c:pt>
                <c:pt idx="12">
                  <c:v>0.0003955</c:v>
                </c:pt>
                <c:pt idx="13">
                  <c:v>0.0001692</c:v>
                </c:pt>
                <c:pt idx="14">
                  <c:v>7.165E-05</c:v>
                </c:pt>
                <c:pt idx="15">
                  <c:v>3.606E-05</c:v>
                </c:pt>
                <c:pt idx="16">
                  <c:v>1.425E-05</c:v>
                </c:pt>
                <c:pt idx="17">
                  <c:v>6.339E-06</c:v>
                </c:pt>
                <c:pt idx="18">
                  <c:v>2.588E-06</c:v>
                </c:pt>
                <c:pt idx="19">
                  <c:v>1.091E-06</c:v>
                </c:pt>
                <c:pt idx="20">
                  <c:v>4.065E-07</c:v>
                </c:pt>
                <c:pt idx="21">
                  <c:v>1.917E-07</c:v>
                </c:pt>
              </c:numCache>
            </c:numRef>
          </c:yVal>
          <c:smooth val="0"/>
        </c:ser>
        <c:ser>
          <c:idx val="8"/>
          <c:order val="7"/>
          <c:tx>
            <c:strRef>
              <c:f>'CC BER AWGN'!$J$2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'CC BER AWGN'!$I$3:$I$24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BER AWGN'!$J$3:$J$24</c:f>
              <c:numCache>
                <c:ptCount val="22"/>
                <c:pt idx="0">
                  <c:v>0.1544</c:v>
                </c:pt>
                <c:pt idx="1">
                  <c:v>0.1179</c:v>
                </c:pt>
                <c:pt idx="2">
                  <c:v>0.08531</c:v>
                </c:pt>
                <c:pt idx="3">
                  <c:v>0.06067</c:v>
                </c:pt>
                <c:pt idx="4">
                  <c:v>0.03916</c:v>
                </c:pt>
                <c:pt idx="5">
                  <c:v>0.02509</c:v>
                </c:pt>
                <c:pt idx="6">
                  <c:v>0.01493</c:v>
                </c:pt>
                <c:pt idx="7">
                  <c:v>0.008429</c:v>
                </c:pt>
                <c:pt idx="8">
                  <c:v>0.00544</c:v>
                </c:pt>
                <c:pt idx="9">
                  <c:v>0.003067</c:v>
                </c:pt>
                <c:pt idx="10">
                  <c:v>0.001703</c:v>
                </c:pt>
                <c:pt idx="11">
                  <c:v>0.000804</c:v>
                </c:pt>
                <c:pt idx="12">
                  <c:v>0.0004574</c:v>
                </c:pt>
                <c:pt idx="13">
                  <c:v>0.0002252</c:v>
                </c:pt>
                <c:pt idx="14">
                  <c:v>8.991E-05</c:v>
                </c:pt>
                <c:pt idx="15">
                  <c:v>5.122E-05</c:v>
                </c:pt>
                <c:pt idx="16">
                  <c:v>1.758E-05</c:v>
                </c:pt>
                <c:pt idx="17">
                  <c:v>8.352E-06</c:v>
                </c:pt>
                <c:pt idx="18">
                  <c:v>2.626E-06</c:v>
                </c:pt>
                <c:pt idx="19">
                  <c:v>1.253E-06</c:v>
                </c:pt>
                <c:pt idx="20">
                  <c:v>4.912E-07</c:v>
                </c:pt>
                <c:pt idx="21">
                  <c:v>1.528E-07</c:v>
                </c:pt>
              </c:numCache>
            </c:numRef>
          </c:yVal>
          <c:smooth val="0"/>
        </c:ser>
        <c:axId val="24462691"/>
        <c:axId val="18837628"/>
      </c:scatterChart>
      <c:valAx>
        <c:axId val="24462691"/>
        <c:scaling>
          <c:orientation val="minMax"/>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18837628"/>
        <c:crosses val="autoZero"/>
        <c:crossBetween val="midCat"/>
        <c:dispUnits/>
      </c:valAx>
      <c:valAx>
        <c:axId val="18837628"/>
        <c:scaling>
          <c:logBase val="10"/>
          <c:orientation val="minMax"/>
          <c:min val="1E-06"/>
        </c:scaling>
        <c:axPos val="l"/>
        <c:title>
          <c:tx>
            <c:rich>
              <a:bodyPr vert="horz" rot="-5400000" anchor="ctr"/>
              <a:lstStyle/>
              <a:p>
                <a:pPr algn="ctr">
                  <a:defRPr/>
                </a:pPr>
                <a:r>
                  <a:rPr lang="en-US" cap="none" sz="1000" b="1" i="0" u="none" baseline="0"/>
                  <a:t>Bit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24462691"/>
        <c:crosses val="autoZero"/>
        <c:crossBetween val="midCat"/>
        <c:dispUnits/>
      </c:valAx>
      <c:spPr>
        <a:noFill/>
        <a:ln w="12700">
          <a:solidFill/>
        </a:ln>
      </c:spPr>
    </c:plotArea>
    <c:legend>
      <c:legendPos val="r"/>
      <c:layout>
        <c:manualLayout>
          <c:xMode val="edge"/>
          <c:yMode val="edge"/>
          <c:x val="0.778"/>
          <c:y val="0.16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Conv. Code Bit Error Rate, WRANB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'CC BER WRANB'!$L$2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'CC BER WRANB'!$K$3:$K$17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BER WRANB'!$L$3:$L$17</c:f>
              <c:numCache>
                <c:ptCount val="15"/>
                <c:pt idx="0">
                  <c:v>0.2939</c:v>
                </c:pt>
                <c:pt idx="1">
                  <c:v>0.2247</c:v>
                </c:pt>
                <c:pt idx="2">
                  <c:v>0.1486</c:v>
                </c:pt>
                <c:pt idx="3">
                  <c:v>0.07806</c:v>
                </c:pt>
                <c:pt idx="4">
                  <c:v>0.04328</c:v>
                </c:pt>
                <c:pt idx="5">
                  <c:v>0.01935</c:v>
                </c:pt>
                <c:pt idx="6">
                  <c:v>0.007138</c:v>
                </c:pt>
                <c:pt idx="7">
                  <c:v>0.002863</c:v>
                </c:pt>
                <c:pt idx="8">
                  <c:v>0.001083</c:v>
                </c:pt>
                <c:pt idx="9">
                  <c:v>0.0003504</c:v>
                </c:pt>
                <c:pt idx="10">
                  <c:v>0.0001061</c:v>
                </c:pt>
                <c:pt idx="11">
                  <c:v>2.828E-05</c:v>
                </c:pt>
                <c:pt idx="12">
                  <c:v>9.846E-06</c:v>
                </c:pt>
                <c:pt idx="13">
                  <c:v>3.013E-06</c:v>
                </c:pt>
                <c:pt idx="14">
                  <c:v>7.813E-07</c:v>
                </c:pt>
              </c:numCache>
            </c:numRef>
          </c:yVal>
          <c:smooth val="0"/>
        </c:ser>
        <c:ser>
          <c:idx val="12"/>
          <c:order val="1"/>
          <c:tx>
            <c:strRef>
              <c:f>'CC BER WRANB'!$N$2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'CC BER WRANB'!$M$3:$M$17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BER WRANB'!$N$3:$N$17</c:f>
              <c:numCache>
                <c:ptCount val="15"/>
                <c:pt idx="0">
                  <c:v>0.2993</c:v>
                </c:pt>
                <c:pt idx="1">
                  <c:v>0.2315</c:v>
                </c:pt>
                <c:pt idx="2">
                  <c:v>0.1612</c:v>
                </c:pt>
                <c:pt idx="3">
                  <c:v>0.09669</c:v>
                </c:pt>
                <c:pt idx="4">
                  <c:v>0.05261</c:v>
                </c:pt>
                <c:pt idx="5">
                  <c:v>0.02278</c:v>
                </c:pt>
                <c:pt idx="6">
                  <c:v>0.008415</c:v>
                </c:pt>
                <c:pt idx="7">
                  <c:v>0.003344</c:v>
                </c:pt>
                <c:pt idx="8">
                  <c:v>0.001236</c:v>
                </c:pt>
                <c:pt idx="9">
                  <c:v>0.0002803</c:v>
                </c:pt>
                <c:pt idx="10">
                  <c:v>8.39E-05</c:v>
                </c:pt>
                <c:pt idx="11">
                  <c:v>2.35E-05</c:v>
                </c:pt>
                <c:pt idx="12">
                  <c:v>8.047E-06</c:v>
                </c:pt>
                <c:pt idx="13">
                  <c:v>1.815E-06</c:v>
                </c:pt>
                <c:pt idx="14">
                  <c:v>4.329E-07</c:v>
                </c:pt>
              </c:numCache>
            </c:numRef>
          </c:yVal>
          <c:smooth val="0"/>
        </c:ser>
        <c:ser>
          <c:idx val="14"/>
          <c:order val="2"/>
          <c:tx>
            <c:strRef>
              <c:f>'CC BER WRANB'!$P$2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'CC BER WRANB'!$O$3:$O$17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BER WRANB'!$P$3:$P$17</c:f>
              <c:numCache>
                <c:ptCount val="15"/>
                <c:pt idx="0">
                  <c:v>0.2995</c:v>
                </c:pt>
                <c:pt idx="1">
                  <c:v>0.2256</c:v>
                </c:pt>
                <c:pt idx="2">
                  <c:v>0.1441</c:v>
                </c:pt>
                <c:pt idx="3">
                  <c:v>0.08424</c:v>
                </c:pt>
                <c:pt idx="4">
                  <c:v>0.04238</c:v>
                </c:pt>
                <c:pt idx="5">
                  <c:v>0.01849</c:v>
                </c:pt>
                <c:pt idx="6">
                  <c:v>0.006417</c:v>
                </c:pt>
                <c:pt idx="7">
                  <c:v>0.002698</c:v>
                </c:pt>
                <c:pt idx="8">
                  <c:v>0.0008622</c:v>
                </c:pt>
                <c:pt idx="9">
                  <c:v>0.0002557</c:v>
                </c:pt>
                <c:pt idx="10">
                  <c:v>7.069E-05</c:v>
                </c:pt>
                <c:pt idx="11">
                  <c:v>1.937E-05</c:v>
                </c:pt>
                <c:pt idx="12">
                  <c:v>6.618E-06</c:v>
                </c:pt>
                <c:pt idx="13">
                  <c:v>1.574E-06</c:v>
                </c:pt>
                <c:pt idx="14">
                  <c:v>4.792E-07</c:v>
                </c:pt>
              </c:numCache>
            </c:numRef>
          </c:yVal>
          <c:smooth val="0"/>
        </c:ser>
        <c:ser>
          <c:idx val="0"/>
          <c:order val="3"/>
          <c:tx>
            <c:strRef>
              <c:f>'CC BER WRANB'!$B$2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'CC BER WRANB'!$A$3:$A$17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BER WRANB'!$B$3:$B$17</c:f>
              <c:numCache>
                <c:ptCount val="15"/>
                <c:pt idx="0">
                  <c:v>0.2891</c:v>
                </c:pt>
                <c:pt idx="1">
                  <c:v>0.2176</c:v>
                </c:pt>
                <c:pt idx="2">
                  <c:v>0.1465</c:v>
                </c:pt>
                <c:pt idx="3">
                  <c:v>0.08294</c:v>
                </c:pt>
                <c:pt idx="4">
                  <c:v>0.04213</c:v>
                </c:pt>
                <c:pt idx="5">
                  <c:v>0.01919</c:v>
                </c:pt>
                <c:pt idx="6">
                  <c:v>0.005885</c:v>
                </c:pt>
                <c:pt idx="7">
                  <c:v>0.002449</c:v>
                </c:pt>
                <c:pt idx="8">
                  <c:v>0.000725</c:v>
                </c:pt>
                <c:pt idx="9">
                  <c:v>0.0001982</c:v>
                </c:pt>
                <c:pt idx="10">
                  <c:v>5.504E-05</c:v>
                </c:pt>
                <c:pt idx="11">
                  <c:v>1.757E-05</c:v>
                </c:pt>
                <c:pt idx="12">
                  <c:v>4.533E-06</c:v>
                </c:pt>
                <c:pt idx="13">
                  <c:v>1.462E-06</c:v>
                </c:pt>
                <c:pt idx="14">
                  <c:v>3.356E-07</c:v>
                </c:pt>
              </c:numCache>
            </c:numRef>
          </c:yVal>
          <c:smooth val="0"/>
        </c:ser>
        <c:ser>
          <c:idx val="2"/>
          <c:order val="4"/>
          <c:tx>
            <c:strRef>
              <c:f>'CC BER WRANB'!$D$2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'CC BER WRANB'!$C$3:$C$18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BER WRANB'!$D$3:$D$18</c:f>
              <c:numCache>
                <c:ptCount val="16"/>
                <c:pt idx="0">
                  <c:v>0.2873</c:v>
                </c:pt>
                <c:pt idx="1">
                  <c:v>0.2184</c:v>
                </c:pt>
                <c:pt idx="2">
                  <c:v>0.1449</c:v>
                </c:pt>
                <c:pt idx="3">
                  <c:v>0.0864</c:v>
                </c:pt>
                <c:pt idx="4">
                  <c:v>0.04108</c:v>
                </c:pt>
                <c:pt idx="5">
                  <c:v>0.01653</c:v>
                </c:pt>
                <c:pt idx="6">
                  <c:v>0.005567</c:v>
                </c:pt>
                <c:pt idx="7">
                  <c:v>0.002274</c:v>
                </c:pt>
                <c:pt idx="8">
                  <c:v>0.0006705</c:v>
                </c:pt>
                <c:pt idx="9">
                  <c:v>0.0002384</c:v>
                </c:pt>
                <c:pt idx="10">
                  <c:v>7.312E-05</c:v>
                </c:pt>
                <c:pt idx="11">
                  <c:v>2.582E-05</c:v>
                </c:pt>
                <c:pt idx="12">
                  <c:v>6.955E-06</c:v>
                </c:pt>
                <c:pt idx="13">
                  <c:v>1.792E-06</c:v>
                </c:pt>
                <c:pt idx="14">
                  <c:v>5.678E-07</c:v>
                </c:pt>
                <c:pt idx="15">
                  <c:v>1.241E-07</c:v>
                </c:pt>
              </c:numCache>
            </c:numRef>
          </c:yVal>
          <c:smooth val="0"/>
        </c:ser>
        <c:ser>
          <c:idx val="4"/>
          <c:order val="5"/>
          <c:tx>
            <c:strRef>
              <c:f>'CC BER WRANB'!$F$2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'CC BER WRANB'!$E$3:$E$18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BER WRANB'!$F$3:$F$18</c:f>
              <c:numCache>
                <c:ptCount val="16"/>
                <c:pt idx="0">
                  <c:v>0.2874</c:v>
                </c:pt>
                <c:pt idx="1">
                  <c:v>0.2121</c:v>
                </c:pt>
                <c:pt idx="2">
                  <c:v>0.1442</c:v>
                </c:pt>
                <c:pt idx="3">
                  <c:v>0.08845</c:v>
                </c:pt>
                <c:pt idx="4">
                  <c:v>0.0405</c:v>
                </c:pt>
                <c:pt idx="5">
                  <c:v>0.01473</c:v>
                </c:pt>
                <c:pt idx="6">
                  <c:v>0.005776</c:v>
                </c:pt>
                <c:pt idx="7">
                  <c:v>0.00204</c:v>
                </c:pt>
                <c:pt idx="8">
                  <c:v>0.000707</c:v>
                </c:pt>
                <c:pt idx="9">
                  <c:v>0.0002004</c:v>
                </c:pt>
                <c:pt idx="10">
                  <c:v>7.296E-05</c:v>
                </c:pt>
                <c:pt idx="11">
                  <c:v>1.89E-05</c:v>
                </c:pt>
                <c:pt idx="12">
                  <c:v>5.93E-06</c:v>
                </c:pt>
                <c:pt idx="13">
                  <c:v>1.629E-06</c:v>
                </c:pt>
                <c:pt idx="14">
                  <c:v>4.142E-07</c:v>
                </c:pt>
                <c:pt idx="15">
                  <c:v>1.157E-07</c:v>
                </c:pt>
              </c:numCache>
            </c:numRef>
          </c:yVal>
          <c:smooth val="0"/>
        </c:ser>
        <c:ser>
          <c:idx val="6"/>
          <c:order val="6"/>
          <c:tx>
            <c:strRef>
              <c:f>'CC BER WRANB'!$H$2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'CC BER WRANB'!$G$3:$G$18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BER WRANB'!$H$3:$H$18</c:f>
              <c:numCache>
                <c:ptCount val="16"/>
                <c:pt idx="0">
                  <c:v>0.2769</c:v>
                </c:pt>
                <c:pt idx="1">
                  <c:v>0.2047</c:v>
                </c:pt>
                <c:pt idx="2">
                  <c:v>0.1335</c:v>
                </c:pt>
                <c:pt idx="3">
                  <c:v>0.07776</c:v>
                </c:pt>
                <c:pt idx="4">
                  <c:v>0.03844</c:v>
                </c:pt>
                <c:pt idx="5">
                  <c:v>0.01698</c:v>
                </c:pt>
                <c:pt idx="6">
                  <c:v>0.005576</c:v>
                </c:pt>
                <c:pt idx="7">
                  <c:v>0.002147</c:v>
                </c:pt>
                <c:pt idx="8">
                  <c:v>0.000702</c:v>
                </c:pt>
                <c:pt idx="9">
                  <c:v>0.0002384</c:v>
                </c:pt>
                <c:pt idx="10">
                  <c:v>5.551E-05</c:v>
                </c:pt>
                <c:pt idx="11">
                  <c:v>2.121E-05</c:v>
                </c:pt>
                <c:pt idx="12">
                  <c:v>6.149E-06</c:v>
                </c:pt>
                <c:pt idx="13">
                  <c:v>1.473E-06</c:v>
                </c:pt>
                <c:pt idx="14">
                  <c:v>4.88E-07</c:v>
                </c:pt>
                <c:pt idx="15">
                  <c:v>1.354E-07</c:v>
                </c:pt>
              </c:numCache>
            </c:numRef>
          </c:yVal>
          <c:smooth val="0"/>
        </c:ser>
        <c:ser>
          <c:idx val="8"/>
          <c:order val="7"/>
          <c:tx>
            <c:strRef>
              <c:f>'CC BER WRANB'!$J$2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'CC BER WRANB'!$I$3:$I$18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BER WRANB'!$J$3:$J$18</c:f>
              <c:numCache>
                <c:ptCount val="16"/>
                <c:pt idx="0">
                  <c:v>0.287</c:v>
                </c:pt>
                <c:pt idx="1">
                  <c:v>0.2131</c:v>
                </c:pt>
                <c:pt idx="2">
                  <c:v>0.1382</c:v>
                </c:pt>
                <c:pt idx="3">
                  <c:v>0.07416</c:v>
                </c:pt>
                <c:pt idx="4">
                  <c:v>0.03911</c:v>
                </c:pt>
                <c:pt idx="5">
                  <c:v>0.0161</c:v>
                </c:pt>
                <c:pt idx="6">
                  <c:v>0.005652</c:v>
                </c:pt>
                <c:pt idx="7">
                  <c:v>0.002305</c:v>
                </c:pt>
                <c:pt idx="8">
                  <c:v>0.0005888</c:v>
                </c:pt>
                <c:pt idx="9">
                  <c:v>0.0002013</c:v>
                </c:pt>
                <c:pt idx="10">
                  <c:v>5.774E-05</c:v>
                </c:pt>
                <c:pt idx="11">
                  <c:v>1.674E-05</c:v>
                </c:pt>
                <c:pt idx="12">
                  <c:v>4.75E-06</c:v>
                </c:pt>
                <c:pt idx="13">
                  <c:v>1.357E-06</c:v>
                </c:pt>
                <c:pt idx="14">
                  <c:v>3.584E-07</c:v>
                </c:pt>
                <c:pt idx="15">
                  <c:v>1.007E-07</c:v>
                </c:pt>
              </c:numCache>
            </c:numRef>
          </c:yVal>
          <c:smooth val="0"/>
        </c:ser>
        <c:axId val="35320925"/>
        <c:axId val="49452870"/>
      </c:scatterChart>
      <c:valAx>
        <c:axId val="35320925"/>
        <c:scaling>
          <c:orientation val="minMax"/>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49452870"/>
        <c:crosses val="autoZero"/>
        <c:crossBetween val="midCat"/>
        <c:dispUnits/>
      </c:valAx>
      <c:valAx>
        <c:axId val="49452870"/>
        <c:scaling>
          <c:logBase val="10"/>
          <c:orientation val="minMax"/>
          <c:min val="1E-06"/>
        </c:scaling>
        <c:axPos val="l"/>
        <c:title>
          <c:tx>
            <c:rich>
              <a:bodyPr vert="horz" rot="-5400000" anchor="ctr"/>
              <a:lstStyle/>
              <a:p>
                <a:pPr algn="ctr">
                  <a:defRPr/>
                </a:pPr>
                <a:r>
                  <a:rPr lang="en-US" cap="none" sz="1000" b="1" i="0" u="none" baseline="0"/>
                  <a:t>Bit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35320925"/>
        <c:crosses val="autoZero"/>
        <c:crossBetween val="midCat"/>
        <c:dispUnits/>
      </c:valAx>
      <c:spPr>
        <a:noFill/>
        <a:ln w="12700">
          <a:solidFill/>
        </a:ln>
      </c:spPr>
    </c:plotArea>
    <c:legend>
      <c:legendPos val="r"/>
      <c:layout>
        <c:manualLayout>
          <c:xMode val="edge"/>
          <c:yMode val="edge"/>
          <c:x val="0.778"/>
          <c:y val="0.16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SNR For 1% Frame Error Rate, R=1/2 Code</a:t>
            </a:r>
          </a:p>
        </c:rich>
      </c:tx>
      <c:layout/>
      <c:spPr>
        <a:noFill/>
        <a:ln>
          <a:noFill/>
        </a:ln>
      </c:spPr>
    </c:title>
    <c:plotArea>
      <c:layout>
        <c:manualLayout>
          <c:xMode val="edge"/>
          <c:yMode val="edge"/>
          <c:x val="0.03725"/>
          <c:y val="0.10425"/>
          <c:w val="0.811"/>
          <c:h val="0.84075"/>
        </c:manualLayout>
      </c:layout>
      <c:scatterChart>
        <c:scatterStyle val="lineMarker"/>
        <c:varyColors val="0"/>
        <c:ser>
          <c:idx val="0"/>
          <c:order val="0"/>
          <c:tx>
            <c:strRef>
              <c:f>'Interpolated Data'!$B$2</c:f>
              <c:strCache>
                <c:ptCount val="1"/>
                <c:pt idx="0">
                  <c:v>LDPC AWGN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'Interpolated Data'!$A$3:$A$10</c:f>
              <c:numCache>
                <c:ptCount val="8"/>
                <c:pt idx="0">
                  <c:v>384</c:v>
                </c:pt>
                <c:pt idx="1">
                  <c:v>576</c:v>
                </c:pt>
                <c:pt idx="2">
                  <c:v>768</c:v>
                </c:pt>
                <c:pt idx="3">
                  <c:v>1152</c:v>
                </c:pt>
                <c:pt idx="4">
                  <c:v>1536</c:v>
                </c:pt>
                <c:pt idx="5">
                  <c:v>1728</c:v>
                </c:pt>
                <c:pt idx="6">
                  <c:v>1920</c:v>
                </c:pt>
                <c:pt idx="7">
                  <c:v>2304</c:v>
                </c:pt>
              </c:numCache>
            </c:numRef>
          </c:xVal>
          <c:yVal>
            <c:numRef>
              <c:f>'Interpolated Data'!$B$3:$B$10</c:f>
              <c:numCache>
                <c:ptCount val="8"/>
                <c:pt idx="0">
                  <c:v>2.44772101876448</c:v>
                </c:pt>
                <c:pt idx="1">
                  <c:v>2.2220904250892</c:v>
                </c:pt>
                <c:pt idx="2">
                  <c:v>2.1163639346354</c:v>
                </c:pt>
                <c:pt idx="3">
                  <c:v>1.95000871421083</c:v>
                </c:pt>
                <c:pt idx="4">
                  <c:v>1.94113648275503</c:v>
                </c:pt>
                <c:pt idx="5">
                  <c:v>1.84323244024146</c:v>
                </c:pt>
                <c:pt idx="6">
                  <c:v>1.80411631599773</c:v>
                </c:pt>
                <c:pt idx="7">
                  <c:v>1.75656390593073</c:v>
                </c:pt>
              </c:numCache>
            </c:numRef>
          </c:yVal>
          <c:smooth val="0"/>
        </c:ser>
        <c:ser>
          <c:idx val="2"/>
          <c:order val="1"/>
          <c:tx>
            <c:strRef>
              <c:f>'Interpolated Data'!$D$2</c:f>
              <c:strCache>
                <c:ptCount val="1"/>
                <c:pt idx="0">
                  <c:v>LDPC WRANB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'Interpolated Data'!$A$3:$A$10</c:f>
              <c:numCache>
                <c:ptCount val="8"/>
                <c:pt idx="0">
                  <c:v>384</c:v>
                </c:pt>
                <c:pt idx="1">
                  <c:v>576</c:v>
                </c:pt>
                <c:pt idx="2">
                  <c:v>768</c:v>
                </c:pt>
                <c:pt idx="3">
                  <c:v>1152</c:v>
                </c:pt>
                <c:pt idx="4">
                  <c:v>1536</c:v>
                </c:pt>
                <c:pt idx="5">
                  <c:v>1728</c:v>
                </c:pt>
                <c:pt idx="6">
                  <c:v>1920</c:v>
                </c:pt>
                <c:pt idx="7">
                  <c:v>2304</c:v>
                </c:pt>
              </c:numCache>
            </c:numRef>
          </c:xVal>
          <c:yVal>
            <c:numRef>
              <c:f>'Interpolated Data'!$D$3:$D$10</c:f>
              <c:numCache>
                <c:ptCount val="8"/>
                <c:pt idx="0">
                  <c:v>4.08265222189208</c:v>
                </c:pt>
                <c:pt idx="1">
                  <c:v>3.79683216315766</c:v>
                </c:pt>
                <c:pt idx="2">
                  <c:v>3.6120281543509</c:v>
                </c:pt>
                <c:pt idx="3">
                  <c:v>3.3</c:v>
                </c:pt>
                <c:pt idx="4">
                  <c:v>3.1</c:v>
                </c:pt>
                <c:pt idx="5">
                  <c:v>3.1</c:v>
                </c:pt>
                <c:pt idx="6">
                  <c:v>3.05</c:v>
                </c:pt>
                <c:pt idx="7">
                  <c:v>3.03</c:v>
                </c:pt>
              </c:numCache>
            </c:numRef>
          </c:yVal>
          <c:smooth val="0"/>
        </c:ser>
        <c:ser>
          <c:idx val="4"/>
          <c:order val="2"/>
          <c:tx>
            <c:strRef>
              <c:f>'Interpolated Data'!$F$2</c:f>
              <c:strCache>
                <c:ptCount val="1"/>
                <c:pt idx="0">
                  <c:v>CC AWGN</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'Interpolated Data'!$A$3:$A$10</c:f>
              <c:numCache>
                <c:ptCount val="8"/>
                <c:pt idx="0">
                  <c:v>384</c:v>
                </c:pt>
                <c:pt idx="1">
                  <c:v>576</c:v>
                </c:pt>
                <c:pt idx="2">
                  <c:v>768</c:v>
                </c:pt>
                <c:pt idx="3">
                  <c:v>1152</c:v>
                </c:pt>
                <c:pt idx="4">
                  <c:v>1536</c:v>
                </c:pt>
                <c:pt idx="5">
                  <c:v>1728</c:v>
                </c:pt>
                <c:pt idx="6">
                  <c:v>1920</c:v>
                </c:pt>
                <c:pt idx="7">
                  <c:v>2304</c:v>
                </c:pt>
              </c:numCache>
            </c:numRef>
          </c:xVal>
          <c:yVal>
            <c:numRef>
              <c:f>'Interpolated Data'!$F$3:$F$10</c:f>
              <c:numCache>
                <c:ptCount val="8"/>
                <c:pt idx="0">
                  <c:v>3.16721777901638</c:v>
                </c:pt>
                <c:pt idx="1">
                  <c:v>3.30589065907978</c:v>
                </c:pt>
                <c:pt idx="2">
                  <c:v>3.36195776990348</c:v>
                </c:pt>
                <c:pt idx="3">
                  <c:v>3.47269495600815</c:v>
                </c:pt>
                <c:pt idx="4">
                  <c:v>3.63584732660509</c:v>
                </c:pt>
                <c:pt idx="5">
                  <c:v>3.64085427038508</c:v>
                </c:pt>
                <c:pt idx="6">
                  <c:v>3.65309983373613</c:v>
                </c:pt>
                <c:pt idx="7">
                  <c:v>3.83943340653032</c:v>
                </c:pt>
              </c:numCache>
            </c:numRef>
          </c:yVal>
          <c:smooth val="0"/>
        </c:ser>
        <c:ser>
          <c:idx val="6"/>
          <c:order val="3"/>
          <c:tx>
            <c:strRef>
              <c:f>'Interpolated Data'!$H$2</c:f>
              <c:strCache>
                <c:ptCount val="1"/>
                <c:pt idx="0">
                  <c:v>CC WRANB</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xVal>
            <c:numRef>
              <c:f>'Interpolated Data'!$A$3:$A$10</c:f>
              <c:numCache>
                <c:ptCount val="8"/>
                <c:pt idx="0">
                  <c:v>384</c:v>
                </c:pt>
                <c:pt idx="1">
                  <c:v>576</c:v>
                </c:pt>
                <c:pt idx="2">
                  <c:v>768</c:v>
                </c:pt>
                <c:pt idx="3">
                  <c:v>1152</c:v>
                </c:pt>
                <c:pt idx="4">
                  <c:v>1536</c:v>
                </c:pt>
                <c:pt idx="5">
                  <c:v>1728</c:v>
                </c:pt>
                <c:pt idx="6">
                  <c:v>1920</c:v>
                </c:pt>
                <c:pt idx="7">
                  <c:v>2304</c:v>
                </c:pt>
              </c:numCache>
            </c:numRef>
          </c:xVal>
          <c:yVal>
            <c:numRef>
              <c:f>'Interpolated Data'!$H$3:$H$10</c:f>
              <c:numCache>
                <c:ptCount val="8"/>
                <c:pt idx="0">
                  <c:v>4.6024235133266</c:v>
                </c:pt>
                <c:pt idx="1">
                  <c:v>4.67335845741387</c:v>
                </c:pt>
                <c:pt idx="2">
                  <c:v>4.72215928367824</c:v>
                </c:pt>
                <c:pt idx="3">
                  <c:v>4.81510792223671</c:v>
                </c:pt>
                <c:pt idx="4">
                  <c:v>5.07614522994744</c:v>
                </c:pt>
                <c:pt idx="5">
                  <c:v>5.12768668936847</c:v>
                </c:pt>
                <c:pt idx="6">
                  <c:v>5.07956191734368</c:v>
                </c:pt>
                <c:pt idx="7">
                  <c:v>5.15791676022792</c:v>
                </c:pt>
              </c:numCache>
            </c:numRef>
          </c:yVal>
          <c:smooth val="0"/>
        </c:ser>
        <c:axId val="20568595"/>
        <c:axId val="50899628"/>
      </c:scatterChart>
      <c:valAx>
        <c:axId val="20568595"/>
        <c:scaling>
          <c:orientation val="minMax"/>
        </c:scaling>
        <c:axPos val="b"/>
        <c:title>
          <c:tx>
            <c:rich>
              <a:bodyPr vert="horz" rot="0" anchor="ctr"/>
              <a:lstStyle/>
              <a:p>
                <a:pPr algn="ctr">
                  <a:defRPr/>
                </a:pPr>
                <a:r>
                  <a:rPr lang="en-US" cap="none" sz="1000" b="1" i="0" u="none" baseline="0"/>
                  <a:t>Coded Packet Size, Bits</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out"/>
        <c:minorTickMark val="none"/>
        <c:tickLblPos val="nextTo"/>
        <c:crossAx val="50899628"/>
        <c:crosses val="autoZero"/>
        <c:crossBetween val="midCat"/>
        <c:dispUnits/>
      </c:valAx>
      <c:valAx>
        <c:axId val="50899628"/>
        <c:scaling>
          <c:orientation val="minMax"/>
        </c:scaling>
        <c:axPos val="l"/>
        <c:title>
          <c:tx>
            <c:rich>
              <a:bodyPr vert="horz" rot="-5400000" anchor="ctr"/>
              <a:lstStyle/>
              <a:p>
                <a:pPr algn="ctr">
                  <a:defRPr/>
                </a:pPr>
                <a:r>
                  <a:rPr lang="en-US" cap="none" sz="1000" b="1" i="0" u="none" baseline="0"/>
                  <a:t>SNR, dB</a:t>
                </a:r>
              </a:p>
            </c:rich>
          </c:tx>
          <c:layout/>
          <c:overlay val="0"/>
          <c:spPr>
            <a:noFill/>
            <a:ln>
              <a:noFill/>
            </a:ln>
          </c:spPr>
        </c:title>
        <c:majorGridlines>
          <c:spPr>
            <a:ln w="3175">
              <a:solidFill>
                <a:srgbClr val="333399"/>
              </a:solidFill>
              <a:prstDash val="sysDot"/>
            </a:ln>
          </c:spPr>
        </c:majorGridlines>
        <c:minorGridlines>
          <c:spPr>
            <a:ln w="3175">
              <a:solidFill>
                <a:srgbClr val="969696"/>
              </a:solidFill>
              <a:prstDash val="sysDot"/>
            </a:ln>
          </c:spPr>
        </c:minorGridlines>
        <c:delete val="0"/>
        <c:numFmt formatCode="General" sourceLinked="1"/>
        <c:majorTickMark val="out"/>
        <c:minorTickMark val="none"/>
        <c:tickLblPos val="nextTo"/>
        <c:crossAx val="20568595"/>
        <c:crosses val="autoZero"/>
        <c:crossBetween val="midCat"/>
        <c:dispUnits/>
      </c:valAx>
      <c:spPr>
        <a:noFill/>
        <a:ln w="12700">
          <a:solidFill/>
        </a:ln>
      </c:spPr>
    </c:plotArea>
    <c:legend>
      <c:legendPos val="r"/>
      <c:layout>
        <c:manualLayout>
          <c:xMode val="edge"/>
          <c:yMode val="edge"/>
          <c:x val="0.09"/>
          <c:y val="0.7275"/>
          <c:w val="0.16975"/>
          <c:h val="0.137"/>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SNR For 1E-4 Info Error Rate, R=1/2 Code</a:t>
            </a:r>
          </a:p>
        </c:rich>
      </c:tx>
      <c:layout/>
      <c:spPr>
        <a:noFill/>
        <a:ln>
          <a:noFill/>
        </a:ln>
      </c:spPr>
    </c:title>
    <c:plotArea>
      <c:layout>
        <c:manualLayout>
          <c:xMode val="edge"/>
          <c:yMode val="edge"/>
          <c:x val="0.03725"/>
          <c:y val="0.10425"/>
          <c:w val="0.811"/>
          <c:h val="0.84075"/>
        </c:manualLayout>
      </c:layout>
      <c:scatterChart>
        <c:scatterStyle val="lineMarker"/>
        <c:varyColors val="0"/>
        <c:ser>
          <c:idx val="0"/>
          <c:order val="0"/>
          <c:tx>
            <c:strRef>
              <c:f>'Interpolated Data'!$B$14</c:f>
              <c:strCache>
                <c:ptCount val="1"/>
                <c:pt idx="0">
                  <c:v>LDPC AWGN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'Interpolated Data'!$A$15:$A$22</c:f>
              <c:numCache>
                <c:ptCount val="8"/>
                <c:pt idx="0">
                  <c:v>384</c:v>
                </c:pt>
                <c:pt idx="1">
                  <c:v>576</c:v>
                </c:pt>
                <c:pt idx="2">
                  <c:v>768</c:v>
                </c:pt>
                <c:pt idx="3">
                  <c:v>1152</c:v>
                </c:pt>
                <c:pt idx="4">
                  <c:v>1536</c:v>
                </c:pt>
                <c:pt idx="5">
                  <c:v>1728</c:v>
                </c:pt>
                <c:pt idx="6">
                  <c:v>1920</c:v>
                </c:pt>
                <c:pt idx="7">
                  <c:v>2304</c:v>
                </c:pt>
              </c:numCache>
            </c:numRef>
          </c:xVal>
          <c:yVal>
            <c:numRef>
              <c:f>'Interpolated Data'!$B$15:$B$22</c:f>
              <c:numCache>
                <c:ptCount val="8"/>
                <c:pt idx="0">
                  <c:v>2.83009157120841</c:v>
                </c:pt>
                <c:pt idx="1">
                  <c:v>2.52725710647886</c:v>
                </c:pt>
                <c:pt idx="2">
                  <c:v>2.36725954159728</c:v>
                </c:pt>
                <c:pt idx="3">
                  <c:v>2.14888150949132</c:v>
                </c:pt>
                <c:pt idx="4">
                  <c:v>2.02509327940886</c:v>
                </c:pt>
                <c:pt idx="5">
                  <c:v>1.97992387371499</c:v>
                </c:pt>
                <c:pt idx="6">
                  <c:v>1.97021955649294</c:v>
                </c:pt>
                <c:pt idx="7">
                  <c:v>1.89501752581441</c:v>
                </c:pt>
              </c:numCache>
            </c:numRef>
          </c:yVal>
          <c:smooth val="0"/>
        </c:ser>
        <c:ser>
          <c:idx val="2"/>
          <c:order val="1"/>
          <c:tx>
            <c:strRef>
              <c:f>'Interpolated Data'!$D$14</c:f>
              <c:strCache>
                <c:ptCount val="1"/>
                <c:pt idx="0">
                  <c:v>LDPC WRANB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'Interpolated Data'!$A$15:$A$22</c:f>
              <c:numCache>
                <c:ptCount val="8"/>
                <c:pt idx="0">
                  <c:v>384</c:v>
                </c:pt>
                <c:pt idx="1">
                  <c:v>576</c:v>
                </c:pt>
                <c:pt idx="2">
                  <c:v>768</c:v>
                </c:pt>
                <c:pt idx="3">
                  <c:v>1152</c:v>
                </c:pt>
                <c:pt idx="4">
                  <c:v>1536</c:v>
                </c:pt>
                <c:pt idx="5">
                  <c:v>1728</c:v>
                </c:pt>
                <c:pt idx="6">
                  <c:v>1920</c:v>
                </c:pt>
                <c:pt idx="7">
                  <c:v>2304</c:v>
                </c:pt>
              </c:numCache>
            </c:numRef>
          </c:xVal>
          <c:yVal>
            <c:numRef>
              <c:f>'Interpolated Data'!$D$15:$D$22</c:f>
              <c:numCache>
                <c:ptCount val="8"/>
                <c:pt idx="0">
                  <c:v>4.56069123654337</c:v>
                </c:pt>
                <c:pt idx="1">
                  <c:v>4.22015077016095</c:v>
                </c:pt>
                <c:pt idx="2">
                  <c:v>3.96204734520115</c:v>
                </c:pt>
                <c:pt idx="3">
                  <c:v>3.64925437471504</c:v>
                </c:pt>
                <c:pt idx="4">
                  <c:v>3.33012064135993</c:v>
                </c:pt>
                <c:pt idx="5">
                  <c:v>3.31832774381695</c:v>
                </c:pt>
                <c:pt idx="6">
                  <c:v>3.2</c:v>
                </c:pt>
                <c:pt idx="7">
                  <c:v>3.14587498025915</c:v>
                </c:pt>
              </c:numCache>
            </c:numRef>
          </c:yVal>
          <c:smooth val="0"/>
        </c:ser>
        <c:ser>
          <c:idx val="4"/>
          <c:order val="2"/>
          <c:tx>
            <c:strRef>
              <c:f>'Interpolated Data'!$F$14</c:f>
              <c:strCache>
                <c:ptCount val="1"/>
                <c:pt idx="0">
                  <c:v>CC AWGN</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'Interpolated Data'!$A$15:$A$22</c:f>
              <c:numCache>
                <c:ptCount val="8"/>
                <c:pt idx="0">
                  <c:v>384</c:v>
                </c:pt>
                <c:pt idx="1">
                  <c:v>576</c:v>
                </c:pt>
                <c:pt idx="2">
                  <c:v>768</c:v>
                </c:pt>
                <c:pt idx="3">
                  <c:v>1152</c:v>
                </c:pt>
                <c:pt idx="4">
                  <c:v>1536</c:v>
                </c:pt>
                <c:pt idx="5">
                  <c:v>1728</c:v>
                </c:pt>
                <c:pt idx="6">
                  <c:v>1920</c:v>
                </c:pt>
                <c:pt idx="7">
                  <c:v>2304</c:v>
                </c:pt>
              </c:numCache>
            </c:numRef>
          </c:xVal>
          <c:yVal>
            <c:numRef>
              <c:f>'Interpolated Data'!$F$15:$F$22</c:f>
              <c:numCache>
                <c:ptCount val="8"/>
                <c:pt idx="0">
                  <c:v>3.43321882491001</c:v>
                </c:pt>
                <c:pt idx="1">
                  <c:v>3.483717474644</c:v>
                </c:pt>
                <c:pt idx="2">
                  <c:v>3.43694763378026</c:v>
                </c:pt>
                <c:pt idx="3">
                  <c:v>3.38482570867503</c:v>
                </c:pt>
                <c:pt idx="4">
                  <c:v>3.48836974311429</c:v>
                </c:pt>
                <c:pt idx="5">
                  <c:v>3.41584356678959</c:v>
                </c:pt>
                <c:pt idx="6">
                  <c:v>3.39553929365741</c:v>
                </c:pt>
                <c:pt idx="7">
                  <c:v>3.46031280216339</c:v>
                </c:pt>
              </c:numCache>
            </c:numRef>
          </c:yVal>
          <c:smooth val="0"/>
        </c:ser>
        <c:ser>
          <c:idx val="6"/>
          <c:order val="3"/>
          <c:tx>
            <c:strRef>
              <c:f>'Interpolated Data'!$H$14</c:f>
              <c:strCache>
                <c:ptCount val="1"/>
                <c:pt idx="0">
                  <c:v>CC WRANB</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xVal>
            <c:numRef>
              <c:f>'Interpolated Data'!$A$15:$A$22</c:f>
              <c:numCache>
                <c:ptCount val="8"/>
                <c:pt idx="0">
                  <c:v>384</c:v>
                </c:pt>
                <c:pt idx="1">
                  <c:v>576</c:v>
                </c:pt>
                <c:pt idx="2">
                  <c:v>768</c:v>
                </c:pt>
                <c:pt idx="3">
                  <c:v>1152</c:v>
                </c:pt>
                <c:pt idx="4">
                  <c:v>1536</c:v>
                </c:pt>
                <c:pt idx="5">
                  <c:v>1728</c:v>
                </c:pt>
                <c:pt idx="6">
                  <c:v>1920</c:v>
                </c:pt>
                <c:pt idx="7">
                  <c:v>2304</c:v>
                </c:pt>
              </c:numCache>
            </c:numRef>
          </c:xVal>
          <c:yVal>
            <c:numRef>
              <c:f>'Interpolated Data'!$H$15:$H$22</c:f>
              <c:numCache>
                <c:ptCount val="8"/>
                <c:pt idx="0">
                  <c:v>5.02253325266255</c:v>
                </c:pt>
                <c:pt idx="1">
                  <c:v>4.92733163141713</c:v>
                </c:pt>
                <c:pt idx="2">
                  <c:v>4.87030615062389</c:v>
                </c:pt>
                <c:pt idx="3">
                  <c:v>4.75978019999025</c:v>
                </c:pt>
                <c:pt idx="4">
                  <c:v>4.86499878583218</c:v>
                </c:pt>
                <c:pt idx="5">
                  <c:v>4.84845831346664</c:v>
                </c:pt>
                <c:pt idx="6">
                  <c:v>4.78359866229371</c:v>
                </c:pt>
                <c:pt idx="7">
                  <c:v>4.78974335736283</c:v>
                </c:pt>
              </c:numCache>
            </c:numRef>
          </c:yVal>
          <c:smooth val="0"/>
        </c:ser>
        <c:axId val="55443469"/>
        <c:axId val="29229174"/>
      </c:scatterChart>
      <c:valAx>
        <c:axId val="55443469"/>
        <c:scaling>
          <c:orientation val="minMax"/>
        </c:scaling>
        <c:axPos val="b"/>
        <c:title>
          <c:tx>
            <c:rich>
              <a:bodyPr vert="horz" rot="0" anchor="ctr"/>
              <a:lstStyle/>
              <a:p>
                <a:pPr algn="ctr">
                  <a:defRPr/>
                </a:pPr>
                <a:r>
                  <a:rPr lang="en-US" cap="none" sz="1000" b="1" i="0" u="none" baseline="0"/>
                  <a:t>Coded Packet Size, Bits</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out"/>
        <c:minorTickMark val="none"/>
        <c:tickLblPos val="nextTo"/>
        <c:crossAx val="29229174"/>
        <c:crosses val="autoZero"/>
        <c:crossBetween val="midCat"/>
        <c:dispUnits/>
      </c:valAx>
      <c:valAx>
        <c:axId val="29229174"/>
        <c:scaling>
          <c:orientation val="minMax"/>
          <c:max val="6"/>
          <c:min val="1"/>
        </c:scaling>
        <c:axPos val="l"/>
        <c:title>
          <c:tx>
            <c:rich>
              <a:bodyPr vert="horz" rot="-5400000" anchor="ctr"/>
              <a:lstStyle/>
              <a:p>
                <a:pPr algn="ctr">
                  <a:defRPr/>
                </a:pPr>
                <a:r>
                  <a:rPr lang="en-US" cap="none" sz="1000" b="1" i="0" u="none" baseline="0"/>
                  <a:t>SNR, dB</a:t>
                </a:r>
              </a:p>
            </c:rich>
          </c:tx>
          <c:layout/>
          <c:overlay val="0"/>
          <c:spPr>
            <a:noFill/>
            <a:ln>
              <a:noFill/>
            </a:ln>
          </c:spPr>
        </c:title>
        <c:majorGridlines>
          <c:spPr>
            <a:ln w="3175">
              <a:solidFill>
                <a:srgbClr val="333399"/>
              </a:solidFill>
              <a:prstDash val="sysDot"/>
            </a:ln>
          </c:spPr>
        </c:majorGridlines>
        <c:minorGridlines>
          <c:spPr>
            <a:ln w="3175">
              <a:solidFill>
                <a:srgbClr val="969696"/>
              </a:solidFill>
              <a:prstDash val="sysDot"/>
            </a:ln>
          </c:spPr>
        </c:minorGridlines>
        <c:delete val="0"/>
        <c:numFmt formatCode="General" sourceLinked="0"/>
        <c:majorTickMark val="out"/>
        <c:minorTickMark val="none"/>
        <c:tickLblPos val="nextTo"/>
        <c:crossAx val="55443469"/>
        <c:crosses val="autoZero"/>
        <c:crossBetween val="midCat"/>
        <c:dispUnits/>
        <c:majorUnit val="1"/>
        <c:minorUnit val="0.2"/>
      </c:valAx>
      <c:spPr>
        <a:noFill/>
        <a:ln w="12700">
          <a:solidFill/>
        </a:ln>
      </c:spPr>
    </c:plotArea>
    <c:legend>
      <c:legendPos val="r"/>
      <c:layout>
        <c:manualLayout>
          <c:xMode val="edge"/>
          <c:yMode val="edge"/>
          <c:x val="0.091"/>
          <c:y val="0.72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LDPC Frame Error Rate, AWGN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'LDPC FER AWGN'!$L$2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'LDPC FER AWGN'!$K$3:$K$17</c:f>
              <c:numCache>
                <c:ptCount val="15"/>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numCache>
            </c:numRef>
          </c:xVal>
          <c:yVal>
            <c:numRef>
              <c:f>'LDPC FER AWGN'!$L$3:$L$17</c:f>
              <c:numCache>
                <c:ptCount val="15"/>
                <c:pt idx="0">
                  <c:v>1</c:v>
                </c:pt>
                <c:pt idx="1">
                  <c:v>0.9905</c:v>
                </c:pt>
                <c:pt idx="2">
                  <c:v>0.875</c:v>
                </c:pt>
                <c:pt idx="3">
                  <c:v>0.8074</c:v>
                </c:pt>
                <c:pt idx="4">
                  <c:v>0.5944</c:v>
                </c:pt>
                <c:pt idx="5">
                  <c:v>0.4039</c:v>
                </c:pt>
                <c:pt idx="6">
                  <c:v>0.2615</c:v>
                </c:pt>
                <c:pt idx="7">
                  <c:v>0.1361</c:v>
                </c:pt>
                <c:pt idx="8">
                  <c:v>0.05959</c:v>
                </c:pt>
                <c:pt idx="9">
                  <c:v>0.02398</c:v>
                </c:pt>
                <c:pt idx="10">
                  <c:v>0.007713</c:v>
                </c:pt>
                <c:pt idx="11">
                  <c:v>0.001971</c:v>
                </c:pt>
                <c:pt idx="12">
                  <c:v>0.0003992</c:v>
                </c:pt>
                <c:pt idx="13">
                  <c:v>8.364E-05</c:v>
                </c:pt>
                <c:pt idx="14">
                  <c:v>2.067E-05</c:v>
                </c:pt>
              </c:numCache>
            </c:numRef>
          </c:yVal>
          <c:smooth val="0"/>
        </c:ser>
        <c:ser>
          <c:idx val="12"/>
          <c:order val="1"/>
          <c:tx>
            <c:strRef>
              <c:f>'LDPC FER AWGN'!$N$2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'LDPC FER AWGN'!$M$3:$M$15</c:f>
              <c:numCache>
                <c:ptCount val="13"/>
                <c:pt idx="0">
                  <c:v>0</c:v>
                </c:pt>
                <c:pt idx="1">
                  <c:v>0.25</c:v>
                </c:pt>
                <c:pt idx="2">
                  <c:v>0.5</c:v>
                </c:pt>
                <c:pt idx="3">
                  <c:v>0.75</c:v>
                </c:pt>
                <c:pt idx="4">
                  <c:v>1</c:v>
                </c:pt>
                <c:pt idx="5">
                  <c:v>1.25</c:v>
                </c:pt>
                <c:pt idx="6">
                  <c:v>1.5</c:v>
                </c:pt>
                <c:pt idx="7">
                  <c:v>1.75</c:v>
                </c:pt>
                <c:pt idx="8">
                  <c:v>2</c:v>
                </c:pt>
                <c:pt idx="9">
                  <c:v>2.25</c:v>
                </c:pt>
                <c:pt idx="10">
                  <c:v>2.5</c:v>
                </c:pt>
                <c:pt idx="11">
                  <c:v>2.75</c:v>
                </c:pt>
                <c:pt idx="12">
                  <c:v>3</c:v>
                </c:pt>
              </c:numCache>
            </c:numRef>
          </c:xVal>
          <c:yVal>
            <c:numRef>
              <c:f>'LDPC FER AWGN'!$N$3:$N$15</c:f>
              <c:numCache>
                <c:ptCount val="13"/>
                <c:pt idx="0">
                  <c:v>0.9905</c:v>
                </c:pt>
                <c:pt idx="1">
                  <c:v>0.9619</c:v>
                </c:pt>
                <c:pt idx="2">
                  <c:v>0.8957</c:v>
                </c:pt>
                <c:pt idx="3">
                  <c:v>0.816</c:v>
                </c:pt>
                <c:pt idx="4">
                  <c:v>0.68</c:v>
                </c:pt>
                <c:pt idx="5">
                  <c:v>0.4698</c:v>
                </c:pt>
                <c:pt idx="6">
                  <c:v>0.2244</c:v>
                </c:pt>
                <c:pt idx="7">
                  <c:v>0.09224</c:v>
                </c:pt>
                <c:pt idx="8">
                  <c:v>0.03478</c:v>
                </c:pt>
                <c:pt idx="9">
                  <c:v>0.008372</c:v>
                </c:pt>
                <c:pt idx="10">
                  <c:v>0.001681</c:v>
                </c:pt>
                <c:pt idx="11">
                  <c:v>0.000226</c:v>
                </c:pt>
                <c:pt idx="12">
                  <c:v>3E-05</c:v>
                </c:pt>
              </c:numCache>
            </c:numRef>
          </c:yVal>
          <c:smooth val="0"/>
        </c:ser>
        <c:ser>
          <c:idx val="14"/>
          <c:order val="2"/>
          <c:tx>
            <c:strRef>
              <c:f>'LDPC FER AWGN'!$P$2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'LDPC FER AWGN'!$O$3:$O$14</c:f>
              <c:numCache>
                <c:ptCount val="12"/>
                <c:pt idx="0">
                  <c:v>0</c:v>
                </c:pt>
                <c:pt idx="1">
                  <c:v>0.25</c:v>
                </c:pt>
                <c:pt idx="2">
                  <c:v>0.5</c:v>
                </c:pt>
                <c:pt idx="3">
                  <c:v>0.75</c:v>
                </c:pt>
                <c:pt idx="4">
                  <c:v>1</c:v>
                </c:pt>
                <c:pt idx="5">
                  <c:v>1.25</c:v>
                </c:pt>
                <c:pt idx="6">
                  <c:v>1.5</c:v>
                </c:pt>
                <c:pt idx="7">
                  <c:v>1.75</c:v>
                </c:pt>
                <c:pt idx="8">
                  <c:v>2</c:v>
                </c:pt>
                <c:pt idx="9">
                  <c:v>2.25</c:v>
                </c:pt>
                <c:pt idx="10">
                  <c:v>2.5</c:v>
                </c:pt>
                <c:pt idx="11">
                  <c:v>2.75</c:v>
                </c:pt>
              </c:numCache>
            </c:numRef>
          </c:xVal>
          <c:yVal>
            <c:numRef>
              <c:f>'LDPC FER AWGN'!$P$3:$P$14</c:f>
              <c:numCache>
                <c:ptCount val="12"/>
                <c:pt idx="0">
                  <c:v>0.9905</c:v>
                </c:pt>
                <c:pt idx="1">
                  <c:v>0.9905</c:v>
                </c:pt>
                <c:pt idx="2">
                  <c:v>0.9714</c:v>
                </c:pt>
                <c:pt idx="3">
                  <c:v>0.8917</c:v>
                </c:pt>
                <c:pt idx="4">
                  <c:v>0.72</c:v>
                </c:pt>
                <c:pt idx="5">
                  <c:v>0.481</c:v>
                </c:pt>
                <c:pt idx="6">
                  <c:v>0.2429</c:v>
                </c:pt>
                <c:pt idx="7">
                  <c:v>0.08608</c:v>
                </c:pt>
                <c:pt idx="8">
                  <c:v>0.02083</c:v>
                </c:pt>
                <c:pt idx="9">
                  <c:v>0.003851</c:v>
                </c:pt>
                <c:pt idx="10">
                  <c:v>0.0004025</c:v>
                </c:pt>
                <c:pt idx="11">
                  <c:v>3.6E-05</c:v>
                </c:pt>
              </c:numCache>
            </c:numRef>
          </c:yVal>
          <c:smooth val="0"/>
        </c:ser>
        <c:ser>
          <c:idx val="0"/>
          <c:order val="3"/>
          <c:tx>
            <c:strRef>
              <c:f>'LDPC FER AWGN'!$B$2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'LDPC FER AWGN'!$A$3:$A$13</c:f>
              <c:numCache>
                <c:ptCount val="11"/>
                <c:pt idx="0">
                  <c:v>0</c:v>
                </c:pt>
                <c:pt idx="1">
                  <c:v>0.25</c:v>
                </c:pt>
                <c:pt idx="2">
                  <c:v>0.5</c:v>
                </c:pt>
                <c:pt idx="3">
                  <c:v>0.75</c:v>
                </c:pt>
                <c:pt idx="4">
                  <c:v>1</c:v>
                </c:pt>
                <c:pt idx="5">
                  <c:v>1.25</c:v>
                </c:pt>
                <c:pt idx="6">
                  <c:v>1.5</c:v>
                </c:pt>
                <c:pt idx="7">
                  <c:v>1.75</c:v>
                </c:pt>
                <c:pt idx="8">
                  <c:v>2</c:v>
                </c:pt>
                <c:pt idx="9">
                  <c:v>2.25</c:v>
                </c:pt>
                <c:pt idx="10">
                  <c:v>2.5</c:v>
                </c:pt>
              </c:numCache>
            </c:numRef>
          </c:xVal>
          <c:yVal>
            <c:numRef>
              <c:f>'LDPC FER AWGN'!$B$3:$B$13</c:f>
              <c:numCache>
                <c:ptCount val="11"/>
                <c:pt idx="0">
                  <c:v>1</c:v>
                </c:pt>
                <c:pt idx="1">
                  <c:v>1</c:v>
                </c:pt>
                <c:pt idx="2">
                  <c:v>0.981</c:v>
                </c:pt>
                <c:pt idx="3">
                  <c:v>0.9364</c:v>
                </c:pt>
                <c:pt idx="4">
                  <c:v>0.7407</c:v>
                </c:pt>
                <c:pt idx="5">
                  <c:v>0.4348</c:v>
                </c:pt>
                <c:pt idx="6">
                  <c:v>0.2345</c:v>
                </c:pt>
                <c:pt idx="7">
                  <c:v>0.06231</c:v>
                </c:pt>
                <c:pt idx="8">
                  <c:v>0.006109</c:v>
                </c:pt>
                <c:pt idx="9">
                  <c:v>0.0005036</c:v>
                </c:pt>
                <c:pt idx="10">
                  <c:v>2.2E-05</c:v>
                </c:pt>
              </c:numCache>
            </c:numRef>
          </c:yVal>
          <c:smooth val="0"/>
        </c:ser>
        <c:ser>
          <c:idx val="2"/>
          <c:order val="4"/>
          <c:tx>
            <c:strRef>
              <c:f>'LDPC FER AWGN'!$D$2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'LDPC FER AWGN'!$C$3:$C$13</c:f>
              <c:numCache>
                <c:ptCount val="11"/>
                <c:pt idx="0">
                  <c:v>0</c:v>
                </c:pt>
                <c:pt idx="1">
                  <c:v>0.25</c:v>
                </c:pt>
                <c:pt idx="2">
                  <c:v>0.5</c:v>
                </c:pt>
                <c:pt idx="3">
                  <c:v>0.75</c:v>
                </c:pt>
                <c:pt idx="4">
                  <c:v>1</c:v>
                </c:pt>
                <c:pt idx="5">
                  <c:v>1.25</c:v>
                </c:pt>
                <c:pt idx="6">
                  <c:v>1.5</c:v>
                </c:pt>
                <c:pt idx="7">
                  <c:v>1.75</c:v>
                </c:pt>
                <c:pt idx="8">
                  <c:v>2</c:v>
                </c:pt>
                <c:pt idx="9">
                  <c:v>2.25</c:v>
                </c:pt>
                <c:pt idx="10">
                  <c:v>2.5</c:v>
                </c:pt>
              </c:numCache>
            </c:numRef>
          </c:xVal>
          <c:yVal>
            <c:numRef>
              <c:f>'LDPC FER AWGN'!$D$3:$D$13</c:f>
              <c:numCache>
                <c:ptCount val="11"/>
                <c:pt idx="0">
                  <c:v>1</c:v>
                </c:pt>
                <c:pt idx="1">
                  <c:v>1</c:v>
                </c:pt>
                <c:pt idx="2">
                  <c:v>0.981</c:v>
                </c:pt>
                <c:pt idx="3">
                  <c:v>0.9619</c:v>
                </c:pt>
                <c:pt idx="4">
                  <c:v>0.7704</c:v>
                </c:pt>
                <c:pt idx="5">
                  <c:v>0.4333</c:v>
                </c:pt>
                <c:pt idx="6">
                  <c:v>0.1449</c:v>
                </c:pt>
                <c:pt idx="7">
                  <c:v>0.03205</c:v>
                </c:pt>
                <c:pt idx="8">
                  <c:v>0.002086</c:v>
                </c:pt>
                <c:pt idx="9">
                  <c:v>0.0001037</c:v>
                </c:pt>
                <c:pt idx="10">
                  <c:v>3.333E-06</c:v>
                </c:pt>
              </c:numCache>
            </c:numRef>
          </c:yVal>
          <c:smooth val="0"/>
        </c:ser>
        <c:ser>
          <c:idx val="4"/>
          <c:order val="5"/>
          <c:tx>
            <c:strRef>
              <c:f>'LDPC FER AWGN'!$F$2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'LDPC FER AWGN'!$E$3:$E$12</c:f>
              <c:numCache>
                <c:ptCount val="10"/>
                <c:pt idx="0">
                  <c:v>0</c:v>
                </c:pt>
                <c:pt idx="1">
                  <c:v>0.25</c:v>
                </c:pt>
                <c:pt idx="2">
                  <c:v>0.5</c:v>
                </c:pt>
                <c:pt idx="3">
                  <c:v>0.75</c:v>
                </c:pt>
                <c:pt idx="4">
                  <c:v>1</c:v>
                </c:pt>
                <c:pt idx="5">
                  <c:v>1.25</c:v>
                </c:pt>
                <c:pt idx="6">
                  <c:v>1.5</c:v>
                </c:pt>
                <c:pt idx="7">
                  <c:v>1.75</c:v>
                </c:pt>
                <c:pt idx="8">
                  <c:v>2</c:v>
                </c:pt>
                <c:pt idx="9">
                  <c:v>2.25</c:v>
                </c:pt>
              </c:numCache>
            </c:numRef>
          </c:xVal>
          <c:yVal>
            <c:numRef>
              <c:f>'LDPC FER AWGN'!$F$3:$F$12</c:f>
              <c:numCache>
                <c:ptCount val="10"/>
                <c:pt idx="0">
                  <c:v>1</c:v>
                </c:pt>
                <c:pt idx="1">
                  <c:v>1</c:v>
                </c:pt>
                <c:pt idx="2">
                  <c:v>1</c:v>
                </c:pt>
                <c:pt idx="3">
                  <c:v>0.9524</c:v>
                </c:pt>
                <c:pt idx="4">
                  <c:v>0.7846</c:v>
                </c:pt>
                <c:pt idx="5">
                  <c:v>0.4878</c:v>
                </c:pt>
                <c:pt idx="6">
                  <c:v>0.146</c:v>
                </c:pt>
                <c:pt idx="7">
                  <c:v>0.0213</c:v>
                </c:pt>
                <c:pt idx="8">
                  <c:v>0.001207</c:v>
                </c:pt>
                <c:pt idx="9">
                  <c:v>4.8E-05</c:v>
                </c:pt>
              </c:numCache>
            </c:numRef>
          </c:yVal>
          <c:smooth val="0"/>
        </c:ser>
        <c:ser>
          <c:idx val="6"/>
          <c:order val="6"/>
          <c:tx>
            <c:strRef>
              <c:f>'LDPC FER AWGN'!$H$2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'LDPC FER AWGN'!$G$3:$G$12</c:f>
              <c:numCache>
                <c:ptCount val="10"/>
                <c:pt idx="0">
                  <c:v>0</c:v>
                </c:pt>
                <c:pt idx="1">
                  <c:v>0.25</c:v>
                </c:pt>
                <c:pt idx="2">
                  <c:v>0.5</c:v>
                </c:pt>
                <c:pt idx="3">
                  <c:v>0.75</c:v>
                </c:pt>
                <c:pt idx="4">
                  <c:v>1</c:v>
                </c:pt>
                <c:pt idx="5">
                  <c:v>1.25</c:v>
                </c:pt>
                <c:pt idx="6">
                  <c:v>1.5</c:v>
                </c:pt>
                <c:pt idx="7">
                  <c:v>1.75</c:v>
                </c:pt>
                <c:pt idx="8">
                  <c:v>2</c:v>
                </c:pt>
                <c:pt idx="9">
                  <c:v>2.25</c:v>
                </c:pt>
              </c:numCache>
            </c:numRef>
          </c:xVal>
          <c:yVal>
            <c:numRef>
              <c:f>'LDPC FER AWGN'!$H$3:$H$12</c:f>
              <c:numCache>
                <c:ptCount val="10"/>
                <c:pt idx="0">
                  <c:v>1</c:v>
                </c:pt>
                <c:pt idx="1">
                  <c:v>1</c:v>
                </c:pt>
                <c:pt idx="2">
                  <c:v>1</c:v>
                </c:pt>
                <c:pt idx="3">
                  <c:v>0.9444</c:v>
                </c:pt>
                <c:pt idx="4">
                  <c:v>0.8016</c:v>
                </c:pt>
                <c:pt idx="5">
                  <c:v>0.481</c:v>
                </c:pt>
                <c:pt idx="6">
                  <c:v>0.1339</c:v>
                </c:pt>
                <c:pt idx="7">
                  <c:v>0.01658</c:v>
                </c:pt>
                <c:pt idx="8">
                  <c:v>0.0009517</c:v>
                </c:pt>
                <c:pt idx="9">
                  <c:v>1.667E-05</c:v>
                </c:pt>
              </c:numCache>
            </c:numRef>
          </c:yVal>
          <c:smooth val="0"/>
        </c:ser>
        <c:ser>
          <c:idx val="8"/>
          <c:order val="7"/>
          <c:tx>
            <c:strRef>
              <c:f>'LDPC FER AWGN'!$J$2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'LDPC FER AWGN'!$I$3:$I$12</c:f>
              <c:numCache>
                <c:ptCount val="10"/>
                <c:pt idx="0">
                  <c:v>0</c:v>
                </c:pt>
                <c:pt idx="1">
                  <c:v>0.25</c:v>
                </c:pt>
                <c:pt idx="2">
                  <c:v>0.5</c:v>
                </c:pt>
                <c:pt idx="3">
                  <c:v>0.75</c:v>
                </c:pt>
                <c:pt idx="4">
                  <c:v>1</c:v>
                </c:pt>
                <c:pt idx="5">
                  <c:v>1.25</c:v>
                </c:pt>
                <c:pt idx="6">
                  <c:v>1.5</c:v>
                </c:pt>
                <c:pt idx="7">
                  <c:v>1.75</c:v>
                </c:pt>
                <c:pt idx="8">
                  <c:v>2</c:v>
                </c:pt>
                <c:pt idx="9">
                  <c:v>2.25</c:v>
                </c:pt>
              </c:numCache>
            </c:numRef>
          </c:xVal>
          <c:yVal>
            <c:numRef>
              <c:f>'LDPC FER AWGN'!$J$3:$J$12</c:f>
              <c:numCache>
                <c:ptCount val="10"/>
                <c:pt idx="0">
                  <c:v>1</c:v>
                </c:pt>
                <c:pt idx="1">
                  <c:v>1</c:v>
                </c:pt>
                <c:pt idx="2">
                  <c:v>1</c:v>
                </c:pt>
                <c:pt idx="3">
                  <c:v>0.981</c:v>
                </c:pt>
                <c:pt idx="4">
                  <c:v>0.85</c:v>
                </c:pt>
                <c:pt idx="5">
                  <c:v>0.4545</c:v>
                </c:pt>
                <c:pt idx="6">
                  <c:v>0.1105</c:v>
                </c:pt>
                <c:pt idx="7">
                  <c:v>0.01032</c:v>
                </c:pt>
                <c:pt idx="8">
                  <c:v>0.0002883</c:v>
                </c:pt>
                <c:pt idx="9">
                  <c:v>4E-06</c:v>
                </c:pt>
              </c:numCache>
            </c:numRef>
          </c:yVal>
          <c:smooth val="0"/>
        </c:ser>
        <c:axId val="61735975"/>
        <c:axId val="18752864"/>
      </c:scatterChart>
      <c:valAx>
        <c:axId val="61735975"/>
        <c:scaling>
          <c:orientation val="minMax"/>
          <c:max val="3.5"/>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18752864"/>
        <c:crosses val="autoZero"/>
        <c:crossBetween val="midCat"/>
        <c:dispUnits/>
      </c:valAx>
      <c:valAx>
        <c:axId val="18752864"/>
        <c:scaling>
          <c:logBase val="10"/>
          <c:orientation val="minMax"/>
          <c:min val="0.0001"/>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61735975"/>
        <c:crosses val="autoZero"/>
        <c:crossBetween val="midCat"/>
        <c:dispUnits/>
      </c:valAx>
      <c:spPr>
        <a:noFill/>
        <a:ln w="12700">
          <a:solidFill/>
        </a:ln>
      </c:spPr>
    </c:plotArea>
    <c:legend>
      <c:legendPos val="r"/>
      <c:layout>
        <c:manualLayout>
          <c:xMode val="edge"/>
          <c:yMode val="edge"/>
          <c:x val="0.6815"/>
          <c:y val="0.15"/>
          <c:w val="0.08325"/>
          <c:h val="0.274"/>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LDPC Frame Error Rate, WRANB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'LDPC FER WRANB'!$L$2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'LDPC FER WRANB'!$K$3:$K$14</c:f>
              <c:numCache>
                <c:ptCount val="12"/>
                <c:pt idx="0">
                  <c:v>0</c:v>
                </c:pt>
                <c:pt idx="1">
                  <c:v>0.5</c:v>
                </c:pt>
                <c:pt idx="2">
                  <c:v>1</c:v>
                </c:pt>
                <c:pt idx="3">
                  <c:v>1.5</c:v>
                </c:pt>
                <c:pt idx="4">
                  <c:v>2</c:v>
                </c:pt>
                <c:pt idx="5">
                  <c:v>2.5</c:v>
                </c:pt>
                <c:pt idx="6">
                  <c:v>3</c:v>
                </c:pt>
                <c:pt idx="7">
                  <c:v>3.5</c:v>
                </c:pt>
                <c:pt idx="8">
                  <c:v>4</c:v>
                </c:pt>
                <c:pt idx="9">
                  <c:v>4.5</c:v>
                </c:pt>
                <c:pt idx="10">
                  <c:v>5</c:v>
                </c:pt>
                <c:pt idx="11">
                  <c:v>5.5</c:v>
                </c:pt>
              </c:numCache>
            </c:numRef>
          </c:xVal>
          <c:yVal>
            <c:numRef>
              <c:f>'LDPC FER WRANB'!$L$3:$L$14</c:f>
              <c:numCache>
                <c:ptCount val="12"/>
                <c:pt idx="0">
                  <c:v>1</c:v>
                </c:pt>
                <c:pt idx="1">
                  <c:v>0.9619</c:v>
                </c:pt>
                <c:pt idx="2">
                  <c:v>0.9167</c:v>
                </c:pt>
                <c:pt idx="3">
                  <c:v>0.8148</c:v>
                </c:pt>
                <c:pt idx="4">
                  <c:v>0.6364</c:v>
                </c:pt>
                <c:pt idx="5">
                  <c:v>0.4622</c:v>
                </c:pt>
                <c:pt idx="6">
                  <c:v>0.2194</c:v>
                </c:pt>
                <c:pt idx="7">
                  <c:v>0.07163</c:v>
                </c:pt>
                <c:pt idx="8">
                  <c:v>0.01404</c:v>
                </c:pt>
                <c:pt idx="9">
                  <c:v>0.001507</c:v>
                </c:pt>
                <c:pt idx="10">
                  <c:v>0.0001044</c:v>
                </c:pt>
                <c:pt idx="11">
                  <c:v>1E-05</c:v>
                </c:pt>
              </c:numCache>
            </c:numRef>
          </c:yVal>
          <c:smooth val="0"/>
        </c:ser>
        <c:ser>
          <c:idx val="12"/>
          <c:order val="1"/>
          <c:tx>
            <c:strRef>
              <c:f>'LDPC FER WRANB'!$N$2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'LDPC FER WRANB'!$M$3:$M$13</c:f>
              <c:numCache>
                <c:ptCount val="11"/>
                <c:pt idx="0">
                  <c:v>0</c:v>
                </c:pt>
                <c:pt idx="1">
                  <c:v>0.5</c:v>
                </c:pt>
                <c:pt idx="2">
                  <c:v>1</c:v>
                </c:pt>
                <c:pt idx="3">
                  <c:v>1.5</c:v>
                </c:pt>
                <c:pt idx="4">
                  <c:v>2</c:v>
                </c:pt>
                <c:pt idx="5">
                  <c:v>2.5</c:v>
                </c:pt>
                <c:pt idx="6">
                  <c:v>3</c:v>
                </c:pt>
                <c:pt idx="7">
                  <c:v>3.5</c:v>
                </c:pt>
                <c:pt idx="8">
                  <c:v>4</c:v>
                </c:pt>
                <c:pt idx="9">
                  <c:v>4.5</c:v>
                </c:pt>
                <c:pt idx="10">
                  <c:v>5</c:v>
                </c:pt>
              </c:numCache>
            </c:numRef>
          </c:xVal>
          <c:yVal>
            <c:numRef>
              <c:f>'LDPC FER WRANB'!$N$3:$N$13</c:f>
              <c:numCache>
                <c:ptCount val="11"/>
                <c:pt idx="0">
                  <c:v>1</c:v>
                </c:pt>
                <c:pt idx="1">
                  <c:v>1</c:v>
                </c:pt>
                <c:pt idx="2">
                  <c:v>0.9714</c:v>
                </c:pt>
                <c:pt idx="3">
                  <c:v>0.8417</c:v>
                </c:pt>
                <c:pt idx="4">
                  <c:v>0.7034</c:v>
                </c:pt>
                <c:pt idx="5">
                  <c:v>0.4082</c:v>
                </c:pt>
                <c:pt idx="6">
                  <c:v>0.1888</c:v>
                </c:pt>
                <c:pt idx="7">
                  <c:v>0.04329</c:v>
                </c:pt>
                <c:pt idx="8">
                  <c:v>0.004065</c:v>
                </c:pt>
                <c:pt idx="9">
                  <c:v>0.0002534</c:v>
                </c:pt>
                <c:pt idx="10">
                  <c:v>1.467E-05</c:v>
                </c:pt>
              </c:numCache>
            </c:numRef>
          </c:yVal>
          <c:smooth val="0"/>
        </c:ser>
        <c:ser>
          <c:idx val="14"/>
          <c:order val="2"/>
          <c:tx>
            <c:strRef>
              <c:f>'LDPC FER WRANB'!$P$2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'LDPC FER WRANB'!$O$3:$O$12</c:f>
              <c:numCache>
                <c:ptCount val="10"/>
                <c:pt idx="0">
                  <c:v>0</c:v>
                </c:pt>
                <c:pt idx="1">
                  <c:v>0.5</c:v>
                </c:pt>
                <c:pt idx="2">
                  <c:v>1</c:v>
                </c:pt>
                <c:pt idx="3">
                  <c:v>1.5</c:v>
                </c:pt>
                <c:pt idx="4">
                  <c:v>2</c:v>
                </c:pt>
                <c:pt idx="5">
                  <c:v>2.5</c:v>
                </c:pt>
                <c:pt idx="6">
                  <c:v>3</c:v>
                </c:pt>
                <c:pt idx="7">
                  <c:v>3.5</c:v>
                </c:pt>
                <c:pt idx="8">
                  <c:v>4</c:v>
                </c:pt>
                <c:pt idx="9">
                  <c:v>4.5</c:v>
                </c:pt>
              </c:numCache>
            </c:numRef>
          </c:xVal>
          <c:yVal>
            <c:numRef>
              <c:f>'LDPC FER WRANB'!$P$3:$P$12</c:f>
              <c:numCache>
                <c:ptCount val="10"/>
                <c:pt idx="0">
                  <c:v>1</c:v>
                </c:pt>
                <c:pt idx="1">
                  <c:v>1</c:v>
                </c:pt>
                <c:pt idx="2">
                  <c:v>1</c:v>
                </c:pt>
                <c:pt idx="3">
                  <c:v>0.9524</c:v>
                </c:pt>
                <c:pt idx="4">
                  <c:v>0.7133</c:v>
                </c:pt>
                <c:pt idx="5">
                  <c:v>0.3544</c:v>
                </c:pt>
                <c:pt idx="6">
                  <c:v>0.1026</c:v>
                </c:pt>
                <c:pt idx="7">
                  <c:v>0.01515</c:v>
                </c:pt>
                <c:pt idx="8">
                  <c:v>0.0009731</c:v>
                </c:pt>
                <c:pt idx="9">
                  <c:v>2.4E-05</c:v>
                </c:pt>
              </c:numCache>
            </c:numRef>
          </c:yVal>
          <c:smooth val="0"/>
        </c:ser>
        <c:ser>
          <c:idx val="0"/>
          <c:order val="3"/>
          <c:tx>
            <c:strRef>
              <c:f>'LDPC FER WRANB'!$B$2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'LDPC FER WRANB'!$A$3:$A$11</c:f>
              <c:numCache>
                <c:ptCount val="9"/>
                <c:pt idx="0">
                  <c:v>0</c:v>
                </c:pt>
                <c:pt idx="1">
                  <c:v>0.5</c:v>
                </c:pt>
                <c:pt idx="2">
                  <c:v>1</c:v>
                </c:pt>
                <c:pt idx="3">
                  <c:v>1.5</c:v>
                </c:pt>
                <c:pt idx="4">
                  <c:v>2</c:v>
                </c:pt>
                <c:pt idx="5">
                  <c:v>2.5</c:v>
                </c:pt>
                <c:pt idx="6">
                  <c:v>3</c:v>
                </c:pt>
                <c:pt idx="7">
                  <c:v>3.5</c:v>
                </c:pt>
                <c:pt idx="8">
                  <c:v>4</c:v>
                </c:pt>
              </c:numCache>
            </c:numRef>
          </c:xVal>
          <c:yVal>
            <c:numRef>
              <c:f>'LDPC FER WRANB'!$B$3:$B$11</c:f>
              <c:numCache>
                <c:ptCount val="9"/>
                <c:pt idx="0">
                  <c:v>1</c:v>
                </c:pt>
                <c:pt idx="1">
                  <c:v>1</c:v>
                </c:pt>
                <c:pt idx="2">
                  <c:v>1</c:v>
                </c:pt>
                <c:pt idx="3">
                  <c:v>0.9619</c:v>
                </c:pt>
                <c:pt idx="4">
                  <c:v>0.7769</c:v>
                </c:pt>
                <c:pt idx="5">
                  <c:v>0.3571</c:v>
                </c:pt>
                <c:pt idx="6">
                  <c:v>0.06192</c:v>
                </c:pt>
                <c:pt idx="7">
                  <c:v>0.00384</c:v>
                </c:pt>
                <c:pt idx="8">
                  <c:v>6.4E-05</c:v>
                </c:pt>
              </c:numCache>
            </c:numRef>
          </c:yVal>
          <c:smooth val="0"/>
        </c:ser>
        <c:ser>
          <c:idx val="2"/>
          <c:order val="4"/>
          <c:tx>
            <c:strRef>
              <c:f>'LDPC FER WRANB'!$D$2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'LDPC FER WRANB'!$C$3:$C$11</c:f>
              <c:numCache>
                <c:ptCount val="9"/>
                <c:pt idx="0">
                  <c:v>0</c:v>
                </c:pt>
                <c:pt idx="1">
                  <c:v>0.5</c:v>
                </c:pt>
                <c:pt idx="2">
                  <c:v>1</c:v>
                </c:pt>
                <c:pt idx="3">
                  <c:v>1.5</c:v>
                </c:pt>
                <c:pt idx="4">
                  <c:v>2</c:v>
                </c:pt>
                <c:pt idx="5">
                  <c:v>2.5</c:v>
                </c:pt>
                <c:pt idx="6">
                  <c:v>3</c:v>
                </c:pt>
                <c:pt idx="7">
                  <c:v>3.5</c:v>
                </c:pt>
                <c:pt idx="8">
                  <c:v>4</c:v>
                </c:pt>
              </c:numCache>
            </c:numRef>
          </c:xVal>
          <c:yVal>
            <c:numRef>
              <c:f>'LDPC FER WRANB'!$D$3:$D$11</c:f>
              <c:numCache>
                <c:ptCount val="9"/>
                <c:pt idx="0">
                  <c:v>1</c:v>
                </c:pt>
                <c:pt idx="1">
                  <c:v>1</c:v>
                </c:pt>
                <c:pt idx="2">
                  <c:v>1</c:v>
                </c:pt>
                <c:pt idx="3">
                  <c:v>0.981</c:v>
                </c:pt>
                <c:pt idx="4">
                  <c:v>0.8667</c:v>
                </c:pt>
                <c:pt idx="5">
                  <c:v>0.3365</c:v>
                </c:pt>
                <c:pt idx="6">
                  <c:v>0.02291</c:v>
                </c:pt>
                <c:pt idx="7">
                  <c:v>0.0002234</c:v>
                </c:pt>
                <c:pt idx="8">
                  <c:v>6.667E-07</c:v>
                </c:pt>
              </c:numCache>
            </c:numRef>
          </c:yVal>
          <c:smooth val="0"/>
        </c:ser>
        <c:ser>
          <c:idx val="4"/>
          <c:order val="5"/>
          <c:tx>
            <c:strRef>
              <c:f>'LDPC FER WRANB'!$F$2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'LDPC FER WRANB'!$E$3:$E$11</c:f>
              <c:numCache>
                <c:ptCount val="9"/>
                <c:pt idx="0">
                  <c:v>0</c:v>
                </c:pt>
                <c:pt idx="1">
                  <c:v>0.5</c:v>
                </c:pt>
                <c:pt idx="2">
                  <c:v>1</c:v>
                </c:pt>
                <c:pt idx="3">
                  <c:v>1.5</c:v>
                </c:pt>
                <c:pt idx="4">
                  <c:v>2</c:v>
                </c:pt>
                <c:pt idx="5">
                  <c:v>2.5</c:v>
                </c:pt>
                <c:pt idx="6">
                  <c:v>3</c:v>
                </c:pt>
                <c:pt idx="7">
                  <c:v>3.5</c:v>
                </c:pt>
                <c:pt idx="8">
                  <c:v>4</c:v>
                </c:pt>
              </c:numCache>
            </c:numRef>
          </c:xVal>
          <c:yVal>
            <c:numRef>
              <c:f>'LDPC FER WRANB'!$F$3:$F$11</c:f>
              <c:numCache>
                <c:ptCount val="9"/>
                <c:pt idx="0">
                  <c:v>1</c:v>
                </c:pt>
                <c:pt idx="1">
                  <c:v>1</c:v>
                </c:pt>
                <c:pt idx="2">
                  <c:v>1</c:v>
                </c:pt>
                <c:pt idx="3">
                  <c:v>0.9905</c:v>
                </c:pt>
                <c:pt idx="4">
                  <c:v>0.8417</c:v>
                </c:pt>
                <c:pt idx="5">
                  <c:v>0.3458</c:v>
                </c:pt>
                <c:pt idx="6">
                  <c:v>0.0237</c:v>
                </c:pt>
                <c:pt idx="7">
                  <c:v>0.0001382</c:v>
                </c:pt>
                <c:pt idx="8">
                  <c:v>6.667E-07</c:v>
                </c:pt>
              </c:numCache>
            </c:numRef>
          </c:yVal>
          <c:smooth val="0"/>
        </c:ser>
        <c:ser>
          <c:idx val="6"/>
          <c:order val="6"/>
          <c:tx>
            <c:strRef>
              <c:f>'LDPC FER WRANB'!$H$2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'LDPC FER WRANB'!$G$3:$G$10</c:f>
              <c:numCache>
                <c:ptCount val="8"/>
                <c:pt idx="0">
                  <c:v>0</c:v>
                </c:pt>
                <c:pt idx="1">
                  <c:v>0.5</c:v>
                </c:pt>
                <c:pt idx="2">
                  <c:v>1</c:v>
                </c:pt>
                <c:pt idx="3">
                  <c:v>1.5</c:v>
                </c:pt>
                <c:pt idx="4">
                  <c:v>2</c:v>
                </c:pt>
                <c:pt idx="5">
                  <c:v>2.5</c:v>
                </c:pt>
                <c:pt idx="6">
                  <c:v>3</c:v>
                </c:pt>
                <c:pt idx="7">
                  <c:v>3.5</c:v>
                </c:pt>
              </c:numCache>
            </c:numRef>
          </c:xVal>
          <c:yVal>
            <c:numRef>
              <c:f>'LDPC FER WRANB'!$H$3:$H$10</c:f>
              <c:numCache>
                <c:ptCount val="8"/>
                <c:pt idx="0">
                  <c:v>1</c:v>
                </c:pt>
                <c:pt idx="1">
                  <c:v>1</c:v>
                </c:pt>
                <c:pt idx="2">
                  <c:v>1</c:v>
                </c:pt>
                <c:pt idx="3">
                  <c:v>1</c:v>
                </c:pt>
                <c:pt idx="4">
                  <c:v>0.886</c:v>
                </c:pt>
                <c:pt idx="5">
                  <c:v>0.2782</c:v>
                </c:pt>
                <c:pt idx="6">
                  <c:v>0.01742</c:v>
                </c:pt>
                <c:pt idx="7">
                  <c:v>6.903E-05</c:v>
                </c:pt>
              </c:numCache>
            </c:numRef>
          </c:yVal>
          <c:smooth val="0"/>
        </c:ser>
        <c:ser>
          <c:idx val="8"/>
          <c:order val="7"/>
          <c:tx>
            <c:strRef>
              <c:f>'LDPC FER WRANB'!$J$2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'LDPC FER WRANB'!$I$3:$I$10</c:f>
              <c:numCache>
                <c:ptCount val="8"/>
                <c:pt idx="0">
                  <c:v>0</c:v>
                </c:pt>
                <c:pt idx="1">
                  <c:v>0.5</c:v>
                </c:pt>
                <c:pt idx="2">
                  <c:v>1</c:v>
                </c:pt>
                <c:pt idx="3">
                  <c:v>1.5</c:v>
                </c:pt>
                <c:pt idx="4">
                  <c:v>2</c:v>
                </c:pt>
                <c:pt idx="5">
                  <c:v>2.5</c:v>
                </c:pt>
                <c:pt idx="6">
                  <c:v>3</c:v>
                </c:pt>
                <c:pt idx="7">
                  <c:v>3.5</c:v>
                </c:pt>
              </c:numCache>
            </c:numRef>
          </c:xVal>
          <c:yVal>
            <c:numRef>
              <c:f>'LDPC FER WRANB'!$J$3:$J$10</c:f>
              <c:numCache>
                <c:ptCount val="8"/>
                <c:pt idx="0">
                  <c:v>1</c:v>
                </c:pt>
                <c:pt idx="1">
                  <c:v>1</c:v>
                </c:pt>
                <c:pt idx="2">
                  <c:v>1</c:v>
                </c:pt>
                <c:pt idx="3">
                  <c:v>1</c:v>
                </c:pt>
                <c:pt idx="4">
                  <c:v>0.8696</c:v>
                </c:pt>
                <c:pt idx="5">
                  <c:v>0.3077</c:v>
                </c:pt>
                <c:pt idx="6">
                  <c:v>0.0121</c:v>
                </c:pt>
                <c:pt idx="7">
                  <c:v>1.6E-05</c:v>
                </c:pt>
              </c:numCache>
            </c:numRef>
          </c:yVal>
          <c:smooth val="0"/>
        </c:ser>
        <c:axId val="34558049"/>
        <c:axId val="42586986"/>
      </c:scatterChart>
      <c:valAx>
        <c:axId val="34558049"/>
        <c:scaling>
          <c:orientation val="minMax"/>
          <c:max val="5.2"/>
          <c:min val="1"/>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42586986"/>
        <c:crosses val="autoZero"/>
        <c:crossBetween val="midCat"/>
        <c:dispUnits/>
        <c:majorUnit val="1"/>
        <c:minorUnit val="0.2"/>
      </c:valAx>
      <c:valAx>
        <c:axId val="42586986"/>
        <c:scaling>
          <c:logBase val="10"/>
          <c:orientation val="minMax"/>
          <c:min val="0.0001"/>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34558049"/>
        <c:crosses val="autoZero"/>
        <c:crossBetween val="midCat"/>
        <c:dispUnits/>
      </c:valAx>
      <c:spPr>
        <a:noFill/>
        <a:ln w="12700">
          <a:solidFill/>
        </a:ln>
      </c:spPr>
    </c:plotArea>
    <c:legend>
      <c:legendPos val="r"/>
      <c:layout>
        <c:manualLayout>
          <c:xMode val="edge"/>
          <c:yMode val="edge"/>
          <c:x val="0.7725"/>
          <c:y val="0.16475"/>
          <c:w val="0.07875"/>
          <c:h val="0.274"/>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Conv. Code Frame Error Rate, AWGN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'CC FER AWGN'!$L$2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'CC FER AWGN'!$K$3:$K$22</c:f>
              <c:numCache>
                <c:ptCount val="20"/>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numCache>
            </c:numRef>
          </c:xVal>
          <c:yVal>
            <c:numRef>
              <c:f>'CC FER AWGN'!$L$3:$L$22</c:f>
              <c:numCache>
                <c:ptCount val="20"/>
                <c:pt idx="0">
                  <c:v>0.9619</c:v>
                </c:pt>
                <c:pt idx="1">
                  <c:v>0.875</c:v>
                </c:pt>
                <c:pt idx="2">
                  <c:v>0.7467</c:v>
                </c:pt>
                <c:pt idx="3">
                  <c:v>0.6545</c:v>
                </c:pt>
                <c:pt idx="4">
                  <c:v>0.5436</c:v>
                </c:pt>
                <c:pt idx="5">
                  <c:v>0.4333</c:v>
                </c:pt>
                <c:pt idx="6">
                  <c:v>0.2833</c:v>
                </c:pt>
                <c:pt idx="7">
                  <c:v>0.198</c:v>
                </c:pt>
                <c:pt idx="8">
                  <c:v>0.1258</c:v>
                </c:pt>
                <c:pt idx="9">
                  <c:v>0.07399</c:v>
                </c:pt>
                <c:pt idx="10">
                  <c:v>0.04444</c:v>
                </c:pt>
                <c:pt idx="11">
                  <c:v>0.02275</c:v>
                </c:pt>
                <c:pt idx="12">
                  <c:v>0.01533</c:v>
                </c:pt>
                <c:pt idx="13">
                  <c:v>0.00735</c:v>
                </c:pt>
                <c:pt idx="14">
                  <c:v>0.00371</c:v>
                </c:pt>
                <c:pt idx="15">
                  <c:v>0.001875</c:v>
                </c:pt>
                <c:pt idx="16">
                  <c:v>0.0008018</c:v>
                </c:pt>
                <c:pt idx="17">
                  <c:v>0.0003731</c:v>
                </c:pt>
                <c:pt idx="18">
                  <c:v>0.0001567</c:v>
                </c:pt>
                <c:pt idx="19">
                  <c:v>6.267E-05</c:v>
                </c:pt>
              </c:numCache>
            </c:numRef>
          </c:yVal>
          <c:smooth val="0"/>
        </c:ser>
        <c:ser>
          <c:idx val="12"/>
          <c:order val="1"/>
          <c:tx>
            <c:strRef>
              <c:f>'CC FER AWGN'!$N$2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'CC FER AWGN'!$M$3:$M$23</c:f>
              <c:numCache>
                <c:ptCount val="21"/>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numCache>
            </c:numRef>
          </c:xVal>
          <c:yVal>
            <c:numRef>
              <c:f>'CC FER AWGN'!$N$3:$N$23</c:f>
              <c:numCache>
                <c:ptCount val="21"/>
                <c:pt idx="0">
                  <c:v>0.9524</c:v>
                </c:pt>
                <c:pt idx="1">
                  <c:v>0.9091</c:v>
                </c:pt>
                <c:pt idx="2">
                  <c:v>0.8333</c:v>
                </c:pt>
                <c:pt idx="3">
                  <c:v>0.7692</c:v>
                </c:pt>
                <c:pt idx="4">
                  <c:v>0.6312</c:v>
                </c:pt>
                <c:pt idx="5">
                  <c:v>0.505</c:v>
                </c:pt>
                <c:pt idx="6">
                  <c:v>0.4122</c:v>
                </c:pt>
                <c:pt idx="7">
                  <c:v>0.2857</c:v>
                </c:pt>
                <c:pt idx="8">
                  <c:v>0.2172</c:v>
                </c:pt>
                <c:pt idx="9">
                  <c:v>0.1242</c:v>
                </c:pt>
                <c:pt idx="10">
                  <c:v>0.06803</c:v>
                </c:pt>
                <c:pt idx="11">
                  <c:v>0.03802</c:v>
                </c:pt>
                <c:pt idx="12">
                  <c:v>0.02064</c:v>
                </c:pt>
                <c:pt idx="13">
                  <c:v>0.01153</c:v>
                </c:pt>
                <c:pt idx="14">
                  <c:v>0.005693</c:v>
                </c:pt>
                <c:pt idx="15">
                  <c:v>0.002547</c:v>
                </c:pt>
                <c:pt idx="16">
                  <c:v>0.001201</c:v>
                </c:pt>
                <c:pt idx="17">
                  <c:v>0.0004833</c:v>
                </c:pt>
                <c:pt idx="18">
                  <c:v>0.0002019</c:v>
                </c:pt>
                <c:pt idx="19">
                  <c:v>9.108E-05</c:v>
                </c:pt>
                <c:pt idx="20">
                  <c:v>3.6E-05</c:v>
                </c:pt>
              </c:numCache>
            </c:numRef>
          </c:yVal>
          <c:smooth val="0"/>
        </c:ser>
        <c:ser>
          <c:idx val="14"/>
          <c:order val="2"/>
          <c:tx>
            <c:strRef>
              <c:f>'CC FER AWGN'!$P$2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'CC FER AWGN'!$O$3:$O$23</c:f>
              <c:numCache>
                <c:ptCount val="21"/>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numCache>
            </c:numRef>
          </c:xVal>
          <c:yVal>
            <c:numRef>
              <c:f>'CC FER AWGN'!$P$3:$P$23</c:f>
              <c:numCache>
                <c:ptCount val="21"/>
                <c:pt idx="0">
                  <c:v>0.9619</c:v>
                </c:pt>
                <c:pt idx="1">
                  <c:v>0.9524</c:v>
                </c:pt>
                <c:pt idx="2">
                  <c:v>0.9167</c:v>
                </c:pt>
                <c:pt idx="3">
                  <c:v>0.875</c:v>
                </c:pt>
                <c:pt idx="4">
                  <c:v>0.7778</c:v>
                </c:pt>
                <c:pt idx="5">
                  <c:v>0.6867</c:v>
                </c:pt>
                <c:pt idx="6">
                  <c:v>0.4711</c:v>
                </c:pt>
                <c:pt idx="7">
                  <c:v>0.3367</c:v>
                </c:pt>
                <c:pt idx="8">
                  <c:v>0.2172</c:v>
                </c:pt>
                <c:pt idx="9">
                  <c:v>0.1307</c:v>
                </c:pt>
                <c:pt idx="10">
                  <c:v>0.07576</c:v>
                </c:pt>
                <c:pt idx="11">
                  <c:v>0.04566</c:v>
                </c:pt>
                <c:pt idx="12">
                  <c:v>0.02506</c:v>
                </c:pt>
                <c:pt idx="13">
                  <c:v>0.01289</c:v>
                </c:pt>
                <c:pt idx="14">
                  <c:v>0.007254</c:v>
                </c:pt>
                <c:pt idx="15">
                  <c:v>0.003158</c:v>
                </c:pt>
                <c:pt idx="16">
                  <c:v>0.001353</c:v>
                </c:pt>
                <c:pt idx="17">
                  <c:v>0.0006464</c:v>
                </c:pt>
                <c:pt idx="18">
                  <c:v>0.0002753</c:v>
                </c:pt>
                <c:pt idx="19">
                  <c:v>0.0001133</c:v>
                </c:pt>
                <c:pt idx="20">
                  <c:v>4.333E-05</c:v>
                </c:pt>
              </c:numCache>
            </c:numRef>
          </c:yVal>
          <c:smooth val="0"/>
        </c:ser>
        <c:ser>
          <c:idx val="0"/>
          <c:order val="3"/>
          <c:tx>
            <c:strRef>
              <c:f>'CC FER AWGN'!$B$2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'CC FER AWGN'!$A$3:$A$24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FER AWGN'!$B$3:$B$24</c:f>
              <c:numCache>
                <c:ptCount val="22"/>
                <c:pt idx="0">
                  <c:v>1</c:v>
                </c:pt>
                <c:pt idx="1">
                  <c:v>0.9905</c:v>
                </c:pt>
                <c:pt idx="2">
                  <c:v>0.9619</c:v>
                </c:pt>
                <c:pt idx="3">
                  <c:v>0.9273</c:v>
                </c:pt>
                <c:pt idx="4">
                  <c:v>0.8696</c:v>
                </c:pt>
                <c:pt idx="5">
                  <c:v>0.68</c:v>
                </c:pt>
                <c:pt idx="6">
                  <c:v>0.5128</c:v>
                </c:pt>
                <c:pt idx="7">
                  <c:v>0.412</c:v>
                </c:pt>
                <c:pt idx="8">
                  <c:v>0.3108</c:v>
                </c:pt>
                <c:pt idx="9">
                  <c:v>0.2103</c:v>
                </c:pt>
                <c:pt idx="10">
                  <c:v>0.1202</c:v>
                </c:pt>
                <c:pt idx="11">
                  <c:v>0.07519</c:v>
                </c:pt>
                <c:pt idx="12">
                  <c:v>0.03922</c:v>
                </c:pt>
                <c:pt idx="13">
                  <c:v>0.01854</c:v>
                </c:pt>
                <c:pt idx="14">
                  <c:v>0.009421</c:v>
                </c:pt>
                <c:pt idx="15">
                  <c:v>0.005722</c:v>
                </c:pt>
                <c:pt idx="16">
                  <c:v>0.0024</c:v>
                </c:pt>
                <c:pt idx="17">
                  <c:v>0.001</c:v>
                </c:pt>
                <c:pt idx="18">
                  <c:v>0.0004765</c:v>
                </c:pt>
                <c:pt idx="19">
                  <c:v>0.0001612</c:v>
                </c:pt>
                <c:pt idx="20">
                  <c:v>6.827E-05</c:v>
                </c:pt>
                <c:pt idx="21">
                  <c:v>2.2E-05</c:v>
                </c:pt>
              </c:numCache>
            </c:numRef>
          </c:yVal>
          <c:smooth val="0"/>
        </c:ser>
        <c:ser>
          <c:idx val="2"/>
          <c:order val="4"/>
          <c:tx>
            <c:strRef>
              <c:f>'CC FER AWGN'!$D$2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'CC FER AWGN'!$C$3:$C$24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FER AWGN'!$D$3:$D$24</c:f>
              <c:numCache>
                <c:ptCount val="22"/>
                <c:pt idx="0">
                  <c:v>1</c:v>
                </c:pt>
                <c:pt idx="1">
                  <c:v>1</c:v>
                </c:pt>
                <c:pt idx="2">
                  <c:v>0.9905</c:v>
                </c:pt>
                <c:pt idx="3">
                  <c:v>0.9619</c:v>
                </c:pt>
                <c:pt idx="4">
                  <c:v>0.925</c:v>
                </c:pt>
                <c:pt idx="5">
                  <c:v>0.8296</c:v>
                </c:pt>
                <c:pt idx="6">
                  <c:v>0.6733</c:v>
                </c:pt>
                <c:pt idx="7">
                  <c:v>0.5611</c:v>
                </c:pt>
                <c:pt idx="8">
                  <c:v>0.3815</c:v>
                </c:pt>
                <c:pt idx="9">
                  <c:v>0.2345</c:v>
                </c:pt>
                <c:pt idx="10">
                  <c:v>0.1389</c:v>
                </c:pt>
                <c:pt idx="11">
                  <c:v>0.09577</c:v>
                </c:pt>
                <c:pt idx="12">
                  <c:v>0.0551</c:v>
                </c:pt>
                <c:pt idx="13">
                  <c:v>0.02584</c:v>
                </c:pt>
                <c:pt idx="14">
                  <c:v>0.01462</c:v>
                </c:pt>
                <c:pt idx="15">
                  <c:v>0.006801</c:v>
                </c:pt>
                <c:pt idx="16">
                  <c:v>0.003017</c:v>
                </c:pt>
                <c:pt idx="17">
                  <c:v>0.001476</c:v>
                </c:pt>
                <c:pt idx="18">
                  <c:v>0.0006134</c:v>
                </c:pt>
                <c:pt idx="19">
                  <c:v>0.000228</c:v>
                </c:pt>
                <c:pt idx="20">
                  <c:v>8.884E-05</c:v>
                </c:pt>
                <c:pt idx="21">
                  <c:v>3.467E-05</c:v>
                </c:pt>
              </c:numCache>
            </c:numRef>
          </c:yVal>
          <c:smooth val="0"/>
        </c:ser>
        <c:ser>
          <c:idx val="4"/>
          <c:order val="5"/>
          <c:tx>
            <c:strRef>
              <c:f>'CC FER AWGN'!$F$2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'CC FER AWGN'!$E$3:$E$24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FER AWGN'!$F$3:$F$24</c:f>
              <c:numCache>
                <c:ptCount val="22"/>
                <c:pt idx="0">
                  <c:v>1</c:v>
                </c:pt>
                <c:pt idx="1">
                  <c:v>1</c:v>
                </c:pt>
                <c:pt idx="2">
                  <c:v>1</c:v>
                </c:pt>
                <c:pt idx="3">
                  <c:v>0.9905</c:v>
                </c:pt>
                <c:pt idx="4">
                  <c:v>0.9619</c:v>
                </c:pt>
                <c:pt idx="5">
                  <c:v>0.8783</c:v>
                </c:pt>
                <c:pt idx="6">
                  <c:v>0.7143</c:v>
                </c:pt>
                <c:pt idx="7">
                  <c:v>0.5714</c:v>
                </c:pt>
                <c:pt idx="8">
                  <c:v>0.4167</c:v>
                </c:pt>
                <c:pt idx="9">
                  <c:v>0.2532</c:v>
                </c:pt>
                <c:pt idx="10">
                  <c:v>0.177</c:v>
                </c:pt>
                <c:pt idx="11">
                  <c:v>0.1058</c:v>
                </c:pt>
                <c:pt idx="12">
                  <c:v>0.05405</c:v>
                </c:pt>
                <c:pt idx="13">
                  <c:v>0.02625</c:v>
                </c:pt>
                <c:pt idx="14">
                  <c:v>0.01508</c:v>
                </c:pt>
                <c:pt idx="15">
                  <c:v>0.006835</c:v>
                </c:pt>
                <c:pt idx="16">
                  <c:v>0.003076</c:v>
                </c:pt>
                <c:pt idx="17">
                  <c:v>0.00133</c:v>
                </c:pt>
                <c:pt idx="18">
                  <c:v>0.0006641</c:v>
                </c:pt>
                <c:pt idx="19">
                  <c:v>0.0002692</c:v>
                </c:pt>
                <c:pt idx="20">
                  <c:v>0.0001093</c:v>
                </c:pt>
                <c:pt idx="21">
                  <c:v>4.333E-05</c:v>
                </c:pt>
              </c:numCache>
            </c:numRef>
          </c:yVal>
          <c:smooth val="0"/>
        </c:ser>
        <c:ser>
          <c:idx val="6"/>
          <c:order val="6"/>
          <c:tx>
            <c:strRef>
              <c:f>'CC FER AWGN'!$H$2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'CC FER AWGN'!$G$3:$G$24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FER AWGN'!$H$3:$H$24</c:f>
              <c:numCache>
                <c:ptCount val="22"/>
                <c:pt idx="0">
                  <c:v>1</c:v>
                </c:pt>
                <c:pt idx="1">
                  <c:v>1</c:v>
                </c:pt>
                <c:pt idx="2">
                  <c:v>1</c:v>
                </c:pt>
                <c:pt idx="3">
                  <c:v>0.9902</c:v>
                </c:pt>
                <c:pt idx="4">
                  <c:v>0.9619</c:v>
                </c:pt>
                <c:pt idx="5">
                  <c:v>0.9189</c:v>
                </c:pt>
                <c:pt idx="6">
                  <c:v>0.7556</c:v>
                </c:pt>
                <c:pt idx="7">
                  <c:v>0.5965</c:v>
                </c:pt>
                <c:pt idx="8">
                  <c:v>0.4695</c:v>
                </c:pt>
                <c:pt idx="9">
                  <c:v>0.3086</c:v>
                </c:pt>
                <c:pt idx="10">
                  <c:v>0.2208</c:v>
                </c:pt>
                <c:pt idx="11">
                  <c:v>0.1277</c:v>
                </c:pt>
                <c:pt idx="12">
                  <c:v>0.06523</c:v>
                </c:pt>
                <c:pt idx="13">
                  <c:v>0.03154</c:v>
                </c:pt>
                <c:pt idx="14">
                  <c:v>0.01535</c:v>
                </c:pt>
                <c:pt idx="15">
                  <c:v>0.007576</c:v>
                </c:pt>
                <c:pt idx="16">
                  <c:v>0.003611</c:v>
                </c:pt>
                <c:pt idx="17">
                  <c:v>0.001764</c:v>
                </c:pt>
                <c:pt idx="18">
                  <c:v>0.0006643</c:v>
                </c:pt>
                <c:pt idx="19">
                  <c:v>0.0002771</c:v>
                </c:pt>
                <c:pt idx="20">
                  <c:v>0.0001115</c:v>
                </c:pt>
                <c:pt idx="21">
                  <c:v>5.133E-05</c:v>
                </c:pt>
              </c:numCache>
            </c:numRef>
          </c:yVal>
          <c:smooth val="0"/>
        </c:ser>
        <c:ser>
          <c:idx val="8"/>
          <c:order val="7"/>
          <c:tx>
            <c:strRef>
              <c:f>'CC FER AWGN'!$J$2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'CC FER AWGN'!$I$3:$I$24</c:f>
              <c:numCache>
                <c:ptCount val="22"/>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numCache>
            </c:numRef>
          </c:xVal>
          <c:yVal>
            <c:numRef>
              <c:f>'CC FER AWGN'!$J$3:$J$24</c:f>
              <c:numCache>
                <c:ptCount val="22"/>
                <c:pt idx="0">
                  <c:v>1</c:v>
                </c:pt>
                <c:pt idx="1">
                  <c:v>1</c:v>
                </c:pt>
                <c:pt idx="2">
                  <c:v>1</c:v>
                </c:pt>
                <c:pt idx="3">
                  <c:v>0.9905</c:v>
                </c:pt>
                <c:pt idx="4">
                  <c:v>0.981</c:v>
                </c:pt>
                <c:pt idx="5">
                  <c:v>0.9182</c:v>
                </c:pt>
                <c:pt idx="6">
                  <c:v>0.8417</c:v>
                </c:pt>
                <c:pt idx="7">
                  <c:v>0.7172</c:v>
                </c:pt>
                <c:pt idx="8">
                  <c:v>0.5611</c:v>
                </c:pt>
                <c:pt idx="9">
                  <c:v>0.3704</c:v>
                </c:pt>
                <c:pt idx="10">
                  <c:v>0.241</c:v>
                </c:pt>
                <c:pt idx="11">
                  <c:v>0.1538</c:v>
                </c:pt>
                <c:pt idx="12">
                  <c:v>0.09132</c:v>
                </c:pt>
                <c:pt idx="13">
                  <c:v>0.04879</c:v>
                </c:pt>
                <c:pt idx="14">
                  <c:v>0.02232</c:v>
                </c:pt>
                <c:pt idx="15">
                  <c:v>0.0132</c:v>
                </c:pt>
                <c:pt idx="16">
                  <c:v>0.004755</c:v>
                </c:pt>
                <c:pt idx="17">
                  <c:v>0.002335</c:v>
                </c:pt>
                <c:pt idx="18">
                  <c:v>0.0008474</c:v>
                </c:pt>
                <c:pt idx="19">
                  <c:v>0.000387</c:v>
                </c:pt>
                <c:pt idx="20">
                  <c:v>0.0001538</c:v>
                </c:pt>
                <c:pt idx="21">
                  <c:v>5E-05</c:v>
                </c:pt>
              </c:numCache>
            </c:numRef>
          </c:yVal>
          <c:smooth val="0"/>
        </c:ser>
        <c:axId val="47738555"/>
        <c:axId val="26993812"/>
      </c:scatterChart>
      <c:valAx>
        <c:axId val="47738555"/>
        <c:scaling>
          <c:orientation val="minMax"/>
          <c:max val="5.2"/>
          <c:min val="1"/>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26993812"/>
        <c:crosses val="autoZero"/>
        <c:crossBetween val="midCat"/>
        <c:dispUnits/>
        <c:majorUnit val="1"/>
        <c:minorUnit val="0.2"/>
      </c:valAx>
      <c:valAx>
        <c:axId val="26993812"/>
        <c:scaling>
          <c:logBase val="10"/>
          <c:orientation val="minMax"/>
          <c:min val="0.0001"/>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47738555"/>
        <c:crosses val="autoZero"/>
        <c:crossBetween val="midCat"/>
        <c:dispUnits/>
      </c:valAx>
      <c:spPr>
        <a:noFill/>
        <a:ln w="12700">
          <a:solidFill/>
        </a:ln>
      </c:spPr>
    </c:plotArea>
    <c:legend>
      <c:legendPos val="r"/>
      <c:layout>
        <c:manualLayout>
          <c:xMode val="edge"/>
          <c:yMode val="edge"/>
          <c:x val="0.7735"/>
          <c:y val="0.16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Conv. Code Frame Error Rate, WRANB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'CC FER WRANB'!$L$2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'CC FER WRANB'!$K$3:$K$17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FER WRANB'!$L$3:$L$17</c:f>
              <c:numCache>
                <c:ptCount val="15"/>
                <c:pt idx="0">
                  <c:v>0.9714</c:v>
                </c:pt>
                <c:pt idx="1">
                  <c:v>0.9619</c:v>
                </c:pt>
                <c:pt idx="2">
                  <c:v>0.7926</c:v>
                </c:pt>
                <c:pt idx="3">
                  <c:v>0.6121</c:v>
                </c:pt>
                <c:pt idx="4">
                  <c:v>0.481</c:v>
                </c:pt>
                <c:pt idx="5">
                  <c:v>0.3101</c:v>
                </c:pt>
                <c:pt idx="6">
                  <c:v>0.1597</c:v>
                </c:pt>
                <c:pt idx="7">
                  <c:v>0.07556</c:v>
                </c:pt>
                <c:pt idx="8">
                  <c:v>0.03317</c:v>
                </c:pt>
                <c:pt idx="9">
                  <c:v>0.01225</c:v>
                </c:pt>
                <c:pt idx="10">
                  <c:v>0.004421</c:v>
                </c:pt>
                <c:pt idx="11">
                  <c:v>0.00126</c:v>
                </c:pt>
                <c:pt idx="12">
                  <c:v>0.0004523</c:v>
                </c:pt>
                <c:pt idx="13">
                  <c:v>0.0001401</c:v>
                </c:pt>
                <c:pt idx="14">
                  <c:v>4.2E-05</c:v>
                </c:pt>
              </c:numCache>
            </c:numRef>
          </c:yVal>
          <c:smooth val="0"/>
        </c:ser>
        <c:ser>
          <c:idx val="12"/>
          <c:order val="1"/>
          <c:tx>
            <c:strRef>
              <c:f>'CC FER WRANB'!$N$2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'CC FER WRANB'!$M$3:$M$17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FER WRANB'!$N$3:$N$17</c:f>
              <c:numCache>
                <c:ptCount val="15"/>
                <c:pt idx="0">
                  <c:v>1</c:v>
                </c:pt>
                <c:pt idx="1">
                  <c:v>0.9905</c:v>
                </c:pt>
                <c:pt idx="2">
                  <c:v>0.9182</c:v>
                </c:pt>
                <c:pt idx="3">
                  <c:v>0.8</c:v>
                </c:pt>
                <c:pt idx="4">
                  <c:v>0.5941</c:v>
                </c:pt>
                <c:pt idx="5">
                  <c:v>0.3961</c:v>
                </c:pt>
                <c:pt idx="6">
                  <c:v>0.1961</c:v>
                </c:pt>
                <c:pt idx="7">
                  <c:v>0.1098</c:v>
                </c:pt>
                <c:pt idx="8">
                  <c:v>0.04167</c:v>
                </c:pt>
                <c:pt idx="9">
                  <c:v>0.01434</c:v>
                </c:pt>
                <c:pt idx="10">
                  <c:v>0.004921</c:v>
                </c:pt>
                <c:pt idx="11">
                  <c:v>0.001596</c:v>
                </c:pt>
                <c:pt idx="12">
                  <c:v>0.0005255</c:v>
                </c:pt>
                <c:pt idx="13">
                  <c:v>0.0001316</c:v>
                </c:pt>
                <c:pt idx="14">
                  <c:v>3.467E-05</c:v>
                </c:pt>
              </c:numCache>
            </c:numRef>
          </c:yVal>
          <c:smooth val="0"/>
        </c:ser>
        <c:ser>
          <c:idx val="14"/>
          <c:order val="2"/>
          <c:tx>
            <c:strRef>
              <c:f>'CC FER WRANB'!$P$2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'CC FER WRANB'!$O$3:$O$17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FER WRANB'!$P$3:$P$17</c:f>
              <c:numCache>
                <c:ptCount val="15"/>
                <c:pt idx="0">
                  <c:v>1</c:v>
                </c:pt>
                <c:pt idx="1">
                  <c:v>1</c:v>
                </c:pt>
                <c:pt idx="2">
                  <c:v>1</c:v>
                </c:pt>
                <c:pt idx="3">
                  <c:v>0.9333</c:v>
                </c:pt>
                <c:pt idx="4">
                  <c:v>0.7704</c:v>
                </c:pt>
                <c:pt idx="5">
                  <c:v>0.5095</c:v>
                </c:pt>
                <c:pt idx="6">
                  <c:v>0.2543</c:v>
                </c:pt>
                <c:pt idx="7">
                  <c:v>0.113</c:v>
                </c:pt>
                <c:pt idx="8">
                  <c:v>0.04474</c:v>
                </c:pt>
                <c:pt idx="9">
                  <c:v>0.01576</c:v>
                </c:pt>
                <c:pt idx="10">
                  <c:v>0.005574</c:v>
                </c:pt>
                <c:pt idx="11">
                  <c:v>0.001754</c:v>
                </c:pt>
                <c:pt idx="12">
                  <c:v>0.0005883</c:v>
                </c:pt>
                <c:pt idx="13">
                  <c:v>0.0001594</c:v>
                </c:pt>
                <c:pt idx="14">
                  <c:v>4.8E-05</c:v>
                </c:pt>
              </c:numCache>
            </c:numRef>
          </c:yVal>
          <c:smooth val="0"/>
        </c:ser>
        <c:ser>
          <c:idx val="0"/>
          <c:order val="3"/>
          <c:tx>
            <c:strRef>
              <c:f>'CC FER WRANB'!$B$2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'CC FER WRANB'!$A$3:$A$17</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'CC FER WRANB'!$B$3:$B$17</c:f>
              <c:numCache>
                <c:ptCount val="15"/>
                <c:pt idx="0">
                  <c:v>1</c:v>
                </c:pt>
                <c:pt idx="1">
                  <c:v>1</c:v>
                </c:pt>
                <c:pt idx="2">
                  <c:v>1</c:v>
                </c:pt>
                <c:pt idx="3">
                  <c:v>0.9619</c:v>
                </c:pt>
                <c:pt idx="4">
                  <c:v>0.8</c:v>
                </c:pt>
                <c:pt idx="5">
                  <c:v>0.6438</c:v>
                </c:pt>
                <c:pt idx="6">
                  <c:v>0.3448</c:v>
                </c:pt>
                <c:pt idx="7">
                  <c:v>0.1804</c:v>
                </c:pt>
                <c:pt idx="8">
                  <c:v>0.06289</c:v>
                </c:pt>
                <c:pt idx="9">
                  <c:v>0.02265</c:v>
                </c:pt>
                <c:pt idx="10">
                  <c:v>0.006431</c:v>
                </c:pt>
                <c:pt idx="11">
                  <c:v>0.002524</c:v>
                </c:pt>
                <c:pt idx="12">
                  <c:v>0.0006853</c:v>
                </c:pt>
                <c:pt idx="13">
                  <c:v>0.0002326</c:v>
                </c:pt>
                <c:pt idx="14">
                  <c:v>5.533E-05</c:v>
                </c:pt>
              </c:numCache>
            </c:numRef>
          </c:yVal>
          <c:smooth val="0"/>
        </c:ser>
        <c:ser>
          <c:idx val="2"/>
          <c:order val="4"/>
          <c:tx>
            <c:strRef>
              <c:f>'CC FER WRANB'!$D$2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'CC FER WRANB'!$C$3:$C$18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FER WRANB'!$D$3:$D$18</c:f>
              <c:numCache>
                <c:ptCount val="16"/>
                <c:pt idx="0">
                  <c:v>1</c:v>
                </c:pt>
                <c:pt idx="1">
                  <c:v>1</c:v>
                </c:pt>
                <c:pt idx="2">
                  <c:v>1</c:v>
                </c:pt>
                <c:pt idx="3">
                  <c:v>0.9905</c:v>
                </c:pt>
                <c:pt idx="4">
                  <c:v>0.9524</c:v>
                </c:pt>
                <c:pt idx="5">
                  <c:v>0.7267</c:v>
                </c:pt>
                <c:pt idx="6">
                  <c:v>0.4444</c:v>
                </c:pt>
                <c:pt idx="7">
                  <c:v>0.2244</c:v>
                </c:pt>
                <c:pt idx="8">
                  <c:v>0.0886</c:v>
                </c:pt>
                <c:pt idx="9">
                  <c:v>0.03317</c:v>
                </c:pt>
                <c:pt idx="10">
                  <c:v>0.01155</c:v>
                </c:pt>
                <c:pt idx="11">
                  <c:v>0.004579</c:v>
                </c:pt>
                <c:pt idx="12">
                  <c:v>0.001319</c:v>
                </c:pt>
                <c:pt idx="13">
                  <c:v>0.0003407</c:v>
                </c:pt>
                <c:pt idx="14">
                  <c:v>0.0001175</c:v>
                </c:pt>
                <c:pt idx="15">
                  <c:v>2.933E-05</c:v>
                </c:pt>
              </c:numCache>
            </c:numRef>
          </c:yVal>
          <c:smooth val="0"/>
        </c:ser>
        <c:ser>
          <c:idx val="4"/>
          <c:order val="5"/>
          <c:tx>
            <c:strRef>
              <c:f>'CC FER WRANB'!$F$2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'CC FER WRANB'!$E$3:$E$18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FER WRANB'!$F$3:$F$18</c:f>
              <c:numCache>
                <c:ptCount val="16"/>
                <c:pt idx="0">
                  <c:v>1</c:v>
                </c:pt>
                <c:pt idx="1">
                  <c:v>1</c:v>
                </c:pt>
                <c:pt idx="2">
                  <c:v>1</c:v>
                </c:pt>
                <c:pt idx="3">
                  <c:v>0.9905</c:v>
                </c:pt>
                <c:pt idx="4">
                  <c:v>0.9714</c:v>
                </c:pt>
                <c:pt idx="5">
                  <c:v>0.763</c:v>
                </c:pt>
                <c:pt idx="6">
                  <c:v>0.4651</c:v>
                </c:pt>
                <c:pt idx="7">
                  <c:v>0.2519</c:v>
                </c:pt>
                <c:pt idx="8">
                  <c:v>0.09901</c:v>
                </c:pt>
                <c:pt idx="9">
                  <c:v>0.03236</c:v>
                </c:pt>
                <c:pt idx="10">
                  <c:v>0.01313</c:v>
                </c:pt>
                <c:pt idx="11">
                  <c:v>0.003781</c:v>
                </c:pt>
                <c:pt idx="12">
                  <c:v>0.001206</c:v>
                </c:pt>
                <c:pt idx="13">
                  <c:v>0.0003545</c:v>
                </c:pt>
                <c:pt idx="14">
                  <c:v>9.62E-05</c:v>
                </c:pt>
                <c:pt idx="15">
                  <c:v>2.667E-05</c:v>
                </c:pt>
              </c:numCache>
            </c:numRef>
          </c:yVal>
          <c:smooth val="0"/>
        </c:ser>
        <c:ser>
          <c:idx val="6"/>
          <c:order val="6"/>
          <c:tx>
            <c:strRef>
              <c:f>'CC FER WRANB'!$H$2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'CC FER WRANB'!$G$3:$G$18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FER WRANB'!$H$3:$H$18</c:f>
              <c:numCache>
                <c:ptCount val="16"/>
                <c:pt idx="0">
                  <c:v>1</c:v>
                </c:pt>
                <c:pt idx="1">
                  <c:v>1</c:v>
                </c:pt>
                <c:pt idx="2">
                  <c:v>1</c:v>
                </c:pt>
                <c:pt idx="3">
                  <c:v>1</c:v>
                </c:pt>
                <c:pt idx="4">
                  <c:v>0.9524</c:v>
                </c:pt>
                <c:pt idx="5">
                  <c:v>0.8016</c:v>
                </c:pt>
                <c:pt idx="6">
                  <c:v>0.4831</c:v>
                </c:pt>
                <c:pt idx="7">
                  <c:v>0.2667</c:v>
                </c:pt>
                <c:pt idx="8">
                  <c:v>0.1208</c:v>
                </c:pt>
                <c:pt idx="9">
                  <c:v>0.04643</c:v>
                </c:pt>
                <c:pt idx="10">
                  <c:v>0.01174</c:v>
                </c:pt>
                <c:pt idx="11">
                  <c:v>0.004682</c:v>
                </c:pt>
                <c:pt idx="12">
                  <c:v>0.001399</c:v>
                </c:pt>
                <c:pt idx="13">
                  <c:v>0.0003917</c:v>
                </c:pt>
                <c:pt idx="14">
                  <c:v>0.000132</c:v>
                </c:pt>
                <c:pt idx="15">
                  <c:v>3.733E-05</c:v>
                </c:pt>
              </c:numCache>
            </c:numRef>
          </c:yVal>
          <c:smooth val="0"/>
        </c:ser>
        <c:ser>
          <c:idx val="8"/>
          <c:order val="7"/>
          <c:tx>
            <c:strRef>
              <c:f>'CC FER WRANB'!$J$2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'CC FER WRANB'!$I$3:$I$18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'CC FER WRANB'!$J$3:$J$18</c:f>
              <c:numCache>
                <c:ptCount val="16"/>
                <c:pt idx="0">
                  <c:v>1</c:v>
                </c:pt>
                <c:pt idx="1">
                  <c:v>1</c:v>
                </c:pt>
                <c:pt idx="2">
                  <c:v>1</c:v>
                </c:pt>
                <c:pt idx="3">
                  <c:v>1</c:v>
                </c:pt>
                <c:pt idx="4">
                  <c:v>0.9619</c:v>
                </c:pt>
                <c:pt idx="5">
                  <c:v>0.808</c:v>
                </c:pt>
                <c:pt idx="6">
                  <c:v>0.5611</c:v>
                </c:pt>
                <c:pt idx="7">
                  <c:v>0.3226</c:v>
                </c:pt>
                <c:pt idx="8">
                  <c:v>0.09662</c:v>
                </c:pt>
                <c:pt idx="9">
                  <c:v>0.04193</c:v>
                </c:pt>
                <c:pt idx="10">
                  <c:v>0.01446</c:v>
                </c:pt>
                <c:pt idx="11">
                  <c:v>0.004559</c:v>
                </c:pt>
                <c:pt idx="12">
                  <c:v>0.001432</c:v>
                </c:pt>
                <c:pt idx="13">
                  <c:v>0.0004192</c:v>
                </c:pt>
                <c:pt idx="14">
                  <c:v>0.0001144</c:v>
                </c:pt>
                <c:pt idx="15">
                  <c:v>3.333E-05</c:v>
                </c:pt>
              </c:numCache>
            </c:numRef>
          </c:yVal>
          <c:smooth val="0"/>
        </c:ser>
        <c:axId val="41617717"/>
        <c:axId val="39015134"/>
      </c:scatterChart>
      <c:valAx>
        <c:axId val="41617717"/>
        <c:scaling>
          <c:orientation val="minMax"/>
          <c:max val="7.2"/>
          <c:min val="1"/>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39015134"/>
        <c:crosses val="autoZero"/>
        <c:crossBetween val="midCat"/>
        <c:dispUnits/>
      </c:valAx>
      <c:valAx>
        <c:axId val="39015134"/>
        <c:scaling>
          <c:logBase val="10"/>
          <c:orientation val="minMax"/>
          <c:min val="0.0001"/>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41617717"/>
        <c:crosses val="autoZero"/>
        <c:crossBetween val="midCat"/>
        <c:dispUnits/>
      </c:valAx>
      <c:spPr>
        <a:noFill/>
        <a:ln w="12700">
          <a:solidFill/>
        </a:ln>
      </c:spPr>
    </c:plotArea>
    <c:legend>
      <c:legendPos val="r"/>
      <c:layout>
        <c:manualLayout>
          <c:xMode val="edge"/>
          <c:yMode val="edge"/>
          <c:x val="0.7735"/>
          <c:y val="0.16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LDPC Bit Error Rate, AWGN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'LDPC BER AWGN'!$L$2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'LDPC BER AWGN'!$K$3:$K$17</c:f>
              <c:numCache>
                <c:ptCount val="15"/>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numCache>
            </c:numRef>
          </c:xVal>
          <c:yVal>
            <c:numRef>
              <c:f>'LDPC BER AWGN'!$L$3:$L$17</c:f>
              <c:numCache>
                <c:ptCount val="15"/>
                <c:pt idx="0">
                  <c:v>0.1694</c:v>
                </c:pt>
                <c:pt idx="1">
                  <c:v>0.1554</c:v>
                </c:pt>
                <c:pt idx="2">
                  <c:v>0.1268</c:v>
                </c:pt>
                <c:pt idx="3">
                  <c:v>0.1048</c:v>
                </c:pt>
                <c:pt idx="4">
                  <c:v>0.07237</c:v>
                </c:pt>
                <c:pt idx="5">
                  <c:v>0.04706</c:v>
                </c:pt>
                <c:pt idx="6">
                  <c:v>0.02751</c:v>
                </c:pt>
                <c:pt idx="7">
                  <c:v>0.0141</c:v>
                </c:pt>
                <c:pt idx="8">
                  <c:v>0.005672</c:v>
                </c:pt>
                <c:pt idx="9">
                  <c:v>0.002196</c:v>
                </c:pt>
                <c:pt idx="10">
                  <c:v>0.0006356</c:v>
                </c:pt>
                <c:pt idx="11">
                  <c:v>0.0001628</c:v>
                </c:pt>
                <c:pt idx="12">
                  <c:v>3.102E-05</c:v>
                </c:pt>
                <c:pt idx="13">
                  <c:v>4.753E-06</c:v>
                </c:pt>
                <c:pt idx="14">
                  <c:v>9.792E-07</c:v>
                </c:pt>
              </c:numCache>
            </c:numRef>
          </c:yVal>
          <c:smooth val="0"/>
        </c:ser>
        <c:ser>
          <c:idx val="12"/>
          <c:order val="1"/>
          <c:tx>
            <c:strRef>
              <c:f>'LDPC BER AWGN'!$N$2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'LDPC BER AWGN'!$M$3:$M$15</c:f>
              <c:numCache>
                <c:ptCount val="13"/>
                <c:pt idx="0">
                  <c:v>0</c:v>
                </c:pt>
                <c:pt idx="1">
                  <c:v>0.25</c:v>
                </c:pt>
                <c:pt idx="2">
                  <c:v>0.5</c:v>
                </c:pt>
                <c:pt idx="3">
                  <c:v>0.75</c:v>
                </c:pt>
                <c:pt idx="4">
                  <c:v>1</c:v>
                </c:pt>
                <c:pt idx="5">
                  <c:v>1.25</c:v>
                </c:pt>
                <c:pt idx="6">
                  <c:v>1.5</c:v>
                </c:pt>
                <c:pt idx="7">
                  <c:v>1.75</c:v>
                </c:pt>
                <c:pt idx="8">
                  <c:v>2</c:v>
                </c:pt>
                <c:pt idx="9">
                  <c:v>2.25</c:v>
                </c:pt>
                <c:pt idx="10">
                  <c:v>2.5</c:v>
                </c:pt>
                <c:pt idx="11">
                  <c:v>2.75</c:v>
                </c:pt>
                <c:pt idx="12">
                  <c:v>3</c:v>
                </c:pt>
              </c:numCache>
            </c:numRef>
          </c:xVal>
          <c:yVal>
            <c:numRef>
              <c:f>'LDPC BER AWGN'!$N$3:$N$15</c:f>
              <c:numCache>
                <c:ptCount val="13"/>
                <c:pt idx="0">
                  <c:v>0.1675</c:v>
                </c:pt>
                <c:pt idx="1">
                  <c:v>0.1488</c:v>
                </c:pt>
                <c:pt idx="2">
                  <c:v>0.1286</c:v>
                </c:pt>
                <c:pt idx="3">
                  <c:v>0.1057</c:v>
                </c:pt>
                <c:pt idx="4">
                  <c:v>0.08109</c:v>
                </c:pt>
                <c:pt idx="5">
                  <c:v>0.05092</c:v>
                </c:pt>
                <c:pt idx="6">
                  <c:v>0.02243</c:v>
                </c:pt>
                <c:pt idx="7">
                  <c:v>0.008422</c:v>
                </c:pt>
                <c:pt idx="8">
                  <c:v>0.002902</c:v>
                </c:pt>
                <c:pt idx="9">
                  <c:v>0.0006389</c:v>
                </c:pt>
                <c:pt idx="10">
                  <c:v>0.000122</c:v>
                </c:pt>
                <c:pt idx="11">
                  <c:v>1.49E-05</c:v>
                </c:pt>
                <c:pt idx="12">
                  <c:v>1.525E-06</c:v>
                </c:pt>
              </c:numCache>
            </c:numRef>
          </c:yVal>
          <c:smooth val="0"/>
        </c:ser>
        <c:ser>
          <c:idx val="14"/>
          <c:order val="2"/>
          <c:tx>
            <c:strRef>
              <c:f>'LDPC BER AWGN'!$P$2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'LDPC BER AWGN'!$O$3:$O$14</c:f>
              <c:numCache>
                <c:ptCount val="12"/>
                <c:pt idx="0">
                  <c:v>0</c:v>
                </c:pt>
                <c:pt idx="1">
                  <c:v>0.25</c:v>
                </c:pt>
                <c:pt idx="2">
                  <c:v>0.5</c:v>
                </c:pt>
                <c:pt idx="3">
                  <c:v>0.75</c:v>
                </c:pt>
                <c:pt idx="4">
                  <c:v>1</c:v>
                </c:pt>
                <c:pt idx="5">
                  <c:v>1.25</c:v>
                </c:pt>
                <c:pt idx="6">
                  <c:v>1.5</c:v>
                </c:pt>
                <c:pt idx="7">
                  <c:v>1.75</c:v>
                </c:pt>
                <c:pt idx="8">
                  <c:v>2</c:v>
                </c:pt>
                <c:pt idx="9">
                  <c:v>2.25</c:v>
                </c:pt>
                <c:pt idx="10">
                  <c:v>2.5</c:v>
                </c:pt>
                <c:pt idx="11">
                  <c:v>2.75</c:v>
                </c:pt>
              </c:numCache>
            </c:numRef>
          </c:xVal>
          <c:yVal>
            <c:numRef>
              <c:f>'LDPC BER AWGN'!$P$3:$P$14</c:f>
              <c:numCache>
                <c:ptCount val="12"/>
                <c:pt idx="0">
                  <c:v>0.1628</c:v>
                </c:pt>
                <c:pt idx="1">
                  <c:v>0.15</c:v>
                </c:pt>
                <c:pt idx="2">
                  <c:v>0.1354</c:v>
                </c:pt>
                <c:pt idx="3">
                  <c:v>0.1095</c:v>
                </c:pt>
                <c:pt idx="4">
                  <c:v>0.08116</c:v>
                </c:pt>
                <c:pt idx="5">
                  <c:v>0.04967</c:v>
                </c:pt>
                <c:pt idx="6">
                  <c:v>0.02357</c:v>
                </c:pt>
                <c:pt idx="7">
                  <c:v>0.007973</c:v>
                </c:pt>
                <c:pt idx="8">
                  <c:v>0.001823</c:v>
                </c:pt>
                <c:pt idx="9">
                  <c:v>0.0002796</c:v>
                </c:pt>
                <c:pt idx="10">
                  <c:v>2.791E-05</c:v>
                </c:pt>
                <c:pt idx="11">
                  <c:v>2.026E-06</c:v>
                </c:pt>
              </c:numCache>
            </c:numRef>
          </c:yVal>
          <c:smooth val="0"/>
        </c:ser>
        <c:ser>
          <c:idx val="0"/>
          <c:order val="3"/>
          <c:tx>
            <c:strRef>
              <c:f>'LDPC BER AWGN'!$B$2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'LDPC BER AWGN'!$A$3:$A$13</c:f>
              <c:numCache>
                <c:ptCount val="11"/>
                <c:pt idx="0">
                  <c:v>0</c:v>
                </c:pt>
                <c:pt idx="1">
                  <c:v>0.25</c:v>
                </c:pt>
                <c:pt idx="2">
                  <c:v>0.5</c:v>
                </c:pt>
                <c:pt idx="3">
                  <c:v>0.75</c:v>
                </c:pt>
                <c:pt idx="4">
                  <c:v>1</c:v>
                </c:pt>
                <c:pt idx="5">
                  <c:v>1.25</c:v>
                </c:pt>
                <c:pt idx="6">
                  <c:v>1.5</c:v>
                </c:pt>
                <c:pt idx="7">
                  <c:v>1.75</c:v>
                </c:pt>
                <c:pt idx="8">
                  <c:v>2</c:v>
                </c:pt>
                <c:pt idx="9">
                  <c:v>2.25</c:v>
                </c:pt>
                <c:pt idx="10">
                  <c:v>2.5</c:v>
                </c:pt>
              </c:numCache>
            </c:numRef>
          </c:xVal>
          <c:yVal>
            <c:numRef>
              <c:f>'LDPC BER AWGN'!$B$3:$B$13</c:f>
              <c:numCache>
                <c:ptCount val="11"/>
                <c:pt idx="0">
                  <c:v>0.1657</c:v>
                </c:pt>
                <c:pt idx="1">
                  <c:v>0.1532</c:v>
                </c:pt>
                <c:pt idx="2">
                  <c:v>0.1378</c:v>
                </c:pt>
                <c:pt idx="3">
                  <c:v>0.1177</c:v>
                </c:pt>
                <c:pt idx="4">
                  <c:v>0.0813</c:v>
                </c:pt>
                <c:pt idx="5">
                  <c:v>0.04343</c:v>
                </c:pt>
                <c:pt idx="6">
                  <c:v>0.01983</c:v>
                </c:pt>
                <c:pt idx="7">
                  <c:v>0.005412</c:v>
                </c:pt>
                <c:pt idx="8">
                  <c:v>0.0004677</c:v>
                </c:pt>
                <c:pt idx="9">
                  <c:v>3.605E-05</c:v>
                </c:pt>
                <c:pt idx="10">
                  <c:v>1.16E-06</c:v>
                </c:pt>
              </c:numCache>
            </c:numRef>
          </c:yVal>
          <c:smooth val="0"/>
        </c:ser>
        <c:ser>
          <c:idx val="2"/>
          <c:order val="4"/>
          <c:tx>
            <c:strRef>
              <c:f>'LDPC BER AWGN'!$D$2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'LDPC BER AWGN'!$C$3:$C$13</c:f>
              <c:numCache>
                <c:ptCount val="11"/>
                <c:pt idx="0">
                  <c:v>0</c:v>
                </c:pt>
                <c:pt idx="1">
                  <c:v>0.25</c:v>
                </c:pt>
                <c:pt idx="2">
                  <c:v>0.5</c:v>
                </c:pt>
                <c:pt idx="3">
                  <c:v>0.75</c:v>
                </c:pt>
                <c:pt idx="4">
                  <c:v>1</c:v>
                </c:pt>
                <c:pt idx="5">
                  <c:v>1.25</c:v>
                </c:pt>
                <c:pt idx="6">
                  <c:v>1.5</c:v>
                </c:pt>
                <c:pt idx="7">
                  <c:v>1.75</c:v>
                </c:pt>
                <c:pt idx="8">
                  <c:v>2</c:v>
                </c:pt>
                <c:pt idx="9">
                  <c:v>2.25</c:v>
                </c:pt>
                <c:pt idx="10">
                  <c:v>2.5</c:v>
                </c:pt>
              </c:numCache>
            </c:numRef>
          </c:xVal>
          <c:yVal>
            <c:numRef>
              <c:f>'LDPC BER AWGN'!$D$3:$D$13</c:f>
              <c:numCache>
                <c:ptCount val="11"/>
                <c:pt idx="0">
                  <c:v>0.1655</c:v>
                </c:pt>
                <c:pt idx="1">
                  <c:v>0.1523</c:v>
                </c:pt>
                <c:pt idx="2">
                  <c:v>0.1353</c:v>
                </c:pt>
                <c:pt idx="3">
                  <c:v>0.1166</c:v>
                </c:pt>
                <c:pt idx="4">
                  <c:v>0.08131</c:v>
                </c:pt>
                <c:pt idx="5">
                  <c:v>0.03962</c:v>
                </c:pt>
                <c:pt idx="6">
                  <c:v>0.01249</c:v>
                </c:pt>
                <c:pt idx="7">
                  <c:v>0.002281</c:v>
                </c:pt>
                <c:pt idx="8">
                  <c:v>0.0001385</c:v>
                </c:pt>
                <c:pt idx="9">
                  <c:v>5.873E-06</c:v>
                </c:pt>
                <c:pt idx="10">
                  <c:v>1.189E-07</c:v>
                </c:pt>
              </c:numCache>
            </c:numRef>
          </c:yVal>
          <c:smooth val="0"/>
        </c:ser>
        <c:ser>
          <c:idx val="4"/>
          <c:order val="5"/>
          <c:tx>
            <c:strRef>
              <c:f>'LDPC BER AWGN'!$F$2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'LDPC BER AWGN'!$E$3:$E$12</c:f>
              <c:numCache>
                <c:ptCount val="10"/>
                <c:pt idx="0">
                  <c:v>0</c:v>
                </c:pt>
                <c:pt idx="1">
                  <c:v>0.25</c:v>
                </c:pt>
                <c:pt idx="2">
                  <c:v>0.5</c:v>
                </c:pt>
                <c:pt idx="3">
                  <c:v>0.75</c:v>
                </c:pt>
                <c:pt idx="4">
                  <c:v>1</c:v>
                </c:pt>
                <c:pt idx="5">
                  <c:v>1.25</c:v>
                </c:pt>
                <c:pt idx="6">
                  <c:v>1.5</c:v>
                </c:pt>
                <c:pt idx="7">
                  <c:v>1.75</c:v>
                </c:pt>
                <c:pt idx="8">
                  <c:v>2</c:v>
                </c:pt>
                <c:pt idx="9">
                  <c:v>2.25</c:v>
                </c:pt>
              </c:numCache>
            </c:numRef>
          </c:xVal>
          <c:yVal>
            <c:numRef>
              <c:f>'LDPC BER AWGN'!$F$3:$F$12</c:f>
              <c:numCache>
                <c:ptCount val="10"/>
                <c:pt idx="0">
                  <c:v>0.1693</c:v>
                </c:pt>
                <c:pt idx="1">
                  <c:v>0.1539</c:v>
                </c:pt>
                <c:pt idx="2">
                  <c:v>0.1384</c:v>
                </c:pt>
                <c:pt idx="3">
                  <c:v>0.1155</c:v>
                </c:pt>
                <c:pt idx="4">
                  <c:v>0.08606</c:v>
                </c:pt>
                <c:pt idx="5">
                  <c:v>0.04511</c:v>
                </c:pt>
                <c:pt idx="6">
                  <c:v>0.01231</c:v>
                </c:pt>
                <c:pt idx="7">
                  <c:v>0.001574</c:v>
                </c:pt>
                <c:pt idx="8">
                  <c:v>7.63E-05</c:v>
                </c:pt>
                <c:pt idx="9">
                  <c:v>3.012E-06</c:v>
                </c:pt>
              </c:numCache>
            </c:numRef>
          </c:yVal>
          <c:smooth val="0"/>
        </c:ser>
        <c:ser>
          <c:idx val="6"/>
          <c:order val="6"/>
          <c:tx>
            <c:strRef>
              <c:f>'LDPC BER AWGN'!$H$2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'LDPC BER AWGN'!$G$3:$G$12</c:f>
              <c:numCache>
                <c:ptCount val="10"/>
                <c:pt idx="0">
                  <c:v>0</c:v>
                </c:pt>
                <c:pt idx="1">
                  <c:v>0.25</c:v>
                </c:pt>
                <c:pt idx="2">
                  <c:v>0.5</c:v>
                </c:pt>
                <c:pt idx="3">
                  <c:v>0.75</c:v>
                </c:pt>
                <c:pt idx="4">
                  <c:v>1</c:v>
                </c:pt>
                <c:pt idx="5">
                  <c:v>1.25</c:v>
                </c:pt>
                <c:pt idx="6">
                  <c:v>1.5</c:v>
                </c:pt>
                <c:pt idx="7">
                  <c:v>1.75</c:v>
                </c:pt>
                <c:pt idx="8">
                  <c:v>2</c:v>
                </c:pt>
                <c:pt idx="9">
                  <c:v>2.25</c:v>
                </c:pt>
              </c:numCache>
            </c:numRef>
          </c:xVal>
          <c:yVal>
            <c:numRef>
              <c:f>'LDPC BER AWGN'!$H$3:$H$12</c:f>
              <c:numCache>
                <c:ptCount val="10"/>
                <c:pt idx="0">
                  <c:v>0.1656</c:v>
                </c:pt>
                <c:pt idx="1">
                  <c:v>0.1535</c:v>
                </c:pt>
                <c:pt idx="2">
                  <c:v>0.136</c:v>
                </c:pt>
                <c:pt idx="3">
                  <c:v>0.1166</c:v>
                </c:pt>
                <c:pt idx="4">
                  <c:v>0.08578</c:v>
                </c:pt>
                <c:pt idx="5">
                  <c:v>0.04565</c:v>
                </c:pt>
                <c:pt idx="6">
                  <c:v>0.01053</c:v>
                </c:pt>
                <c:pt idx="7">
                  <c:v>0.001187</c:v>
                </c:pt>
                <c:pt idx="8">
                  <c:v>6.582E-05</c:v>
                </c:pt>
                <c:pt idx="9">
                  <c:v>6.889E-07</c:v>
                </c:pt>
              </c:numCache>
            </c:numRef>
          </c:yVal>
          <c:smooth val="0"/>
        </c:ser>
        <c:ser>
          <c:idx val="8"/>
          <c:order val="7"/>
          <c:tx>
            <c:strRef>
              <c:f>'LDPC BER AWGN'!$J$2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'LDPC BER AWGN'!$I$3:$I$12</c:f>
              <c:numCache>
                <c:ptCount val="10"/>
                <c:pt idx="0">
                  <c:v>0</c:v>
                </c:pt>
                <c:pt idx="1">
                  <c:v>0.25</c:v>
                </c:pt>
                <c:pt idx="2">
                  <c:v>0.5</c:v>
                </c:pt>
                <c:pt idx="3">
                  <c:v>0.75</c:v>
                </c:pt>
                <c:pt idx="4">
                  <c:v>1</c:v>
                </c:pt>
                <c:pt idx="5">
                  <c:v>1.25</c:v>
                </c:pt>
                <c:pt idx="6">
                  <c:v>1.5</c:v>
                </c:pt>
                <c:pt idx="7">
                  <c:v>1.75</c:v>
                </c:pt>
                <c:pt idx="8">
                  <c:v>2</c:v>
                </c:pt>
                <c:pt idx="9">
                  <c:v>2.25</c:v>
                </c:pt>
              </c:numCache>
            </c:numRef>
          </c:xVal>
          <c:yVal>
            <c:numRef>
              <c:f>'LDPC BER AWGN'!$J$3:$J$12</c:f>
              <c:numCache>
                <c:ptCount val="10"/>
                <c:pt idx="0">
                  <c:v>0.1667</c:v>
                </c:pt>
                <c:pt idx="1">
                  <c:v>0.1539</c:v>
                </c:pt>
                <c:pt idx="2">
                  <c:v>0.1398</c:v>
                </c:pt>
                <c:pt idx="3">
                  <c:v>0.1184</c:v>
                </c:pt>
                <c:pt idx="4">
                  <c:v>0.08911</c:v>
                </c:pt>
                <c:pt idx="5">
                  <c:v>0.04078</c:v>
                </c:pt>
                <c:pt idx="6">
                  <c:v>0.008304</c:v>
                </c:pt>
                <c:pt idx="7">
                  <c:v>0.0007496</c:v>
                </c:pt>
                <c:pt idx="8">
                  <c:v>1.814E-05</c:v>
                </c:pt>
                <c:pt idx="9">
                  <c:v>2.205E-07</c:v>
                </c:pt>
              </c:numCache>
            </c:numRef>
          </c:yVal>
          <c:smooth val="0"/>
        </c:ser>
        <c:axId val="15591887"/>
        <c:axId val="6109256"/>
      </c:scatterChart>
      <c:valAx>
        <c:axId val="15591887"/>
        <c:scaling>
          <c:orientation val="minMax"/>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6109256"/>
        <c:crosses val="autoZero"/>
        <c:crossBetween val="midCat"/>
        <c:dispUnits/>
      </c:valAx>
      <c:valAx>
        <c:axId val="6109256"/>
        <c:scaling>
          <c:logBase val="10"/>
          <c:orientation val="minMax"/>
          <c:min val="1E-06"/>
        </c:scaling>
        <c:axPos val="l"/>
        <c:title>
          <c:tx>
            <c:rich>
              <a:bodyPr vert="horz" rot="-5400000" anchor="ctr"/>
              <a:lstStyle/>
              <a:p>
                <a:pPr algn="ctr">
                  <a:defRPr/>
                </a:pPr>
                <a:r>
                  <a:rPr lang="en-US" cap="none" sz="1000" b="1" i="0" u="none" baseline="0"/>
                  <a:t>Bit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15591887"/>
        <c:crosses val="autoZero"/>
        <c:crossBetween val="midCat"/>
        <c:dispUnits/>
      </c:valAx>
      <c:spPr>
        <a:noFill/>
        <a:ln w="12700">
          <a:solidFill/>
        </a:ln>
      </c:spPr>
    </c:plotArea>
    <c:legend>
      <c:legendPos val="r"/>
      <c:layout>
        <c:manualLayout>
          <c:xMode val="edge"/>
          <c:yMode val="edge"/>
          <c:x val="0.7735"/>
          <c:y val="0.16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LDPC Bit Error Rate, WRANB Channel</a:t>
            </a:r>
          </a:p>
        </c:rich>
      </c:tx>
      <c:layout/>
      <c:spPr>
        <a:noFill/>
        <a:ln>
          <a:noFill/>
        </a:ln>
      </c:spPr>
    </c:title>
    <c:plotArea>
      <c:layout>
        <c:manualLayout>
          <c:xMode val="edge"/>
          <c:yMode val="edge"/>
          <c:x val="0.03725"/>
          <c:y val="0.10425"/>
          <c:w val="0.87575"/>
          <c:h val="0.841"/>
        </c:manualLayout>
      </c:layout>
      <c:scatterChart>
        <c:scatterStyle val="lineMarker"/>
        <c:varyColors val="0"/>
        <c:ser>
          <c:idx val="10"/>
          <c:order val="0"/>
          <c:tx>
            <c:strRef>
              <c:f>'LDPC BER WRANB'!$L$2</c:f>
              <c:strCache>
                <c:ptCount val="1"/>
                <c:pt idx="0">
                  <c:v>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'LDPC BER WRANB'!$K$3:$K$14</c:f>
              <c:numCache>
                <c:ptCount val="12"/>
                <c:pt idx="0">
                  <c:v>0</c:v>
                </c:pt>
                <c:pt idx="1">
                  <c:v>0.5</c:v>
                </c:pt>
                <c:pt idx="2">
                  <c:v>1</c:v>
                </c:pt>
                <c:pt idx="3">
                  <c:v>1.5</c:v>
                </c:pt>
                <c:pt idx="4">
                  <c:v>2</c:v>
                </c:pt>
                <c:pt idx="5">
                  <c:v>2.5</c:v>
                </c:pt>
                <c:pt idx="6">
                  <c:v>3</c:v>
                </c:pt>
                <c:pt idx="7">
                  <c:v>3.5</c:v>
                </c:pt>
                <c:pt idx="8">
                  <c:v>4</c:v>
                </c:pt>
                <c:pt idx="9">
                  <c:v>4.5</c:v>
                </c:pt>
                <c:pt idx="10">
                  <c:v>5</c:v>
                </c:pt>
                <c:pt idx="11">
                  <c:v>5.5</c:v>
                </c:pt>
              </c:numCache>
            </c:numRef>
          </c:xVal>
          <c:yVal>
            <c:numRef>
              <c:f>'LDPC BER WRANB'!$L$3:$L$14</c:f>
              <c:numCache>
                <c:ptCount val="12"/>
                <c:pt idx="0">
                  <c:v>0.2113</c:v>
                </c:pt>
                <c:pt idx="1">
                  <c:v>0.1872</c:v>
                </c:pt>
                <c:pt idx="2">
                  <c:v>0.1572</c:v>
                </c:pt>
                <c:pt idx="3">
                  <c:v>0.1309</c:v>
                </c:pt>
                <c:pt idx="4">
                  <c:v>0.0941</c:v>
                </c:pt>
                <c:pt idx="5">
                  <c:v>0.05711</c:v>
                </c:pt>
                <c:pt idx="6">
                  <c:v>0.02685</c:v>
                </c:pt>
                <c:pt idx="7">
                  <c:v>0.00809</c:v>
                </c:pt>
                <c:pt idx="8">
                  <c:v>0.001424</c:v>
                </c:pt>
                <c:pt idx="9">
                  <c:v>0.0001386</c:v>
                </c:pt>
                <c:pt idx="10">
                  <c:v>8.261E-06</c:v>
                </c:pt>
                <c:pt idx="11">
                  <c:v>7.014E-07</c:v>
                </c:pt>
              </c:numCache>
            </c:numRef>
          </c:yVal>
          <c:smooth val="0"/>
        </c:ser>
        <c:ser>
          <c:idx val="12"/>
          <c:order val="1"/>
          <c:tx>
            <c:strRef>
              <c:f>'LDPC BER WRANB'!$N$2</c:f>
              <c:strCache>
                <c:ptCount val="1"/>
                <c:pt idx="0">
                  <c:v>576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numRef>
              <c:f>'LDPC BER WRANB'!$M$3:$M$13</c:f>
              <c:numCache>
                <c:ptCount val="11"/>
                <c:pt idx="0">
                  <c:v>0</c:v>
                </c:pt>
                <c:pt idx="1">
                  <c:v>0.5</c:v>
                </c:pt>
                <c:pt idx="2">
                  <c:v>1</c:v>
                </c:pt>
                <c:pt idx="3">
                  <c:v>1.5</c:v>
                </c:pt>
                <c:pt idx="4">
                  <c:v>2</c:v>
                </c:pt>
                <c:pt idx="5">
                  <c:v>2.5</c:v>
                </c:pt>
                <c:pt idx="6">
                  <c:v>3</c:v>
                </c:pt>
                <c:pt idx="7">
                  <c:v>3.5</c:v>
                </c:pt>
                <c:pt idx="8">
                  <c:v>4</c:v>
                </c:pt>
                <c:pt idx="9">
                  <c:v>4.5</c:v>
                </c:pt>
                <c:pt idx="10">
                  <c:v>5</c:v>
                </c:pt>
              </c:numCache>
            </c:numRef>
          </c:xVal>
          <c:yVal>
            <c:numRef>
              <c:f>'LDPC BER WRANB'!$N$3:$N$13</c:f>
              <c:numCache>
                <c:ptCount val="11"/>
                <c:pt idx="0">
                  <c:v>0.1971</c:v>
                </c:pt>
                <c:pt idx="1">
                  <c:v>0.1798</c:v>
                </c:pt>
                <c:pt idx="2">
                  <c:v>0.1588</c:v>
                </c:pt>
                <c:pt idx="3">
                  <c:v>0.1234</c:v>
                </c:pt>
                <c:pt idx="4">
                  <c:v>0.09126</c:v>
                </c:pt>
                <c:pt idx="5">
                  <c:v>0.0496</c:v>
                </c:pt>
                <c:pt idx="6">
                  <c:v>0.02017</c:v>
                </c:pt>
                <c:pt idx="7">
                  <c:v>0.004161</c:v>
                </c:pt>
                <c:pt idx="8">
                  <c:v>0.0003474</c:v>
                </c:pt>
                <c:pt idx="9">
                  <c:v>1.833E-05</c:v>
                </c:pt>
                <c:pt idx="10">
                  <c:v>8.079E-07</c:v>
                </c:pt>
              </c:numCache>
            </c:numRef>
          </c:yVal>
          <c:smooth val="0"/>
        </c:ser>
        <c:ser>
          <c:idx val="14"/>
          <c:order val="2"/>
          <c:tx>
            <c:strRef>
              <c:f>'LDPC BER WRANB'!$P$2</c:f>
              <c:strCache>
                <c:ptCount val="1"/>
                <c:pt idx="0">
                  <c:v>768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'LDPC BER WRANB'!$O$3:$O$12</c:f>
              <c:numCache>
                <c:ptCount val="10"/>
                <c:pt idx="0">
                  <c:v>0</c:v>
                </c:pt>
                <c:pt idx="1">
                  <c:v>0.5</c:v>
                </c:pt>
                <c:pt idx="2">
                  <c:v>1</c:v>
                </c:pt>
                <c:pt idx="3">
                  <c:v>1.5</c:v>
                </c:pt>
                <c:pt idx="4">
                  <c:v>2</c:v>
                </c:pt>
                <c:pt idx="5">
                  <c:v>2.5</c:v>
                </c:pt>
                <c:pt idx="6">
                  <c:v>3</c:v>
                </c:pt>
                <c:pt idx="7">
                  <c:v>3.5</c:v>
                </c:pt>
                <c:pt idx="8">
                  <c:v>4</c:v>
                </c:pt>
                <c:pt idx="9">
                  <c:v>4.5</c:v>
                </c:pt>
              </c:numCache>
            </c:numRef>
          </c:xVal>
          <c:yVal>
            <c:numRef>
              <c:f>'LDPC BER WRANB'!$P$3:$P$12</c:f>
              <c:numCache>
                <c:ptCount val="10"/>
                <c:pt idx="0">
                  <c:v>0.202</c:v>
                </c:pt>
                <c:pt idx="1">
                  <c:v>0.1815</c:v>
                </c:pt>
                <c:pt idx="2">
                  <c:v>0.1634</c:v>
                </c:pt>
                <c:pt idx="3">
                  <c:v>0.1326</c:v>
                </c:pt>
                <c:pt idx="4">
                  <c:v>0.08425</c:v>
                </c:pt>
                <c:pt idx="5">
                  <c:v>0.0371</c:v>
                </c:pt>
                <c:pt idx="6">
                  <c:v>0.01052</c:v>
                </c:pt>
                <c:pt idx="7">
                  <c:v>0.001323</c:v>
                </c:pt>
                <c:pt idx="8">
                  <c:v>7.901E-05</c:v>
                </c:pt>
                <c:pt idx="9">
                  <c:v>1.826E-06</c:v>
                </c:pt>
              </c:numCache>
            </c:numRef>
          </c:yVal>
          <c:smooth val="0"/>
        </c:ser>
        <c:ser>
          <c:idx val="0"/>
          <c:order val="3"/>
          <c:tx>
            <c:strRef>
              <c:f>'LDPC BER WRANB'!$B$2</c:f>
              <c:strCache>
                <c:ptCount val="1"/>
                <c:pt idx="0">
                  <c:v>1152</c:v>
                </c:pt>
              </c:strCache>
            </c:strRef>
          </c:tx>
          <c:extLst>
            <c:ext xmlns:c14="http://schemas.microsoft.com/office/drawing/2007/8/2/chart" uri="{6F2FDCE9-48DA-4B69-8628-5D25D57E5C99}">
              <c14:invertSolidFillFmt>
                <c14:spPr>
                  <a:solidFill>
                    <a:srgbClr val="000000"/>
                  </a:solidFill>
                </c14:spPr>
              </c14:invertSolidFillFmt>
            </c:ext>
          </c:extLst>
          <c:xVal>
            <c:numRef>
              <c:f>'LDPC BER WRANB'!$A$3:$A$11</c:f>
              <c:numCache>
                <c:ptCount val="9"/>
                <c:pt idx="0">
                  <c:v>0</c:v>
                </c:pt>
                <c:pt idx="1">
                  <c:v>0.5</c:v>
                </c:pt>
                <c:pt idx="2">
                  <c:v>1</c:v>
                </c:pt>
                <c:pt idx="3">
                  <c:v>1.5</c:v>
                </c:pt>
                <c:pt idx="4">
                  <c:v>2</c:v>
                </c:pt>
                <c:pt idx="5">
                  <c:v>2.5</c:v>
                </c:pt>
                <c:pt idx="6">
                  <c:v>3</c:v>
                </c:pt>
                <c:pt idx="7">
                  <c:v>3.5</c:v>
                </c:pt>
                <c:pt idx="8">
                  <c:v>4</c:v>
                </c:pt>
              </c:numCache>
            </c:numRef>
          </c:xVal>
          <c:yVal>
            <c:numRef>
              <c:f>'LDPC BER WRANB'!$B$3:$B$11</c:f>
              <c:numCache>
                <c:ptCount val="9"/>
                <c:pt idx="0">
                  <c:v>0.203</c:v>
                </c:pt>
                <c:pt idx="1">
                  <c:v>0.1839</c:v>
                </c:pt>
                <c:pt idx="2">
                  <c:v>0.1673</c:v>
                </c:pt>
                <c:pt idx="3">
                  <c:v>0.1366</c:v>
                </c:pt>
                <c:pt idx="4">
                  <c:v>0.09113</c:v>
                </c:pt>
                <c:pt idx="5">
                  <c:v>0.03583</c:v>
                </c:pt>
                <c:pt idx="6">
                  <c:v>0.0054730000000000004</c:v>
                </c:pt>
                <c:pt idx="7">
                  <c:v>0.0003242</c:v>
                </c:pt>
                <c:pt idx="8">
                  <c:v>4.662E-06</c:v>
                </c:pt>
              </c:numCache>
            </c:numRef>
          </c:yVal>
          <c:smooth val="0"/>
        </c:ser>
        <c:ser>
          <c:idx val="2"/>
          <c:order val="4"/>
          <c:tx>
            <c:strRef>
              <c:f>'LDPC BER WRANB'!$D$2</c:f>
              <c:strCache>
                <c:ptCount val="1"/>
                <c:pt idx="0">
                  <c:v>1536</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xVal>
            <c:numRef>
              <c:f>'LDPC BER WRANB'!$C$3:$C$11</c:f>
              <c:numCache>
                <c:ptCount val="9"/>
                <c:pt idx="0">
                  <c:v>0</c:v>
                </c:pt>
                <c:pt idx="1">
                  <c:v>0.5</c:v>
                </c:pt>
                <c:pt idx="2">
                  <c:v>1</c:v>
                </c:pt>
                <c:pt idx="3">
                  <c:v>1.5</c:v>
                </c:pt>
                <c:pt idx="4">
                  <c:v>2</c:v>
                </c:pt>
                <c:pt idx="5">
                  <c:v>2.5</c:v>
                </c:pt>
                <c:pt idx="6">
                  <c:v>3</c:v>
                </c:pt>
                <c:pt idx="7">
                  <c:v>3.5</c:v>
                </c:pt>
                <c:pt idx="8">
                  <c:v>4</c:v>
                </c:pt>
              </c:numCache>
            </c:numRef>
          </c:xVal>
          <c:yVal>
            <c:numRef>
              <c:f>'LDPC BER WRANB'!$D$3:$D$11</c:f>
              <c:numCache>
                <c:ptCount val="9"/>
                <c:pt idx="0">
                  <c:v>0.2</c:v>
                </c:pt>
                <c:pt idx="1">
                  <c:v>0.1829</c:v>
                </c:pt>
                <c:pt idx="2">
                  <c:v>0.1635</c:v>
                </c:pt>
                <c:pt idx="3">
                  <c:v>0.1373</c:v>
                </c:pt>
                <c:pt idx="4">
                  <c:v>0.09436</c:v>
                </c:pt>
                <c:pt idx="5">
                  <c:v>0.03139</c:v>
                </c:pt>
                <c:pt idx="6">
                  <c:v>0.001898</c:v>
                </c:pt>
                <c:pt idx="7">
                  <c:v>1.421E-05</c:v>
                </c:pt>
                <c:pt idx="8">
                  <c:v>2.604E-08</c:v>
                </c:pt>
              </c:numCache>
            </c:numRef>
          </c:yVal>
          <c:smooth val="0"/>
        </c:ser>
        <c:ser>
          <c:idx val="4"/>
          <c:order val="5"/>
          <c:tx>
            <c:strRef>
              <c:f>'LDPC BER WRANB'!$F$2</c:f>
              <c:strCache>
                <c:ptCount val="1"/>
                <c:pt idx="0">
                  <c:v>1728</c:v>
                </c:pt>
              </c:strCache>
            </c:strRef>
          </c:tx>
          <c:extLst>
            <c:ext xmlns:c14="http://schemas.microsoft.com/office/drawing/2007/8/2/chart" uri="{6F2FDCE9-48DA-4B69-8628-5D25D57E5C99}">
              <c14:invertSolidFillFmt>
                <c14:spPr>
                  <a:solidFill>
                    <a:srgbClr val="000000"/>
                  </a:solidFill>
                </c14:spPr>
              </c14:invertSolidFillFmt>
            </c:ext>
          </c:extLst>
          <c:dPt>
            <c:idx val="7"/>
            <c:spPr>
              <a:ln w="12700">
                <a:solidFill>
                  <a:srgbClr val="000000"/>
                </a:solidFill>
              </a:ln>
            </c:spPr>
            <c:marker>
              <c:symbol val="triangle"/>
              <c:size val="5"/>
              <c:spPr>
                <a:solidFill>
                  <a:srgbClr val="000000"/>
                </a:solidFill>
                <a:ln>
                  <a:solidFill>
                    <a:srgbClr val="000000"/>
                  </a:solidFill>
                </a:ln>
              </c:spPr>
            </c:marker>
          </c:dPt>
          <c:xVal>
            <c:numRef>
              <c:f>'LDPC BER WRANB'!$E$3:$E$11</c:f>
              <c:numCache>
                <c:ptCount val="9"/>
                <c:pt idx="0">
                  <c:v>0</c:v>
                </c:pt>
                <c:pt idx="1">
                  <c:v>0.5</c:v>
                </c:pt>
                <c:pt idx="2">
                  <c:v>1</c:v>
                </c:pt>
                <c:pt idx="3">
                  <c:v>1.5</c:v>
                </c:pt>
                <c:pt idx="4">
                  <c:v>2</c:v>
                </c:pt>
                <c:pt idx="5">
                  <c:v>2.5</c:v>
                </c:pt>
                <c:pt idx="6">
                  <c:v>3</c:v>
                </c:pt>
                <c:pt idx="7">
                  <c:v>3.5</c:v>
                </c:pt>
                <c:pt idx="8">
                  <c:v>4</c:v>
                </c:pt>
              </c:numCache>
            </c:numRef>
          </c:xVal>
          <c:yVal>
            <c:numRef>
              <c:f>'LDPC BER WRANB'!$F$3:$F$11</c:f>
              <c:numCache>
                <c:ptCount val="9"/>
                <c:pt idx="0">
                  <c:v>0.2042</c:v>
                </c:pt>
                <c:pt idx="1">
                  <c:v>0.1835</c:v>
                </c:pt>
                <c:pt idx="2">
                  <c:v>0.1653</c:v>
                </c:pt>
                <c:pt idx="3">
                  <c:v>0.14</c:v>
                </c:pt>
                <c:pt idx="4">
                  <c:v>0.09582</c:v>
                </c:pt>
                <c:pt idx="5">
                  <c:v>0.02992</c:v>
                </c:pt>
                <c:pt idx="6">
                  <c:v>0.001793</c:v>
                </c:pt>
                <c:pt idx="7">
                  <c:v>9.371E-06</c:v>
                </c:pt>
                <c:pt idx="8">
                  <c:v>1.312E-08</c:v>
                </c:pt>
              </c:numCache>
            </c:numRef>
          </c:yVal>
          <c:smooth val="0"/>
        </c:ser>
        <c:ser>
          <c:idx val="6"/>
          <c:order val="6"/>
          <c:tx>
            <c:strRef>
              <c:f>'LDPC BER WRANB'!$H$2</c:f>
              <c:strCache>
                <c:ptCount val="1"/>
                <c:pt idx="0">
                  <c:v>1920</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8080"/>
                </a:solidFill>
              </a:ln>
            </c:spPr>
          </c:marker>
          <c:xVal>
            <c:numRef>
              <c:f>'LDPC BER WRANB'!$G$3:$G$10</c:f>
              <c:numCache>
                <c:ptCount val="8"/>
                <c:pt idx="0">
                  <c:v>0</c:v>
                </c:pt>
                <c:pt idx="1">
                  <c:v>0.5</c:v>
                </c:pt>
                <c:pt idx="2">
                  <c:v>1</c:v>
                </c:pt>
                <c:pt idx="3">
                  <c:v>1.5</c:v>
                </c:pt>
                <c:pt idx="4">
                  <c:v>2</c:v>
                </c:pt>
                <c:pt idx="5">
                  <c:v>2.5</c:v>
                </c:pt>
                <c:pt idx="6">
                  <c:v>3</c:v>
                </c:pt>
                <c:pt idx="7">
                  <c:v>3.5</c:v>
                </c:pt>
              </c:numCache>
            </c:numRef>
          </c:xVal>
          <c:yVal>
            <c:numRef>
              <c:f>'LDPC BER WRANB'!$H$3:$H$10</c:f>
              <c:numCache>
                <c:ptCount val="8"/>
                <c:pt idx="0">
                  <c:v>0.2035</c:v>
                </c:pt>
                <c:pt idx="1">
                  <c:v>0.1829</c:v>
                </c:pt>
                <c:pt idx="2">
                  <c:v>0.1641</c:v>
                </c:pt>
                <c:pt idx="3">
                  <c:v>0.1368</c:v>
                </c:pt>
                <c:pt idx="4">
                  <c:v>0.09959</c:v>
                </c:pt>
                <c:pt idx="5">
                  <c:v>0.02521</c:v>
                </c:pt>
                <c:pt idx="6">
                  <c:v>0.001376</c:v>
                </c:pt>
                <c:pt idx="7">
                  <c:v>4.632E-06</c:v>
                </c:pt>
              </c:numCache>
            </c:numRef>
          </c:yVal>
          <c:smooth val="0"/>
        </c:ser>
        <c:ser>
          <c:idx val="8"/>
          <c:order val="7"/>
          <c:tx>
            <c:strRef>
              <c:f>'LDPC BER WRANB'!$J$2</c:f>
              <c:strCache>
                <c:ptCount val="1"/>
                <c:pt idx="0">
                  <c:v>2304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'LDPC BER WRANB'!$I$3:$I$10</c:f>
              <c:numCache>
                <c:ptCount val="8"/>
                <c:pt idx="0">
                  <c:v>0</c:v>
                </c:pt>
                <c:pt idx="1">
                  <c:v>0.5</c:v>
                </c:pt>
                <c:pt idx="2">
                  <c:v>1</c:v>
                </c:pt>
                <c:pt idx="3">
                  <c:v>1.5</c:v>
                </c:pt>
                <c:pt idx="4">
                  <c:v>2</c:v>
                </c:pt>
                <c:pt idx="5">
                  <c:v>2.5</c:v>
                </c:pt>
                <c:pt idx="6">
                  <c:v>3</c:v>
                </c:pt>
                <c:pt idx="7">
                  <c:v>3.5</c:v>
                </c:pt>
              </c:numCache>
            </c:numRef>
          </c:xVal>
          <c:yVal>
            <c:numRef>
              <c:f>'LDPC BER WRANB'!$J$3:$J$10</c:f>
              <c:numCache>
                <c:ptCount val="8"/>
                <c:pt idx="0">
                  <c:v>0.2024</c:v>
                </c:pt>
                <c:pt idx="1">
                  <c:v>0.1861</c:v>
                </c:pt>
                <c:pt idx="2">
                  <c:v>0.1654</c:v>
                </c:pt>
                <c:pt idx="3">
                  <c:v>0.1388</c:v>
                </c:pt>
                <c:pt idx="4">
                  <c:v>0.09365</c:v>
                </c:pt>
                <c:pt idx="5">
                  <c:v>0.02724</c:v>
                </c:pt>
                <c:pt idx="6">
                  <c:v>0.000898</c:v>
                </c:pt>
                <c:pt idx="7">
                  <c:v>1.073E-06</c:v>
                </c:pt>
              </c:numCache>
            </c:numRef>
          </c:yVal>
          <c:smooth val="0"/>
        </c:ser>
        <c:axId val="54983305"/>
        <c:axId val="25087698"/>
      </c:scatterChart>
      <c:valAx>
        <c:axId val="54983305"/>
        <c:scaling>
          <c:orientation val="minMax"/>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25087698"/>
        <c:crosses val="autoZero"/>
        <c:crossBetween val="midCat"/>
        <c:dispUnits/>
      </c:valAx>
      <c:valAx>
        <c:axId val="25087698"/>
        <c:scaling>
          <c:logBase val="10"/>
          <c:orientation val="minMax"/>
          <c:min val="1E-06"/>
        </c:scaling>
        <c:axPos val="l"/>
        <c:title>
          <c:tx>
            <c:rich>
              <a:bodyPr vert="horz" rot="-5400000" anchor="ctr"/>
              <a:lstStyle/>
              <a:p>
                <a:pPr algn="ctr">
                  <a:defRPr/>
                </a:pPr>
                <a:r>
                  <a:rPr lang="en-US" cap="none" sz="1000" b="1" i="0" u="none" baseline="0"/>
                  <a:t>Bit Error Rate</a:t>
                </a:r>
              </a:p>
            </c:rich>
          </c:tx>
          <c:layout/>
          <c:overlay val="0"/>
          <c:spPr>
            <a:noFill/>
            <a:ln>
              <a:noFill/>
            </a:ln>
          </c:spPr>
        </c:title>
        <c:majorGridlines>
          <c:spPr>
            <a:ln w="3175">
              <a:solidFill>
                <a:srgbClr val="666699"/>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54983305"/>
        <c:crosses val="autoZero"/>
        <c:crossBetween val="midCat"/>
        <c:dispUnits/>
      </c:valAx>
      <c:spPr>
        <a:noFill/>
        <a:ln w="12700">
          <a:solidFill/>
        </a:ln>
      </c:spPr>
    </c:plotArea>
    <c:legend>
      <c:legendPos val="r"/>
      <c:layout>
        <c:manualLayout>
          <c:xMode val="edge"/>
          <c:yMode val="edge"/>
          <c:x val="0.778"/>
          <c:y val="0.16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tabColor indexed="46"/>
  </sheetPr>
  <sheetViews>
    <sheetView workbookViewId="0"/>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Pr>
    <tabColor indexed="43"/>
  </sheetPr>
  <sheetViews>
    <sheetView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tabColor indexed="43"/>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tabColor indexed="46"/>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46"/>
  </sheetPr>
  <sheetViews>
    <sheetView workbookViewId="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tabColor indexed="52"/>
  </sheetPr>
  <sheetViews>
    <sheetView tabSelected="1"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tabColor indexed="52"/>
  </sheetPr>
  <sheetViews>
    <sheetView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tabColor indexed="52"/>
  </sheetPr>
  <sheetViews>
    <sheetView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tabColor indexed="52"/>
  </sheetPr>
  <sheetViews>
    <sheetView workbookViewId="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tabColor indexed="43"/>
  </sheetPr>
  <sheetViews>
    <sheetView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tabColor indexed="43"/>
  </sheetPr>
  <sheetViews>
    <sheetView workbookViewId="0"/>
  </sheetViews>
  <pageMargins left="0.75" right="0.75" top="1" bottom="1" header="0.5" footer="0.5"/>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submission contains LDPC simulation results for 8 different block sizes from 384 to 2304 encoded bits, using WRAN channel B [1] and AWGN channels coded across frequency as in the downstream scenario (rate-1/2, QPSK) used in [2].  For comparison, results are also given for convolutional codes.  Based on the outcome of the discussion on the June 19th coding ad hoc call [3], an additional chart that plots required SNR vs. block size for 1% FER for rate-1/2 QPSK is also included, as well as a chart that plots the gain of the LDPC code over the CC vs. block size.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p.Desai@Motorola.com" TargetMode="External" /><Relationship Id="rId2" Type="http://schemas.openxmlformats.org/officeDocument/2006/relationships/hyperlink" Target="mailto:Stephen.Kuffner@Motorol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L12" sqref="L12"/>
    </sheetView>
  </sheetViews>
  <sheetFormatPr defaultColWidth="9.140625" defaultRowHeight="12.75"/>
  <cols>
    <col min="1" max="1" width="11.28125" style="2" customWidth="1"/>
    <col min="2" max="16384" width="9.140625" style="2" customWidth="1"/>
  </cols>
  <sheetData>
    <row r="1" ht="18.75">
      <c r="B1" s="1" t="s">
        <v>15</v>
      </c>
    </row>
    <row r="2" ht="18.75">
      <c r="B2" s="1" t="s">
        <v>0</v>
      </c>
    </row>
    <row r="3" spans="1:2" ht="18.75">
      <c r="A3" s="2" t="s">
        <v>12</v>
      </c>
      <c r="B3" s="1" t="s">
        <v>73</v>
      </c>
    </row>
    <row r="4" spans="1:6" ht="18.75">
      <c r="A4" s="2" t="s">
        <v>1</v>
      </c>
      <c r="B4" s="8" t="s">
        <v>16</v>
      </c>
      <c r="F4" s="8"/>
    </row>
    <row r="5" spans="1:2" ht="15.75">
      <c r="A5" s="2" t="s">
        <v>11</v>
      </c>
      <c r="B5" s="9" t="s">
        <v>17</v>
      </c>
    </row>
    <row r="6" s="3" customFormat="1" ht="16.5" thickBot="1"/>
    <row r="7" spans="1:2" s="4" customFormat="1" ht="18.75">
      <c r="A7" s="4" t="s">
        <v>3</v>
      </c>
      <c r="B7" s="10" t="s">
        <v>18</v>
      </c>
    </row>
    <row r="8" spans="1:2" ht="15.75">
      <c r="A8" s="2" t="s">
        <v>14</v>
      </c>
      <c r="B8" s="7" t="s">
        <v>19</v>
      </c>
    </row>
    <row r="9" spans="1:9" ht="15.75">
      <c r="A9" s="2" t="s">
        <v>4</v>
      </c>
      <c r="B9" s="9" t="s">
        <v>10</v>
      </c>
      <c r="C9" s="9" t="s">
        <v>20</v>
      </c>
      <c r="D9" s="9"/>
      <c r="E9" s="9"/>
      <c r="F9" s="9" t="s">
        <v>25</v>
      </c>
      <c r="G9" s="9"/>
      <c r="H9" s="9"/>
      <c r="I9" s="9"/>
    </row>
    <row r="10" spans="2:9" ht="15.75">
      <c r="B10" s="9" t="s">
        <v>5</v>
      </c>
      <c r="C10" s="9" t="s">
        <v>21</v>
      </c>
      <c r="D10" s="9"/>
      <c r="E10" s="9"/>
      <c r="F10" s="9" t="s">
        <v>21</v>
      </c>
      <c r="G10" s="9"/>
      <c r="H10" s="9"/>
      <c r="I10" s="9"/>
    </row>
    <row r="11" spans="2:9" ht="15.75">
      <c r="B11" s="9" t="s">
        <v>6</v>
      </c>
      <c r="C11" s="9" t="s">
        <v>22</v>
      </c>
      <c r="D11" s="9"/>
      <c r="E11" s="9"/>
      <c r="F11" s="9" t="s">
        <v>22</v>
      </c>
      <c r="G11" s="9"/>
      <c r="H11" s="9"/>
      <c r="I11" s="9"/>
    </row>
    <row r="12" spans="2:9" ht="15.75">
      <c r="B12" s="9" t="s">
        <v>7</v>
      </c>
      <c r="C12" s="9" t="s">
        <v>23</v>
      </c>
      <c r="D12" s="9"/>
      <c r="E12" s="9"/>
      <c r="F12" s="9" t="s">
        <v>26</v>
      </c>
      <c r="G12" s="9"/>
      <c r="H12" s="9"/>
      <c r="I12" s="9"/>
    </row>
    <row r="13" spans="2:9" ht="15.75">
      <c r="B13" s="9" t="s">
        <v>8</v>
      </c>
      <c r="C13" s="9"/>
      <c r="D13" s="9"/>
      <c r="E13" s="9"/>
      <c r="F13" s="9"/>
      <c r="G13" s="9"/>
      <c r="H13" s="9"/>
      <c r="I13" s="9"/>
    </row>
    <row r="14" spans="2:9" ht="15.75">
      <c r="B14" s="9" t="s">
        <v>9</v>
      </c>
      <c r="C14" s="13" t="s">
        <v>24</v>
      </c>
      <c r="D14" s="9"/>
      <c r="E14" s="9"/>
      <c r="F14" s="13" t="s">
        <v>27</v>
      </c>
      <c r="G14" s="9"/>
      <c r="H14" s="9"/>
      <c r="I14" s="9"/>
    </row>
    <row r="15" ht="15.75">
      <c r="A15" s="2" t="s">
        <v>2</v>
      </c>
    </row>
    <row r="27" spans="1:5" ht="15.75" customHeight="1">
      <c r="A27" s="6"/>
      <c r="B27" s="21"/>
      <c r="C27" s="21"/>
      <c r="D27" s="21"/>
      <c r="E27" s="21"/>
    </row>
    <row r="28" spans="1:5" ht="15.75" customHeight="1">
      <c r="A28" s="4"/>
      <c r="B28" s="5"/>
      <c r="C28" s="5"/>
      <c r="D28" s="5"/>
      <c r="E28" s="5"/>
    </row>
    <row r="29" spans="1:5" ht="15.75" customHeight="1">
      <c r="A29" s="4"/>
      <c r="B29" s="20"/>
      <c r="C29" s="20"/>
      <c r="D29" s="20"/>
      <c r="E29" s="20"/>
    </row>
    <row r="30" spans="1:5" ht="15.75" customHeight="1">
      <c r="A30" s="4"/>
      <c r="B30" s="5"/>
      <c r="C30" s="5"/>
      <c r="D30" s="5"/>
      <c r="E30" s="5"/>
    </row>
    <row r="31" spans="1:5" ht="15.75" customHeight="1">
      <c r="A31" s="4"/>
      <c r="B31" s="20"/>
      <c r="C31" s="20"/>
      <c r="D31" s="20"/>
      <c r="E31" s="20"/>
    </row>
    <row r="32" spans="2:5" ht="15.75" customHeight="1">
      <c r="B32" s="20"/>
      <c r="C32" s="20"/>
      <c r="D32" s="20"/>
      <c r="E32" s="20"/>
    </row>
    <row r="33" ht="15.75" customHeight="1"/>
    <row r="34" ht="15.75" customHeight="1"/>
    <row r="35" ht="15.75" customHeight="1"/>
  </sheetData>
  <mergeCells count="3">
    <mergeCell ref="B29:E29"/>
    <mergeCell ref="B27:E27"/>
    <mergeCell ref="B31:E32"/>
  </mergeCells>
  <hyperlinks>
    <hyperlink ref="C14" r:id="rId1" display="Vip.Desai@Motorola.com"/>
    <hyperlink ref="F14" r:id="rId2" display="Stephen.Kuffner@Motorola.com"/>
  </hyperlinks>
  <printOptions/>
  <pageMargins left="0.75" right="0.75" top="1" bottom="1" header="0.5" footer="0.5"/>
  <pageSetup horizontalDpi="600" verticalDpi="600"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10.xml><?xml version="1.0" encoding="utf-8"?>
<worksheet xmlns="http://schemas.openxmlformats.org/spreadsheetml/2006/main" xmlns:r="http://schemas.openxmlformats.org/officeDocument/2006/relationships">
  <sheetPr>
    <tabColor indexed="41"/>
  </sheetPr>
  <dimension ref="A1:P18"/>
  <sheetViews>
    <sheetView workbookViewId="0" topLeftCell="A1">
      <selection activeCell="A2" sqref="A2"/>
    </sheetView>
  </sheetViews>
  <sheetFormatPr defaultColWidth="8.00390625" defaultRowHeight="12.75"/>
  <cols>
    <col min="1" max="16384" width="8.00390625" style="14" customWidth="1"/>
  </cols>
  <sheetData>
    <row r="1" spans="1:15" ht="12.75">
      <c r="A1" s="14" t="s">
        <v>31</v>
      </c>
      <c r="C1" s="14" t="s">
        <v>32</v>
      </c>
      <c r="E1" s="14" t="s">
        <v>33</v>
      </c>
      <c r="G1" s="14" t="s">
        <v>34</v>
      </c>
      <c r="I1" s="14" t="s">
        <v>35</v>
      </c>
      <c r="K1" s="14" t="s">
        <v>36</v>
      </c>
      <c r="M1" s="14" t="s">
        <v>37</v>
      </c>
      <c r="O1" s="14" t="s">
        <v>38</v>
      </c>
    </row>
    <row r="2" spans="2:16" ht="12.75">
      <c r="B2" s="14" t="str">
        <f>TRIM(SUBSTITUTE(REPLACE(A1,1,13," "),".txt"," "))</f>
        <v>1152</v>
      </c>
      <c r="D2" s="14" t="str">
        <f>TRIM(SUBSTITUTE(REPLACE(C1,1,13," "),".txt"," "))</f>
        <v>1536</v>
      </c>
      <c r="F2" s="14" t="str">
        <f>TRIM(SUBSTITUTE(REPLACE(E1,1,13," "),".txt"," "))</f>
        <v>1728</v>
      </c>
      <c r="H2" s="14" t="str">
        <f>TRIM(SUBSTITUTE(REPLACE(G1,1,13," "),".txt"," "))</f>
        <v>1920</v>
      </c>
      <c r="J2" s="14" t="str">
        <f>TRIM(SUBSTITUTE(REPLACE(I1,1,13," "),".txt"," "))</f>
        <v>2304</v>
      </c>
      <c r="L2" s="14" t="str">
        <f>TRIM(SUBSTITUTE(REPLACE(K1,1,13," "),".txt"," "))</f>
        <v>384</v>
      </c>
      <c r="N2" s="14" t="str">
        <f>TRIM(SUBSTITUTE(REPLACE(M1,1,13," "),".txt"," "))</f>
        <v>576</v>
      </c>
      <c r="P2" s="14" t="str">
        <f>TRIM(SUBSTITUTE(REPLACE(O1,1,13," "),".txt"," "))</f>
        <v>768</v>
      </c>
    </row>
    <row r="3" spans="1:16" ht="12.75">
      <c r="A3" s="14">
        <v>0</v>
      </c>
      <c r="B3" s="15">
        <v>1</v>
      </c>
      <c r="C3" s="14">
        <v>0</v>
      </c>
      <c r="D3" s="15">
        <v>1</v>
      </c>
      <c r="E3" s="14">
        <v>0</v>
      </c>
      <c r="F3" s="15">
        <v>1</v>
      </c>
      <c r="G3" s="14">
        <v>0</v>
      </c>
      <c r="H3" s="15">
        <v>1</v>
      </c>
      <c r="I3" s="14">
        <v>0</v>
      </c>
      <c r="J3" s="15">
        <v>1</v>
      </c>
      <c r="K3" s="14">
        <v>0</v>
      </c>
      <c r="L3" s="15">
        <v>0.9714</v>
      </c>
      <c r="M3" s="14">
        <v>0</v>
      </c>
      <c r="N3" s="15">
        <v>1</v>
      </c>
      <c r="O3" s="14">
        <v>0</v>
      </c>
      <c r="P3" s="15">
        <v>1</v>
      </c>
    </row>
    <row r="4" spans="1:16" ht="12.75">
      <c r="A4" s="14">
        <v>0.5</v>
      </c>
      <c r="B4" s="15">
        <v>1</v>
      </c>
      <c r="C4" s="14">
        <v>0.5</v>
      </c>
      <c r="D4" s="15">
        <v>1</v>
      </c>
      <c r="E4" s="14">
        <v>0.5</v>
      </c>
      <c r="F4" s="15">
        <v>1</v>
      </c>
      <c r="G4" s="14">
        <v>0.5</v>
      </c>
      <c r="H4" s="15">
        <v>1</v>
      </c>
      <c r="I4" s="14">
        <v>0.5</v>
      </c>
      <c r="J4" s="15">
        <v>1</v>
      </c>
      <c r="K4" s="14">
        <v>0.5</v>
      </c>
      <c r="L4" s="15">
        <v>0.9619</v>
      </c>
      <c r="M4" s="14">
        <v>0.5</v>
      </c>
      <c r="N4" s="15">
        <v>0.9905</v>
      </c>
      <c r="O4" s="14">
        <v>0.5</v>
      </c>
      <c r="P4" s="15">
        <v>1</v>
      </c>
    </row>
    <row r="5" spans="1:16" ht="12.75">
      <c r="A5" s="14">
        <v>1</v>
      </c>
      <c r="B5" s="15">
        <v>1</v>
      </c>
      <c r="C5" s="14">
        <v>1</v>
      </c>
      <c r="D5" s="15">
        <v>1</v>
      </c>
      <c r="E5" s="14">
        <v>1</v>
      </c>
      <c r="F5" s="15">
        <v>1</v>
      </c>
      <c r="G5" s="14">
        <v>1</v>
      </c>
      <c r="H5" s="15">
        <v>1</v>
      </c>
      <c r="I5" s="14">
        <v>1</v>
      </c>
      <c r="J5" s="15">
        <v>1</v>
      </c>
      <c r="K5" s="14">
        <v>1</v>
      </c>
      <c r="L5" s="15">
        <v>0.7926</v>
      </c>
      <c r="M5" s="14">
        <v>1</v>
      </c>
      <c r="N5" s="15">
        <v>0.9182</v>
      </c>
      <c r="O5" s="14">
        <v>1</v>
      </c>
      <c r="P5" s="15">
        <v>1</v>
      </c>
    </row>
    <row r="6" spans="1:16" ht="12.75">
      <c r="A6" s="14">
        <v>1.5</v>
      </c>
      <c r="B6" s="15">
        <v>0.9619</v>
      </c>
      <c r="C6" s="14">
        <v>1.5</v>
      </c>
      <c r="D6" s="15">
        <v>0.9905</v>
      </c>
      <c r="E6" s="14">
        <v>1.5</v>
      </c>
      <c r="F6" s="15">
        <v>0.9905</v>
      </c>
      <c r="G6" s="14">
        <v>1.5</v>
      </c>
      <c r="H6" s="15">
        <v>1</v>
      </c>
      <c r="I6" s="14">
        <v>1.5</v>
      </c>
      <c r="J6" s="15">
        <v>1</v>
      </c>
      <c r="K6" s="14">
        <v>1.5</v>
      </c>
      <c r="L6" s="15">
        <v>0.6121</v>
      </c>
      <c r="M6" s="14">
        <v>1.5</v>
      </c>
      <c r="N6" s="15">
        <v>0.8</v>
      </c>
      <c r="O6" s="14">
        <v>1.5</v>
      </c>
      <c r="P6" s="15">
        <v>0.9333</v>
      </c>
    </row>
    <row r="7" spans="1:16" ht="12.75">
      <c r="A7" s="14">
        <v>2</v>
      </c>
      <c r="B7" s="15">
        <v>0.8</v>
      </c>
      <c r="C7" s="14">
        <v>2</v>
      </c>
      <c r="D7" s="15">
        <v>0.9524</v>
      </c>
      <c r="E7" s="14">
        <v>2</v>
      </c>
      <c r="F7" s="15">
        <v>0.9714</v>
      </c>
      <c r="G7" s="14">
        <v>2</v>
      </c>
      <c r="H7" s="15">
        <v>0.9524</v>
      </c>
      <c r="I7" s="14">
        <v>2</v>
      </c>
      <c r="J7" s="15">
        <v>0.9619</v>
      </c>
      <c r="K7" s="14">
        <v>2</v>
      </c>
      <c r="L7" s="15">
        <v>0.481</v>
      </c>
      <c r="M7" s="14">
        <v>2</v>
      </c>
      <c r="N7" s="15">
        <v>0.5941</v>
      </c>
      <c r="O7" s="14">
        <v>2</v>
      </c>
      <c r="P7" s="15">
        <v>0.7704</v>
      </c>
    </row>
    <row r="8" spans="1:16" ht="12.75">
      <c r="A8" s="14">
        <v>2.5</v>
      </c>
      <c r="B8" s="15">
        <v>0.6438</v>
      </c>
      <c r="C8" s="14">
        <v>2.5</v>
      </c>
      <c r="D8" s="15">
        <v>0.7267</v>
      </c>
      <c r="E8" s="14">
        <v>2.5</v>
      </c>
      <c r="F8" s="15">
        <v>0.763</v>
      </c>
      <c r="G8" s="14">
        <v>2.5</v>
      </c>
      <c r="H8" s="15">
        <v>0.8016</v>
      </c>
      <c r="I8" s="14">
        <v>2.5</v>
      </c>
      <c r="J8" s="15">
        <v>0.808</v>
      </c>
      <c r="K8" s="14">
        <v>2.5</v>
      </c>
      <c r="L8" s="15">
        <v>0.3101</v>
      </c>
      <c r="M8" s="14">
        <v>2.5</v>
      </c>
      <c r="N8" s="15">
        <v>0.3961</v>
      </c>
      <c r="O8" s="14">
        <v>2.5</v>
      </c>
      <c r="P8" s="15">
        <v>0.5095</v>
      </c>
    </row>
    <row r="9" spans="1:16" ht="12.75">
      <c r="A9" s="14">
        <v>3</v>
      </c>
      <c r="B9" s="15">
        <v>0.3448</v>
      </c>
      <c r="C9" s="14">
        <v>3</v>
      </c>
      <c r="D9" s="15">
        <v>0.4444</v>
      </c>
      <c r="E9" s="14">
        <v>3</v>
      </c>
      <c r="F9" s="15">
        <v>0.4651</v>
      </c>
      <c r="G9" s="14">
        <v>3</v>
      </c>
      <c r="H9" s="15">
        <v>0.4831</v>
      </c>
      <c r="I9" s="14">
        <v>3</v>
      </c>
      <c r="J9" s="15">
        <v>0.5611</v>
      </c>
      <c r="K9" s="14">
        <v>3</v>
      </c>
      <c r="L9" s="15">
        <v>0.1597</v>
      </c>
      <c r="M9" s="14">
        <v>3</v>
      </c>
      <c r="N9" s="15">
        <v>0.1961</v>
      </c>
      <c r="O9" s="14">
        <v>3</v>
      </c>
      <c r="P9" s="15">
        <v>0.2543</v>
      </c>
    </row>
    <row r="10" spans="1:16" ht="12.75">
      <c r="A10" s="14">
        <v>3.5</v>
      </c>
      <c r="B10" s="15">
        <v>0.1804</v>
      </c>
      <c r="C10" s="14">
        <v>3.5</v>
      </c>
      <c r="D10" s="15">
        <v>0.2244</v>
      </c>
      <c r="E10" s="14">
        <v>3.5</v>
      </c>
      <c r="F10" s="15">
        <v>0.2519</v>
      </c>
      <c r="G10" s="14">
        <v>3.5</v>
      </c>
      <c r="H10" s="15">
        <v>0.2667</v>
      </c>
      <c r="I10" s="14">
        <v>3.5</v>
      </c>
      <c r="J10" s="15">
        <v>0.3226</v>
      </c>
      <c r="K10" s="14">
        <v>3.5</v>
      </c>
      <c r="L10" s="15">
        <v>0.07556</v>
      </c>
      <c r="M10" s="14">
        <v>3.5</v>
      </c>
      <c r="N10" s="15">
        <v>0.1098</v>
      </c>
      <c r="O10" s="14">
        <v>3.5</v>
      </c>
      <c r="P10" s="15">
        <v>0.113</v>
      </c>
    </row>
    <row r="11" spans="1:16" ht="12.75">
      <c r="A11" s="14">
        <v>4</v>
      </c>
      <c r="B11" s="15">
        <v>0.06289</v>
      </c>
      <c r="C11" s="14">
        <v>4</v>
      </c>
      <c r="D11" s="15">
        <v>0.0886</v>
      </c>
      <c r="E11" s="14">
        <v>4</v>
      </c>
      <c r="F11" s="15">
        <v>0.09901</v>
      </c>
      <c r="G11" s="14">
        <v>4</v>
      </c>
      <c r="H11" s="15">
        <v>0.1208</v>
      </c>
      <c r="I11" s="14">
        <v>4</v>
      </c>
      <c r="J11" s="15">
        <v>0.09662</v>
      </c>
      <c r="K11" s="14">
        <v>4</v>
      </c>
      <c r="L11" s="15">
        <v>0.03317</v>
      </c>
      <c r="M11" s="14">
        <v>4</v>
      </c>
      <c r="N11" s="15">
        <v>0.04167</v>
      </c>
      <c r="O11" s="14">
        <v>4</v>
      </c>
      <c r="P11" s="15">
        <v>0.04474</v>
      </c>
    </row>
    <row r="12" spans="1:16" ht="12.75">
      <c r="A12" s="14">
        <v>4.5</v>
      </c>
      <c r="B12" s="15">
        <v>0.02265</v>
      </c>
      <c r="C12" s="14">
        <v>4.5</v>
      </c>
      <c r="D12" s="15">
        <v>0.03317</v>
      </c>
      <c r="E12" s="14">
        <v>4.5</v>
      </c>
      <c r="F12" s="15">
        <v>0.03236</v>
      </c>
      <c r="G12" s="14">
        <v>4.5</v>
      </c>
      <c r="H12" s="15">
        <v>0.04643</v>
      </c>
      <c r="I12" s="14">
        <v>4.5</v>
      </c>
      <c r="J12" s="15">
        <v>0.04193</v>
      </c>
      <c r="K12" s="14">
        <v>4.5</v>
      </c>
      <c r="L12" s="15">
        <v>0.01225</v>
      </c>
      <c r="M12" s="14">
        <v>4.5</v>
      </c>
      <c r="N12" s="15">
        <v>0.01434</v>
      </c>
      <c r="O12" s="14">
        <v>4.5</v>
      </c>
      <c r="P12" s="15">
        <v>0.01576</v>
      </c>
    </row>
    <row r="13" spans="1:16" ht="12.75">
      <c r="A13" s="14">
        <v>5</v>
      </c>
      <c r="B13" s="15">
        <v>0.006431</v>
      </c>
      <c r="C13" s="14">
        <v>5</v>
      </c>
      <c r="D13" s="15">
        <v>0.01155</v>
      </c>
      <c r="E13" s="14">
        <v>5</v>
      </c>
      <c r="F13" s="15">
        <v>0.01313</v>
      </c>
      <c r="G13" s="14">
        <v>5</v>
      </c>
      <c r="H13" s="15">
        <v>0.01174</v>
      </c>
      <c r="I13" s="14">
        <v>5</v>
      </c>
      <c r="J13" s="15">
        <v>0.01446</v>
      </c>
      <c r="K13" s="14">
        <v>5</v>
      </c>
      <c r="L13" s="15">
        <v>0.004421</v>
      </c>
      <c r="M13" s="14">
        <v>5</v>
      </c>
      <c r="N13" s="15">
        <v>0.004921</v>
      </c>
      <c r="O13" s="14">
        <v>5</v>
      </c>
      <c r="P13" s="15">
        <v>0.005574</v>
      </c>
    </row>
    <row r="14" spans="1:16" ht="12.75">
      <c r="A14" s="14">
        <v>5.5</v>
      </c>
      <c r="B14" s="15">
        <v>0.002524</v>
      </c>
      <c r="C14" s="14">
        <v>5.5</v>
      </c>
      <c r="D14" s="15">
        <v>0.004579</v>
      </c>
      <c r="E14" s="14">
        <v>5.5</v>
      </c>
      <c r="F14" s="15">
        <v>0.003781</v>
      </c>
      <c r="G14" s="14">
        <v>5.5</v>
      </c>
      <c r="H14" s="15">
        <v>0.004682</v>
      </c>
      <c r="I14" s="14">
        <v>5.5</v>
      </c>
      <c r="J14" s="15">
        <v>0.004559</v>
      </c>
      <c r="K14" s="14">
        <v>5.5</v>
      </c>
      <c r="L14" s="15">
        <v>0.00126</v>
      </c>
      <c r="M14" s="14">
        <v>5.5</v>
      </c>
      <c r="N14" s="15">
        <v>0.001596</v>
      </c>
      <c r="O14" s="14">
        <v>5.5</v>
      </c>
      <c r="P14" s="15">
        <v>0.001754</v>
      </c>
    </row>
    <row r="15" spans="1:16" ht="12.75">
      <c r="A15" s="14">
        <v>6</v>
      </c>
      <c r="B15" s="15">
        <v>0.0006853</v>
      </c>
      <c r="C15" s="14">
        <v>6</v>
      </c>
      <c r="D15" s="15">
        <v>0.001319</v>
      </c>
      <c r="E15" s="14">
        <v>6</v>
      </c>
      <c r="F15" s="15">
        <v>0.001206</v>
      </c>
      <c r="G15" s="14">
        <v>6</v>
      </c>
      <c r="H15" s="15">
        <v>0.001399</v>
      </c>
      <c r="I15" s="14">
        <v>6</v>
      </c>
      <c r="J15" s="15">
        <v>0.001432</v>
      </c>
      <c r="K15" s="14">
        <v>6</v>
      </c>
      <c r="L15" s="15">
        <v>0.0004523</v>
      </c>
      <c r="M15" s="14">
        <v>6</v>
      </c>
      <c r="N15" s="15">
        <v>0.0005255</v>
      </c>
      <c r="O15" s="14">
        <v>6</v>
      </c>
      <c r="P15" s="15">
        <v>0.0005883</v>
      </c>
    </row>
    <row r="16" spans="1:16" ht="12.75">
      <c r="A16" s="14">
        <v>6.5</v>
      </c>
      <c r="B16" s="15">
        <v>0.0002326</v>
      </c>
      <c r="C16" s="14">
        <v>6.5</v>
      </c>
      <c r="D16" s="15">
        <v>0.0003407</v>
      </c>
      <c r="E16" s="14">
        <v>6.5</v>
      </c>
      <c r="F16" s="15">
        <v>0.0003545</v>
      </c>
      <c r="G16" s="14">
        <v>6.5</v>
      </c>
      <c r="H16" s="15">
        <v>0.0003917</v>
      </c>
      <c r="I16" s="14">
        <v>6.5</v>
      </c>
      <c r="J16" s="15">
        <v>0.0004192</v>
      </c>
      <c r="K16" s="14">
        <v>6.5</v>
      </c>
      <c r="L16" s="15">
        <v>0.0001401</v>
      </c>
      <c r="M16" s="14">
        <v>6.5</v>
      </c>
      <c r="N16" s="15">
        <v>0.0001316</v>
      </c>
      <c r="O16" s="14">
        <v>6.5</v>
      </c>
      <c r="P16" s="15">
        <v>0.0001594</v>
      </c>
    </row>
    <row r="17" spans="1:16" ht="12.75">
      <c r="A17" s="14">
        <v>7</v>
      </c>
      <c r="B17" s="15">
        <v>5.533E-05</v>
      </c>
      <c r="C17" s="14">
        <v>7</v>
      </c>
      <c r="D17" s="15">
        <v>0.0001175</v>
      </c>
      <c r="E17" s="14">
        <v>7</v>
      </c>
      <c r="F17" s="15">
        <v>9.62E-05</v>
      </c>
      <c r="G17" s="14">
        <v>7</v>
      </c>
      <c r="H17" s="15">
        <v>0.000132</v>
      </c>
      <c r="I17" s="14">
        <v>7</v>
      </c>
      <c r="J17" s="15">
        <v>0.0001144</v>
      </c>
      <c r="K17" s="14">
        <v>7</v>
      </c>
      <c r="L17" s="15">
        <v>4.2E-05</v>
      </c>
      <c r="M17" s="14">
        <v>7</v>
      </c>
      <c r="N17" s="15">
        <v>3.467E-05</v>
      </c>
      <c r="O17" s="14">
        <v>7</v>
      </c>
      <c r="P17" s="15">
        <v>4.8E-05</v>
      </c>
    </row>
    <row r="18" spans="3:10" ht="12.75">
      <c r="C18" s="14">
        <v>7.5</v>
      </c>
      <c r="D18" s="15">
        <v>2.933E-05</v>
      </c>
      <c r="E18" s="14">
        <v>7.5</v>
      </c>
      <c r="F18" s="15">
        <v>2.667E-05</v>
      </c>
      <c r="G18" s="14">
        <v>7.5</v>
      </c>
      <c r="H18" s="15">
        <v>3.733E-05</v>
      </c>
      <c r="I18" s="14">
        <v>7.5</v>
      </c>
      <c r="J18" s="15">
        <v>3.333E-05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51"/>
  <dimension ref="A1:A32"/>
  <sheetViews>
    <sheetView workbookViewId="0" topLeftCell="A1">
      <selection activeCell="C26" sqref="C26"/>
    </sheetView>
  </sheetViews>
  <sheetFormatPr defaultColWidth="9.140625" defaultRowHeight="12.75"/>
  <sheetData>
    <row r="1" ht="15.75">
      <c r="A1" s="11" t="s">
        <v>13</v>
      </c>
    </row>
    <row r="2" ht="12.75">
      <c r="A2" s="12" t="s">
        <v>30</v>
      </c>
    </row>
    <row r="3" ht="12.75">
      <c r="A3" s="12" t="s">
        <v>28</v>
      </c>
    </row>
    <row r="4" ht="12.75">
      <c r="A4" s="12" t="s">
        <v>29</v>
      </c>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row r="32" ht="12.75">
      <c r="A32"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2.xml><?xml version="1.0" encoding="utf-8"?>
<worksheet xmlns="http://schemas.openxmlformats.org/spreadsheetml/2006/main" xmlns:r="http://schemas.openxmlformats.org/officeDocument/2006/relationships">
  <sheetPr>
    <tabColor indexed="9"/>
  </sheetPr>
  <dimension ref="A1:L26"/>
  <sheetViews>
    <sheetView workbookViewId="0" topLeftCell="J1">
      <selection activeCell="J3" sqref="J3:J10"/>
    </sheetView>
  </sheetViews>
  <sheetFormatPr defaultColWidth="8.00390625" defaultRowHeight="12.75"/>
  <cols>
    <col min="1" max="16384" width="8.00390625" style="14" customWidth="1"/>
  </cols>
  <sheetData>
    <row r="1" ht="12.75">
      <c r="B1" s="14" t="s">
        <v>63</v>
      </c>
    </row>
    <row r="2" spans="1:12" ht="12.75">
      <c r="A2" s="16"/>
      <c r="B2" s="14" t="s">
        <v>64</v>
      </c>
      <c r="D2" s="14" t="s">
        <v>65</v>
      </c>
      <c r="F2" s="14" t="s">
        <v>66</v>
      </c>
      <c r="H2" s="14" t="s">
        <v>67</v>
      </c>
      <c r="J2" s="19" t="s">
        <v>71</v>
      </c>
      <c r="L2" s="19" t="s">
        <v>72</v>
      </c>
    </row>
    <row r="3" spans="1:12" ht="12.75">
      <c r="A3" s="16">
        <v>384</v>
      </c>
      <c r="B3" s="16">
        <v>2.44772101876448</v>
      </c>
      <c r="C3" s="16"/>
      <c r="D3" s="16">
        <v>4.08265222189208</v>
      </c>
      <c r="E3" s="16"/>
      <c r="F3" s="16">
        <v>3.16721777901638</v>
      </c>
      <c r="G3" s="16"/>
      <c r="H3" s="16">
        <v>4.6024235133266</v>
      </c>
      <c r="J3" s="14">
        <f>F3-B3</f>
        <v>0.7194967602519</v>
      </c>
      <c r="L3" s="14">
        <f>H3-D3</f>
        <v>0.5197712914345196</v>
      </c>
    </row>
    <row r="4" spans="1:12" ht="12.75">
      <c r="A4" s="16">
        <v>576</v>
      </c>
      <c r="B4" s="16">
        <v>2.2220904250892</v>
      </c>
      <c r="C4" s="16"/>
      <c r="D4" s="16">
        <v>3.79683216315766</v>
      </c>
      <c r="E4" s="16"/>
      <c r="F4" s="16">
        <v>3.30589065907978</v>
      </c>
      <c r="G4" s="16"/>
      <c r="H4" s="16">
        <v>4.67335845741387</v>
      </c>
      <c r="J4" s="14">
        <f aca="true" t="shared" si="0" ref="J4:J10">F4-B4</f>
        <v>1.08380023399058</v>
      </c>
      <c r="L4" s="14">
        <f aca="true" t="shared" si="1" ref="L4:L10">H4-D4</f>
        <v>0.8765262942562098</v>
      </c>
    </row>
    <row r="5" spans="1:12" ht="12.75">
      <c r="A5" s="16">
        <v>768</v>
      </c>
      <c r="B5" s="16">
        <v>2.1163639346354</v>
      </c>
      <c r="C5" s="16"/>
      <c r="D5" s="16">
        <v>3.6120281543509</v>
      </c>
      <c r="E5" s="16"/>
      <c r="F5" s="16">
        <v>3.36195776990348</v>
      </c>
      <c r="G5" s="16"/>
      <c r="H5" s="16">
        <v>4.72215928367824</v>
      </c>
      <c r="J5" s="14">
        <f t="shared" si="0"/>
        <v>1.24559383526808</v>
      </c>
      <c r="L5" s="14">
        <f t="shared" si="1"/>
        <v>1.1101311293273395</v>
      </c>
    </row>
    <row r="6" spans="1:12" ht="12.75">
      <c r="A6" s="16">
        <v>1152</v>
      </c>
      <c r="B6" s="16">
        <v>1.95000871421083</v>
      </c>
      <c r="C6" s="16"/>
      <c r="D6" s="16">
        <v>3.3</v>
      </c>
      <c r="E6" s="17">
        <v>3.21220144972791</v>
      </c>
      <c r="F6" s="16">
        <v>3.47269495600815</v>
      </c>
      <c r="G6" s="16"/>
      <c r="H6" s="16">
        <v>4.81510792223671</v>
      </c>
      <c r="J6" s="14">
        <f t="shared" si="0"/>
        <v>1.5226862417973202</v>
      </c>
      <c r="L6" s="14">
        <f t="shared" si="1"/>
        <v>1.5151079222367105</v>
      </c>
    </row>
    <row r="7" spans="1:12" ht="12.75">
      <c r="A7" s="16">
        <v>1536</v>
      </c>
      <c r="B7" s="16">
        <v>1.94113648275503</v>
      </c>
      <c r="C7" s="16"/>
      <c r="D7" s="16">
        <v>3.1</v>
      </c>
      <c r="E7" s="17">
        <v>2.65532012138422</v>
      </c>
      <c r="F7" s="16">
        <v>3.63584732660509</v>
      </c>
      <c r="G7" s="16"/>
      <c r="H7" s="16">
        <v>5.07614522994744</v>
      </c>
      <c r="J7" s="14">
        <f t="shared" si="0"/>
        <v>1.6947108438500602</v>
      </c>
      <c r="L7" s="14">
        <f t="shared" si="1"/>
        <v>1.97614522994744</v>
      </c>
    </row>
    <row r="8" spans="1:12" ht="12.75">
      <c r="A8" s="16">
        <v>1728</v>
      </c>
      <c r="B8" s="16">
        <v>1.84323244024146</v>
      </c>
      <c r="C8" s="16"/>
      <c r="D8" s="16">
        <v>3.1</v>
      </c>
      <c r="E8" s="17">
        <v>1.42624589073042</v>
      </c>
      <c r="F8" s="16">
        <v>3.64085427038508</v>
      </c>
      <c r="G8" s="16"/>
      <c r="H8" s="16">
        <v>5.12768668936847</v>
      </c>
      <c r="J8" s="14">
        <f t="shared" si="0"/>
        <v>1.7976218301436202</v>
      </c>
      <c r="L8" s="14">
        <f t="shared" si="1"/>
        <v>2.0276866893684695</v>
      </c>
    </row>
    <row r="9" spans="1:12" ht="12.75">
      <c r="A9" s="16">
        <v>1920</v>
      </c>
      <c r="B9" s="16">
        <v>1.80411631599773</v>
      </c>
      <c r="C9" s="16"/>
      <c r="D9" s="16">
        <v>3.05</v>
      </c>
      <c r="E9" s="17">
        <v>3.50550649395319</v>
      </c>
      <c r="F9" s="16">
        <v>3.65309983373613</v>
      </c>
      <c r="G9" s="16"/>
      <c r="H9" s="16">
        <v>5.07956191734368</v>
      </c>
      <c r="J9" s="14">
        <f t="shared" si="0"/>
        <v>1.8489835177384</v>
      </c>
      <c r="L9" s="14">
        <f t="shared" si="1"/>
        <v>2.0295619173436803</v>
      </c>
    </row>
    <row r="10" spans="1:12" ht="12.75">
      <c r="A10" s="16">
        <v>2304</v>
      </c>
      <c r="B10" s="16">
        <v>1.75656390593073</v>
      </c>
      <c r="C10" s="16"/>
      <c r="D10" s="16">
        <v>3.03</v>
      </c>
      <c r="E10" s="17">
        <v>3.12974927199071</v>
      </c>
      <c r="F10" s="16">
        <v>3.83943340653032</v>
      </c>
      <c r="G10" s="16"/>
      <c r="H10" s="16">
        <v>5.15791676022792</v>
      </c>
      <c r="J10" s="14">
        <f t="shared" si="0"/>
        <v>2.08286950059959</v>
      </c>
      <c r="L10" s="14">
        <f t="shared" si="1"/>
        <v>2.12791676022792</v>
      </c>
    </row>
    <row r="13" ht="12.75">
      <c r="B13" s="14" t="s">
        <v>68</v>
      </c>
    </row>
    <row r="14" spans="1:8" ht="12.75">
      <c r="A14" s="16"/>
      <c r="B14" s="14" t="s">
        <v>64</v>
      </c>
      <c r="D14" s="14" t="s">
        <v>65</v>
      </c>
      <c r="F14" s="14" t="s">
        <v>66</v>
      </c>
      <c r="H14" s="14" t="s">
        <v>67</v>
      </c>
    </row>
    <row r="15" spans="1:8" ht="12.75">
      <c r="A15" s="16">
        <v>384</v>
      </c>
      <c r="B15" s="15">
        <v>2.83009157120841</v>
      </c>
      <c r="D15" s="15">
        <v>4.56069123654337</v>
      </c>
      <c r="F15" s="15">
        <v>3.43321882491001</v>
      </c>
      <c r="H15" s="15">
        <v>5.02253325266255</v>
      </c>
    </row>
    <row r="16" spans="1:8" ht="12.75">
      <c r="A16" s="16">
        <v>576</v>
      </c>
      <c r="B16" s="16">
        <v>2.52725710647886</v>
      </c>
      <c r="C16" s="16"/>
      <c r="D16" s="16">
        <v>4.22015077016095</v>
      </c>
      <c r="E16" s="16"/>
      <c r="F16" s="16">
        <v>3.483717474644</v>
      </c>
      <c r="G16" s="16"/>
      <c r="H16" s="16">
        <v>4.92733163141713</v>
      </c>
    </row>
    <row r="17" spans="1:8" ht="12.75">
      <c r="A17" s="16">
        <v>768</v>
      </c>
      <c r="B17" s="16">
        <v>2.36725954159728</v>
      </c>
      <c r="C17" s="16"/>
      <c r="D17" s="16">
        <v>3.96204734520115</v>
      </c>
      <c r="E17" s="16"/>
      <c r="F17" s="16">
        <v>3.43694763378026</v>
      </c>
      <c r="G17" s="16"/>
      <c r="H17" s="16">
        <v>4.87030615062389</v>
      </c>
    </row>
    <row r="18" spans="1:8" ht="12.75">
      <c r="A18" s="16">
        <v>1152</v>
      </c>
      <c r="B18" s="16">
        <v>2.14888150949132</v>
      </c>
      <c r="C18" s="16"/>
      <c r="D18" s="16">
        <v>3.64925437471504</v>
      </c>
      <c r="E18" s="16"/>
      <c r="F18" s="16">
        <v>3.38482570867503</v>
      </c>
      <c r="G18" s="16"/>
      <c r="H18" s="16">
        <v>4.75978019999025</v>
      </c>
    </row>
    <row r="19" spans="1:8" ht="12.75">
      <c r="A19" s="16">
        <v>1536</v>
      </c>
      <c r="B19" s="16">
        <v>2.02509327940886</v>
      </c>
      <c r="C19" s="16"/>
      <c r="D19" s="16">
        <v>3.33012064135993</v>
      </c>
      <c r="E19" s="16"/>
      <c r="F19" s="16">
        <v>3.48836974311429</v>
      </c>
      <c r="G19" s="16"/>
      <c r="H19" s="16">
        <v>4.86499878583218</v>
      </c>
    </row>
    <row r="20" spans="1:8" ht="12.75">
      <c r="A20" s="16">
        <v>1728</v>
      </c>
      <c r="B20" s="16">
        <v>1.97992387371499</v>
      </c>
      <c r="C20" s="16"/>
      <c r="D20" s="16">
        <v>3.31832774381695</v>
      </c>
      <c r="E20" s="16"/>
      <c r="F20" s="16">
        <v>3.41584356678959</v>
      </c>
      <c r="G20" s="16"/>
      <c r="H20" s="16">
        <v>4.84845831346664</v>
      </c>
    </row>
    <row r="21" spans="1:8" ht="12.75">
      <c r="A21" s="16">
        <v>1920</v>
      </c>
      <c r="B21" s="16">
        <v>1.97021955649294</v>
      </c>
      <c r="C21" s="16"/>
      <c r="D21" s="16">
        <v>3.2</v>
      </c>
      <c r="E21" s="17">
        <v>3.66642897748044</v>
      </c>
      <c r="F21" s="16">
        <v>3.39553929365741</v>
      </c>
      <c r="G21" s="16"/>
      <c r="H21" s="16">
        <v>4.78359866229371</v>
      </c>
    </row>
    <row r="22" spans="1:8" ht="12.75">
      <c r="A22" s="16">
        <v>2304</v>
      </c>
      <c r="B22" s="16">
        <v>1.89501752581441</v>
      </c>
      <c r="C22" s="16"/>
      <c r="D22" s="16">
        <v>3.14587498025915</v>
      </c>
      <c r="E22" s="16"/>
      <c r="F22" s="16">
        <v>3.46031280216339</v>
      </c>
      <c r="G22" s="16"/>
      <c r="H22" s="16">
        <v>4.78974335736283</v>
      </c>
    </row>
    <row r="25" ht="12.75">
      <c r="A25" s="14" t="s">
        <v>69</v>
      </c>
    </row>
    <row r="26" spans="1:2" ht="12.75">
      <c r="A26" s="18"/>
      <c r="B26" s="14" t="s">
        <v>70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P17"/>
  <sheetViews>
    <sheetView workbookViewId="0" topLeftCell="A1">
      <selection activeCell="B2" sqref="B2"/>
    </sheetView>
  </sheetViews>
  <sheetFormatPr defaultColWidth="9.140625" defaultRowHeight="12.75"/>
  <cols>
    <col min="1" max="1" width="8.00390625" style="14" customWidth="1"/>
    <col min="2" max="2" width="8.421875" style="14" bestFit="1" customWidth="1"/>
    <col min="3" max="11" width="8.00390625" style="14" customWidth="1"/>
    <col min="12" max="12" width="8.421875" style="14" bestFit="1" customWidth="1"/>
    <col min="13" max="17" width="8.00390625" style="14" customWidth="1"/>
    <col min="18" max="18" width="8.421875" style="14" bestFit="1" customWidth="1"/>
    <col min="19" max="16384" width="8.00390625" style="14" customWidth="1"/>
  </cols>
  <sheetData>
    <row r="1" spans="1:15" ht="12.75">
      <c r="A1" s="14" t="s">
        <v>55</v>
      </c>
      <c r="C1" s="14" t="s">
        <v>56</v>
      </c>
      <c r="E1" s="14" t="s">
        <v>57</v>
      </c>
      <c r="G1" s="14" t="s">
        <v>58</v>
      </c>
      <c r="I1" s="14" t="s">
        <v>59</v>
      </c>
      <c r="K1" s="14" t="s">
        <v>60</v>
      </c>
      <c r="M1" s="14" t="s">
        <v>61</v>
      </c>
      <c r="O1" s="14" t="s">
        <v>62</v>
      </c>
    </row>
    <row r="2" spans="2:16" ht="12.75">
      <c r="B2" s="14" t="str">
        <f>TRIM(SUBSTITUTE(REPLACE(A1,1,15," "),".txt"," "))</f>
        <v>1152</v>
      </c>
      <c r="D2" s="14" t="str">
        <f>TRIM(SUBSTITUTE(REPLACE(C1,1,15," "),".txt"," "))</f>
        <v>1536</v>
      </c>
      <c r="F2" s="14" t="str">
        <f>TRIM(SUBSTITUTE(REPLACE(E1,1,15," "),".txt"," "))</f>
        <v>1728</v>
      </c>
      <c r="H2" s="14" t="str">
        <f>TRIM(SUBSTITUTE(REPLACE(G1,1,15," "),".txt"," "))</f>
        <v>1920</v>
      </c>
      <c r="J2" s="14" t="str">
        <f>TRIM(SUBSTITUTE(REPLACE(I1,1,15," "),".txt"," "))</f>
        <v>2304</v>
      </c>
      <c r="L2" s="14" t="str">
        <f>TRIM(SUBSTITUTE(REPLACE(K1,1,15," "),".txt"," "))</f>
        <v>384</v>
      </c>
      <c r="N2" s="14" t="str">
        <f>TRIM(SUBSTITUTE(REPLACE(M1,1,15," "),".txt"," "))</f>
        <v>576</v>
      </c>
      <c r="P2" s="14" t="str">
        <f>TRIM(SUBSTITUTE(REPLACE(O1,1,15," "),".txt"," "))</f>
        <v>768</v>
      </c>
    </row>
    <row r="3" spans="1:16" ht="12.75">
      <c r="A3" s="14">
        <v>0</v>
      </c>
      <c r="B3" s="15">
        <v>0.1657</v>
      </c>
      <c r="C3" s="14">
        <v>0</v>
      </c>
      <c r="D3" s="15">
        <v>0.1655</v>
      </c>
      <c r="E3" s="14">
        <v>0</v>
      </c>
      <c r="F3" s="15">
        <v>0.1693</v>
      </c>
      <c r="G3" s="14">
        <v>0</v>
      </c>
      <c r="H3" s="15">
        <v>0.1656</v>
      </c>
      <c r="I3" s="14">
        <v>0</v>
      </c>
      <c r="J3" s="15">
        <v>0.1667</v>
      </c>
      <c r="K3" s="14">
        <v>0</v>
      </c>
      <c r="L3" s="15">
        <v>0.1694</v>
      </c>
      <c r="M3" s="14">
        <v>0</v>
      </c>
      <c r="N3" s="15">
        <v>0.1675</v>
      </c>
      <c r="O3" s="14">
        <v>0</v>
      </c>
      <c r="P3" s="15">
        <v>0.1628</v>
      </c>
    </row>
    <row r="4" spans="1:16" ht="12.75">
      <c r="A4" s="14">
        <v>0.25</v>
      </c>
      <c r="B4" s="15">
        <v>0.1532</v>
      </c>
      <c r="C4" s="14">
        <v>0.25</v>
      </c>
      <c r="D4" s="15">
        <v>0.1523</v>
      </c>
      <c r="E4" s="14">
        <v>0.25</v>
      </c>
      <c r="F4" s="15">
        <v>0.1539</v>
      </c>
      <c r="G4" s="14">
        <v>0.25</v>
      </c>
      <c r="H4" s="15">
        <v>0.1535</v>
      </c>
      <c r="I4" s="14">
        <v>0.25</v>
      </c>
      <c r="J4" s="15">
        <v>0.1539</v>
      </c>
      <c r="K4" s="14">
        <v>0.25</v>
      </c>
      <c r="L4" s="15">
        <v>0.1554</v>
      </c>
      <c r="M4" s="14">
        <v>0.25</v>
      </c>
      <c r="N4" s="15">
        <v>0.1488</v>
      </c>
      <c r="O4" s="14">
        <v>0.25</v>
      </c>
      <c r="P4" s="15">
        <v>0.15</v>
      </c>
    </row>
    <row r="5" spans="1:16" ht="12.75">
      <c r="A5" s="14">
        <v>0.5</v>
      </c>
      <c r="B5" s="15">
        <v>0.1378</v>
      </c>
      <c r="C5" s="14">
        <v>0.5</v>
      </c>
      <c r="D5" s="15">
        <v>0.1353</v>
      </c>
      <c r="E5" s="14">
        <v>0.5</v>
      </c>
      <c r="F5" s="15">
        <v>0.1384</v>
      </c>
      <c r="G5" s="14">
        <v>0.5</v>
      </c>
      <c r="H5" s="15">
        <v>0.136</v>
      </c>
      <c r="I5" s="14">
        <v>0.5</v>
      </c>
      <c r="J5" s="15">
        <v>0.1398</v>
      </c>
      <c r="K5" s="14">
        <v>0.5</v>
      </c>
      <c r="L5" s="15">
        <v>0.1268</v>
      </c>
      <c r="M5" s="14">
        <v>0.5</v>
      </c>
      <c r="N5" s="15">
        <v>0.1286</v>
      </c>
      <c r="O5" s="14">
        <v>0.5</v>
      </c>
      <c r="P5" s="15">
        <v>0.1354</v>
      </c>
    </row>
    <row r="6" spans="1:16" ht="12.75">
      <c r="A6" s="14">
        <v>0.75</v>
      </c>
      <c r="B6" s="15">
        <v>0.1177</v>
      </c>
      <c r="C6" s="14">
        <v>0.75</v>
      </c>
      <c r="D6" s="15">
        <v>0.1166</v>
      </c>
      <c r="E6" s="14">
        <v>0.75</v>
      </c>
      <c r="F6" s="15">
        <v>0.1155</v>
      </c>
      <c r="G6" s="14">
        <v>0.75</v>
      </c>
      <c r="H6" s="15">
        <v>0.1166</v>
      </c>
      <c r="I6" s="14">
        <v>0.75</v>
      </c>
      <c r="J6" s="15">
        <v>0.1184</v>
      </c>
      <c r="K6" s="14">
        <v>0.75</v>
      </c>
      <c r="L6" s="15">
        <v>0.1048</v>
      </c>
      <c r="M6" s="14">
        <v>0.75</v>
      </c>
      <c r="N6" s="15">
        <v>0.1057</v>
      </c>
      <c r="O6" s="14">
        <v>0.75</v>
      </c>
      <c r="P6" s="15">
        <v>0.1095</v>
      </c>
    </row>
    <row r="7" spans="1:16" ht="12.75">
      <c r="A7" s="14">
        <v>1</v>
      </c>
      <c r="B7" s="15">
        <v>0.0813</v>
      </c>
      <c r="C7" s="14">
        <v>1</v>
      </c>
      <c r="D7" s="15">
        <v>0.08131</v>
      </c>
      <c r="E7" s="14">
        <v>1</v>
      </c>
      <c r="F7" s="15">
        <v>0.08606</v>
      </c>
      <c r="G7" s="14">
        <v>1</v>
      </c>
      <c r="H7" s="15">
        <v>0.08578</v>
      </c>
      <c r="I7" s="14">
        <v>1</v>
      </c>
      <c r="J7" s="15">
        <v>0.08911</v>
      </c>
      <c r="K7" s="14">
        <v>1</v>
      </c>
      <c r="L7" s="15">
        <v>0.07237</v>
      </c>
      <c r="M7" s="14">
        <v>1</v>
      </c>
      <c r="N7" s="15">
        <v>0.08109</v>
      </c>
      <c r="O7" s="14">
        <v>1</v>
      </c>
      <c r="P7" s="15">
        <v>0.08116</v>
      </c>
    </row>
    <row r="8" spans="1:16" ht="12.75">
      <c r="A8" s="14">
        <v>1.25</v>
      </c>
      <c r="B8" s="15">
        <v>0.04343</v>
      </c>
      <c r="C8" s="14">
        <v>1.25</v>
      </c>
      <c r="D8" s="15">
        <v>0.03962</v>
      </c>
      <c r="E8" s="14">
        <v>1.25</v>
      </c>
      <c r="F8" s="15">
        <v>0.04511</v>
      </c>
      <c r="G8" s="14">
        <v>1.25</v>
      </c>
      <c r="H8" s="15">
        <v>0.04565</v>
      </c>
      <c r="I8" s="14">
        <v>1.25</v>
      </c>
      <c r="J8" s="15">
        <v>0.04078</v>
      </c>
      <c r="K8" s="14">
        <v>1.25</v>
      </c>
      <c r="L8" s="15">
        <v>0.04706</v>
      </c>
      <c r="M8" s="14">
        <v>1.25</v>
      </c>
      <c r="N8" s="15">
        <v>0.05092</v>
      </c>
      <c r="O8" s="14">
        <v>1.25</v>
      </c>
      <c r="P8" s="15">
        <v>0.04967</v>
      </c>
    </row>
    <row r="9" spans="1:16" ht="12.75">
      <c r="A9" s="14">
        <v>1.5</v>
      </c>
      <c r="B9" s="15">
        <v>0.01983</v>
      </c>
      <c r="C9" s="14">
        <v>1.5</v>
      </c>
      <c r="D9" s="15">
        <v>0.01249</v>
      </c>
      <c r="E9" s="14">
        <v>1.5</v>
      </c>
      <c r="F9" s="15">
        <v>0.01231</v>
      </c>
      <c r="G9" s="14">
        <v>1.5</v>
      </c>
      <c r="H9" s="15">
        <v>0.01053</v>
      </c>
      <c r="I9" s="14">
        <v>1.5</v>
      </c>
      <c r="J9" s="15">
        <v>0.008304</v>
      </c>
      <c r="K9" s="14">
        <v>1.5</v>
      </c>
      <c r="L9" s="15">
        <v>0.02751</v>
      </c>
      <c r="M9" s="14">
        <v>1.5</v>
      </c>
      <c r="N9" s="15">
        <v>0.02243</v>
      </c>
      <c r="O9" s="14">
        <v>1.5</v>
      </c>
      <c r="P9" s="15">
        <v>0.02357</v>
      </c>
    </row>
    <row r="10" spans="1:16" ht="12.75">
      <c r="A10" s="14">
        <v>1.75</v>
      </c>
      <c r="B10" s="15">
        <v>0.005412</v>
      </c>
      <c r="C10" s="14">
        <v>1.75</v>
      </c>
      <c r="D10" s="15">
        <v>0.002281</v>
      </c>
      <c r="E10" s="14">
        <v>1.75</v>
      </c>
      <c r="F10" s="15">
        <v>0.001574</v>
      </c>
      <c r="G10" s="14">
        <v>1.75</v>
      </c>
      <c r="H10" s="15">
        <v>0.001187</v>
      </c>
      <c r="I10" s="14">
        <v>1.75</v>
      </c>
      <c r="J10" s="15">
        <v>0.0007496</v>
      </c>
      <c r="K10" s="14">
        <v>1.75</v>
      </c>
      <c r="L10" s="15">
        <v>0.0141</v>
      </c>
      <c r="M10" s="14">
        <v>1.75</v>
      </c>
      <c r="N10" s="15">
        <v>0.008422</v>
      </c>
      <c r="O10" s="14">
        <v>1.75</v>
      </c>
      <c r="P10" s="15">
        <v>0.007973</v>
      </c>
    </row>
    <row r="11" spans="1:16" ht="12.75">
      <c r="A11" s="14">
        <v>2</v>
      </c>
      <c r="B11" s="15">
        <v>0.0004677</v>
      </c>
      <c r="C11" s="14">
        <v>2</v>
      </c>
      <c r="D11" s="15">
        <v>0.0001385</v>
      </c>
      <c r="E11" s="14">
        <v>2</v>
      </c>
      <c r="F11" s="15">
        <v>7.63E-05</v>
      </c>
      <c r="G11" s="14">
        <v>2</v>
      </c>
      <c r="H11" s="15">
        <v>6.582E-05</v>
      </c>
      <c r="I11" s="14">
        <v>2</v>
      </c>
      <c r="J11" s="15">
        <v>1.814E-05</v>
      </c>
      <c r="K11" s="14">
        <v>2</v>
      </c>
      <c r="L11" s="15">
        <v>0.005672</v>
      </c>
      <c r="M11" s="14">
        <v>2</v>
      </c>
      <c r="N11" s="15">
        <v>0.002902</v>
      </c>
      <c r="O11" s="14">
        <v>2</v>
      </c>
      <c r="P11" s="15">
        <v>0.001823</v>
      </c>
    </row>
    <row r="12" spans="1:16" ht="12.75">
      <c r="A12" s="14">
        <v>2.25</v>
      </c>
      <c r="B12" s="15">
        <v>3.605E-05</v>
      </c>
      <c r="C12" s="14">
        <v>2.25</v>
      </c>
      <c r="D12" s="15">
        <v>5.873E-06</v>
      </c>
      <c r="E12" s="14">
        <v>2.25</v>
      </c>
      <c r="F12" s="15">
        <v>3.012E-06</v>
      </c>
      <c r="G12" s="14">
        <v>2.25</v>
      </c>
      <c r="H12" s="15">
        <v>6.889E-07</v>
      </c>
      <c r="I12" s="14">
        <v>2.25</v>
      </c>
      <c r="J12" s="15">
        <v>2.205E-07</v>
      </c>
      <c r="K12" s="14">
        <v>2.25</v>
      </c>
      <c r="L12" s="15">
        <v>0.002196</v>
      </c>
      <c r="M12" s="14">
        <v>2.25</v>
      </c>
      <c r="N12" s="15">
        <v>0.0006389</v>
      </c>
      <c r="O12" s="14">
        <v>2.25</v>
      </c>
      <c r="P12" s="15">
        <v>0.0002796</v>
      </c>
    </row>
    <row r="13" spans="1:16" ht="12.75">
      <c r="A13" s="14">
        <v>2.5</v>
      </c>
      <c r="B13" s="15">
        <v>1.16E-06</v>
      </c>
      <c r="C13" s="14">
        <v>2.5</v>
      </c>
      <c r="D13" s="15">
        <v>1.189E-07</v>
      </c>
      <c r="K13" s="14">
        <v>2.5</v>
      </c>
      <c r="L13" s="15">
        <v>0.0006356</v>
      </c>
      <c r="M13" s="14">
        <v>2.5</v>
      </c>
      <c r="N13" s="15">
        <v>0.000122</v>
      </c>
      <c r="O13" s="14">
        <v>2.5</v>
      </c>
      <c r="P13" s="15">
        <v>2.791E-05</v>
      </c>
    </row>
    <row r="14" spans="11:16" ht="12.75">
      <c r="K14" s="14">
        <v>2.75</v>
      </c>
      <c r="L14" s="15">
        <v>0.0001628</v>
      </c>
      <c r="M14" s="14">
        <v>2.75</v>
      </c>
      <c r="N14" s="15">
        <v>1.49E-05</v>
      </c>
      <c r="O14" s="14">
        <v>2.75</v>
      </c>
      <c r="P14" s="15">
        <v>2.026E-06</v>
      </c>
    </row>
    <row r="15" spans="11:14" ht="12.75">
      <c r="K15" s="14">
        <v>3</v>
      </c>
      <c r="L15" s="15">
        <v>3.102E-05</v>
      </c>
      <c r="M15" s="14">
        <v>3</v>
      </c>
      <c r="N15" s="15">
        <v>1.525E-06</v>
      </c>
    </row>
    <row r="16" spans="11:12" ht="12.75">
      <c r="K16" s="14">
        <v>3.25</v>
      </c>
      <c r="L16" s="15">
        <v>4.753E-06</v>
      </c>
    </row>
    <row r="17" spans="11:12" ht="12.75">
      <c r="K17" s="14">
        <v>3.5</v>
      </c>
      <c r="L17" s="15">
        <v>9.792E-07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P14"/>
  <sheetViews>
    <sheetView workbookViewId="0" topLeftCell="A1">
      <selection activeCell="D2" sqref="D2"/>
    </sheetView>
  </sheetViews>
  <sheetFormatPr defaultColWidth="8.00390625" defaultRowHeight="12.75"/>
  <cols>
    <col min="1" max="16384" width="8.00390625" style="14" customWidth="1"/>
  </cols>
  <sheetData>
    <row r="1" spans="1:15" ht="12.75">
      <c r="A1" s="14" t="s">
        <v>39</v>
      </c>
      <c r="C1" s="14" t="s">
        <v>40</v>
      </c>
      <c r="E1" s="14" t="s">
        <v>41</v>
      </c>
      <c r="G1" s="14" t="s">
        <v>42</v>
      </c>
      <c r="I1" s="14" t="s">
        <v>43</v>
      </c>
      <c r="K1" s="14" t="s">
        <v>44</v>
      </c>
      <c r="M1" s="14" t="s">
        <v>45</v>
      </c>
      <c r="O1" s="14" t="s">
        <v>46</v>
      </c>
    </row>
    <row r="2" spans="2:16" ht="12.75">
      <c r="B2" s="14" t="str">
        <f>TRIM(SUBSTITUTE(REPLACE(A1,1,15," "),".txt"," "))</f>
        <v>1152</v>
      </c>
      <c r="D2" s="14" t="str">
        <f>TRIM(SUBSTITUTE(REPLACE(C1,1,15," "),".txt"," "))</f>
        <v>1536</v>
      </c>
      <c r="F2" s="14" t="str">
        <f>TRIM(SUBSTITUTE(REPLACE(E1,1,15," "),".txt"," "))</f>
        <v>1728</v>
      </c>
      <c r="H2" s="14" t="str">
        <f>TRIM(SUBSTITUTE(REPLACE(G1,1,15," "),".txt"," "))</f>
        <v>1920</v>
      </c>
      <c r="J2" s="14" t="str">
        <f>TRIM(SUBSTITUTE(REPLACE(I1,1,15," "),".txt"," "))</f>
        <v>2304</v>
      </c>
      <c r="L2" s="14" t="str">
        <f>TRIM(SUBSTITUTE(REPLACE(K1,1,15," "),".txt"," "))</f>
        <v>384</v>
      </c>
      <c r="N2" s="14" t="str">
        <f>TRIM(SUBSTITUTE(REPLACE(M1,1,15," "),".txt"," "))</f>
        <v>576</v>
      </c>
      <c r="P2" s="14" t="str">
        <f>TRIM(SUBSTITUTE(REPLACE(O1,1,15," "),".txt"," "))</f>
        <v>768</v>
      </c>
    </row>
    <row r="3" spans="1:16" ht="12.75">
      <c r="A3" s="14">
        <v>0</v>
      </c>
      <c r="B3" s="15">
        <v>0.203</v>
      </c>
      <c r="C3" s="14">
        <v>0</v>
      </c>
      <c r="D3" s="15">
        <v>0.2</v>
      </c>
      <c r="E3" s="14">
        <v>0</v>
      </c>
      <c r="F3" s="15">
        <v>0.2042</v>
      </c>
      <c r="G3" s="14">
        <v>0</v>
      </c>
      <c r="H3" s="15">
        <v>0.2035</v>
      </c>
      <c r="I3" s="14">
        <v>0</v>
      </c>
      <c r="J3" s="15">
        <v>0.2024</v>
      </c>
      <c r="K3" s="14">
        <v>0</v>
      </c>
      <c r="L3" s="15">
        <v>0.2113</v>
      </c>
      <c r="M3" s="14">
        <v>0</v>
      </c>
      <c r="N3" s="15">
        <v>0.1971</v>
      </c>
      <c r="O3" s="14">
        <v>0</v>
      </c>
      <c r="P3" s="15">
        <v>0.202</v>
      </c>
    </row>
    <row r="4" spans="1:16" ht="12.75">
      <c r="A4" s="14">
        <v>0.5</v>
      </c>
      <c r="B4" s="15">
        <v>0.1839</v>
      </c>
      <c r="C4" s="14">
        <v>0.5</v>
      </c>
      <c r="D4" s="15">
        <v>0.1829</v>
      </c>
      <c r="E4" s="14">
        <v>0.5</v>
      </c>
      <c r="F4" s="15">
        <v>0.1835</v>
      </c>
      <c r="G4" s="14">
        <v>0.5</v>
      </c>
      <c r="H4" s="15">
        <v>0.1829</v>
      </c>
      <c r="I4" s="14">
        <v>0.5</v>
      </c>
      <c r="J4" s="15">
        <v>0.1861</v>
      </c>
      <c r="K4" s="14">
        <v>0.5</v>
      </c>
      <c r="L4" s="15">
        <v>0.1872</v>
      </c>
      <c r="M4" s="14">
        <v>0.5</v>
      </c>
      <c r="N4" s="15">
        <v>0.1798</v>
      </c>
      <c r="O4" s="14">
        <v>0.5</v>
      </c>
      <c r="P4" s="15">
        <v>0.1815</v>
      </c>
    </row>
    <row r="5" spans="1:16" ht="12.75">
      <c r="A5" s="14">
        <v>1</v>
      </c>
      <c r="B5" s="15">
        <v>0.1673</v>
      </c>
      <c r="C5" s="14">
        <v>1</v>
      </c>
      <c r="D5" s="15">
        <v>0.1635</v>
      </c>
      <c r="E5" s="14">
        <v>1</v>
      </c>
      <c r="F5" s="15">
        <v>0.1653</v>
      </c>
      <c r="G5" s="14">
        <v>1</v>
      </c>
      <c r="H5" s="15">
        <v>0.1641</v>
      </c>
      <c r="I5" s="14">
        <v>1</v>
      </c>
      <c r="J5" s="15">
        <v>0.1654</v>
      </c>
      <c r="K5" s="14">
        <v>1</v>
      </c>
      <c r="L5" s="15">
        <v>0.1572</v>
      </c>
      <c r="M5" s="14">
        <v>1</v>
      </c>
      <c r="N5" s="15">
        <v>0.1588</v>
      </c>
      <c r="O5" s="14">
        <v>1</v>
      </c>
      <c r="P5" s="15">
        <v>0.1634</v>
      </c>
    </row>
    <row r="6" spans="1:16" ht="12.75">
      <c r="A6" s="14">
        <v>1.5</v>
      </c>
      <c r="B6" s="15">
        <v>0.1366</v>
      </c>
      <c r="C6" s="14">
        <v>1.5</v>
      </c>
      <c r="D6" s="15">
        <v>0.1373</v>
      </c>
      <c r="E6" s="14">
        <v>1.5</v>
      </c>
      <c r="F6" s="15">
        <v>0.14</v>
      </c>
      <c r="G6" s="14">
        <v>1.5</v>
      </c>
      <c r="H6" s="15">
        <v>0.1368</v>
      </c>
      <c r="I6" s="14">
        <v>1.5</v>
      </c>
      <c r="J6" s="15">
        <v>0.1388</v>
      </c>
      <c r="K6" s="14">
        <v>1.5</v>
      </c>
      <c r="L6" s="15">
        <v>0.1309</v>
      </c>
      <c r="M6" s="14">
        <v>1.5</v>
      </c>
      <c r="N6" s="15">
        <v>0.1234</v>
      </c>
      <c r="O6" s="14">
        <v>1.5</v>
      </c>
      <c r="P6" s="15">
        <v>0.1326</v>
      </c>
    </row>
    <row r="7" spans="1:16" ht="12.75">
      <c r="A7" s="14">
        <v>2</v>
      </c>
      <c r="B7" s="15">
        <v>0.09113</v>
      </c>
      <c r="C7" s="14">
        <v>2</v>
      </c>
      <c r="D7" s="15">
        <v>0.09436</v>
      </c>
      <c r="E7" s="14">
        <v>2</v>
      </c>
      <c r="F7" s="15">
        <v>0.09582</v>
      </c>
      <c r="G7" s="14">
        <v>2</v>
      </c>
      <c r="H7" s="15">
        <v>0.09959</v>
      </c>
      <c r="I7" s="14">
        <v>2</v>
      </c>
      <c r="J7" s="15">
        <v>0.09365</v>
      </c>
      <c r="K7" s="14">
        <v>2</v>
      </c>
      <c r="L7" s="15">
        <v>0.0941</v>
      </c>
      <c r="M7" s="14">
        <v>2</v>
      </c>
      <c r="N7" s="15">
        <v>0.09126</v>
      </c>
      <c r="O7" s="14">
        <v>2</v>
      </c>
      <c r="P7" s="15">
        <v>0.08425</v>
      </c>
    </row>
    <row r="8" spans="1:16" ht="12.75">
      <c r="A8" s="14">
        <v>2.5</v>
      </c>
      <c r="B8" s="15">
        <v>0.03583</v>
      </c>
      <c r="C8" s="14">
        <v>2.5</v>
      </c>
      <c r="D8" s="15">
        <v>0.03139</v>
      </c>
      <c r="E8" s="14">
        <v>2.5</v>
      </c>
      <c r="F8" s="15">
        <v>0.02992</v>
      </c>
      <c r="G8" s="14">
        <v>2.5</v>
      </c>
      <c r="H8" s="15">
        <v>0.02521</v>
      </c>
      <c r="I8" s="14">
        <v>2.5</v>
      </c>
      <c r="J8" s="15">
        <v>0.02724</v>
      </c>
      <c r="K8" s="14">
        <v>2.5</v>
      </c>
      <c r="L8" s="15">
        <v>0.05711</v>
      </c>
      <c r="M8" s="14">
        <v>2.5</v>
      </c>
      <c r="N8" s="15">
        <v>0.0496</v>
      </c>
      <c r="O8" s="14">
        <v>2.5</v>
      </c>
      <c r="P8" s="15">
        <v>0.0371</v>
      </c>
    </row>
    <row r="9" spans="1:16" ht="12.75">
      <c r="A9" s="14">
        <v>3</v>
      </c>
      <c r="B9" s="15">
        <v>0.0054730000000000004</v>
      </c>
      <c r="C9" s="14">
        <v>3</v>
      </c>
      <c r="D9" s="15">
        <v>0.001898</v>
      </c>
      <c r="E9" s="14">
        <v>3</v>
      </c>
      <c r="F9" s="15">
        <v>0.001793</v>
      </c>
      <c r="G9" s="14">
        <v>3</v>
      </c>
      <c r="H9" s="15">
        <v>0.001376</v>
      </c>
      <c r="I9" s="14">
        <v>3</v>
      </c>
      <c r="J9" s="15">
        <v>0.000898</v>
      </c>
      <c r="K9" s="14">
        <v>3</v>
      </c>
      <c r="L9" s="15">
        <v>0.02685</v>
      </c>
      <c r="M9" s="14">
        <v>3</v>
      </c>
      <c r="N9" s="15">
        <v>0.02017</v>
      </c>
      <c r="O9" s="14">
        <v>3</v>
      </c>
      <c r="P9" s="15">
        <v>0.01052</v>
      </c>
    </row>
    <row r="10" spans="1:16" ht="12.75">
      <c r="A10" s="14">
        <v>3.5</v>
      </c>
      <c r="B10" s="15">
        <v>0.0003242</v>
      </c>
      <c r="C10" s="14">
        <v>3.5</v>
      </c>
      <c r="D10" s="15">
        <v>1.421E-05</v>
      </c>
      <c r="E10" s="14">
        <v>3.5</v>
      </c>
      <c r="F10" s="15">
        <v>9.371E-06</v>
      </c>
      <c r="G10" s="14">
        <v>3.5</v>
      </c>
      <c r="H10" s="15">
        <v>4.632E-06</v>
      </c>
      <c r="I10" s="14">
        <v>3.5</v>
      </c>
      <c r="J10" s="15">
        <v>1.073E-06</v>
      </c>
      <c r="K10" s="14">
        <v>3.5</v>
      </c>
      <c r="L10" s="15">
        <v>0.00809</v>
      </c>
      <c r="M10" s="14">
        <v>3.5</v>
      </c>
      <c r="N10" s="15">
        <v>0.004161</v>
      </c>
      <c r="O10" s="14">
        <v>3.5</v>
      </c>
      <c r="P10" s="15">
        <v>0.001323</v>
      </c>
    </row>
    <row r="11" spans="1:16" ht="12.75">
      <c r="A11" s="14">
        <v>4</v>
      </c>
      <c r="B11" s="15">
        <v>4.662E-06</v>
      </c>
      <c r="C11" s="14">
        <v>4</v>
      </c>
      <c r="D11" s="15">
        <v>2.604E-08</v>
      </c>
      <c r="E11" s="14">
        <v>4</v>
      </c>
      <c r="F11" s="15">
        <v>1.312E-08</v>
      </c>
      <c r="G11" s="14">
        <v>4</v>
      </c>
      <c r="H11" s="15">
        <v>0</v>
      </c>
      <c r="K11" s="14">
        <v>4</v>
      </c>
      <c r="L11" s="15">
        <v>0.001424</v>
      </c>
      <c r="M11" s="14">
        <v>4</v>
      </c>
      <c r="N11" s="15">
        <v>0.0003474</v>
      </c>
      <c r="O11" s="14">
        <v>4</v>
      </c>
      <c r="P11" s="15">
        <v>7.901E-05</v>
      </c>
    </row>
    <row r="12" spans="11:16" ht="12.75">
      <c r="K12" s="14">
        <v>4.5</v>
      </c>
      <c r="L12" s="15">
        <v>0.0001386</v>
      </c>
      <c r="M12" s="14">
        <v>4.5</v>
      </c>
      <c r="N12" s="15">
        <v>1.833E-05</v>
      </c>
      <c r="O12" s="14">
        <v>4.5</v>
      </c>
      <c r="P12" s="15">
        <v>1.826E-06</v>
      </c>
    </row>
    <row r="13" spans="11:14" ht="12.75">
      <c r="K13" s="14">
        <v>5</v>
      </c>
      <c r="L13" s="15">
        <v>8.261E-06</v>
      </c>
      <c r="M13" s="14">
        <v>5</v>
      </c>
      <c r="N13" s="15">
        <v>8.079E-07</v>
      </c>
    </row>
    <row r="14" spans="11:12" ht="12.75">
      <c r="K14" s="14">
        <v>5.5</v>
      </c>
      <c r="L14" s="15">
        <v>7.014E-07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1:P24"/>
  <sheetViews>
    <sheetView workbookViewId="0" topLeftCell="A1">
      <selection activeCell="B2" sqref="B2"/>
    </sheetView>
  </sheetViews>
  <sheetFormatPr defaultColWidth="8.00390625" defaultRowHeight="12.75"/>
  <cols>
    <col min="1" max="16384" width="8.00390625" style="14" customWidth="1"/>
  </cols>
  <sheetData>
    <row r="1" spans="1:15" ht="12.75">
      <c r="A1" s="14" t="s">
        <v>47</v>
      </c>
      <c r="C1" s="14" t="s">
        <v>48</v>
      </c>
      <c r="E1" s="14" t="s">
        <v>49</v>
      </c>
      <c r="G1" s="14" t="s">
        <v>50</v>
      </c>
      <c r="I1" s="14" t="s">
        <v>51</v>
      </c>
      <c r="K1" s="14" t="s">
        <v>52</v>
      </c>
      <c r="M1" s="14" t="s">
        <v>53</v>
      </c>
      <c r="O1" s="14" t="s">
        <v>54</v>
      </c>
    </row>
    <row r="2" spans="2:16" ht="12.75">
      <c r="B2" s="14" t="str">
        <f>TRIM(SUBSTITUTE(REPLACE(A1,1,13," "),".txt"," "))</f>
        <v>1152</v>
      </c>
      <c r="D2" s="14" t="str">
        <f>TRIM(SUBSTITUTE(REPLACE(C1,1,13," "),".txt"," "))</f>
        <v>1536</v>
      </c>
      <c r="F2" s="14" t="str">
        <f>TRIM(SUBSTITUTE(REPLACE(E1,1,13," "),".txt"," "))</f>
        <v>1728</v>
      </c>
      <c r="H2" s="14" t="str">
        <f>TRIM(SUBSTITUTE(REPLACE(G1,1,13," "),".txt"," "))</f>
        <v>1920</v>
      </c>
      <c r="J2" s="14" t="str">
        <f>TRIM(SUBSTITUTE(REPLACE(I1,1,13," "),".txt"," "))</f>
        <v>2304</v>
      </c>
      <c r="L2" s="14" t="str">
        <f>TRIM(SUBSTITUTE(REPLACE(K1,1,13," "),".txt"," "))</f>
        <v>384</v>
      </c>
      <c r="N2" s="14" t="str">
        <f>TRIM(SUBSTITUTE(REPLACE(M1,1,13," "),".txt"," "))</f>
        <v>576</v>
      </c>
      <c r="P2" s="14" t="str">
        <f>TRIM(SUBSTITUTE(REPLACE(O1,1,13," "),".txt"," "))</f>
        <v>768</v>
      </c>
    </row>
    <row r="3" spans="1:16" ht="12.75">
      <c r="A3" s="14">
        <v>0</v>
      </c>
      <c r="B3" s="15">
        <v>0.1427</v>
      </c>
      <c r="C3" s="14">
        <v>0</v>
      </c>
      <c r="D3" s="15">
        <v>0.1526</v>
      </c>
      <c r="E3" s="14">
        <v>0</v>
      </c>
      <c r="F3" s="15">
        <v>0.1446</v>
      </c>
      <c r="G3" s="14">
        <v>0</v>
      </c>
      <c r="H3" s="15">
        <v>0.1543</v>
      </c>
      <c r="I3" s="14">
        <v>0</v>
      </c>
      <c r="J3" s="15">
        <v>0.1544</v>
      </c>
      <c r="K3" s="14">
        <v>0</v>
      </c>
      <c r="L3" s="15">
        <v>0.149</v>
      </c>
      <c r="M3" s="14">
        <v>0</v>
      </c>
      <c r="N3" s="15">
        <v>0.1522</v>
      </c>
      <c r="O3" s="14">
        <v>0</v>
      </c>
      <c r="P3" s="15">
        <v>0.1543</v>
      </c>
    </row>
    <row r="4" spans="1:16" ht="12.75">
      <c r="A4" s="14">
        <v>0.25</v>
      </c>
      <c r="B4" s="15">
        <v>0.1103</v>
      </c>
      <c r="C4" s="14">
        <v>0.25</v>
      </c>
      <c r="D4" s="15">
        <v>0.1064</v>
      </c>
      <c r="E4" s="14">
        <v>0.25</v>
      </c>
      <c r="F4" s="15">
        <v>0.1103</v>
      </c>
      <c r="G4" s="14">
        <v>0.25</v>
      </c>
      <c r="H4" s="15">
        <v>0.1192</v>
      </c>
      <c r="I4" s="14">
        <v>0.25</v>
      </c>
      <c r="J4" s="15">
        <v>0.1179</v>
      </c>
      <c r="K4" s="14">
        <v>0.25</v>
      </c>
      <c r="L4" s="15">
        <v>0.1127</v>
      </c>
      <c r="M4" s="14">
        <v>0.25</v>
      </c>
      <c r="N4" s="15">
        <v>0.1127</v>
      </c>
      <c r="O4" s="14">
        <v>0.25</v>
      </c>
      <c r="P4" s="15">
        <v>0.122</v>
      </c>
    </row>
    <row r="5" spans="1:16" ht="12.75">
      <c r="A5" s="14">
        <v>0.5</v>
      </c>
      <c r="B5" s="15">
        <v>0.08153</v>
      </c>
      <c r="C5" s="14">
        <v>0.5</v>
      </c>
      <c r="D5" s="15">
        <v>0.07362</v>
      </c>
      <c r="E5" s="14">
        <v>0.5</v>
      </c>
      <c r="F5" s="15">
        <v>0.08374</v>
      </c>
      <c r="G5" s="14">
        <v>0.5</v>
      </c>
      <c r="H5" s="15">
        <v>0.0862</v>
      </c>
      <c r="I5" s="14">
        <v>0.5</v>
      </c>
      <c r="J5" s="15">
        <v>0.08531</v>
      </c>
      <c r="K5" s="14">
        <v>0.5</v>
      </c>
      <c r="L5" s="15">
        <v>0.07812</v>
      </c>
      <c r="M5" s="14">
        <v>0.5</v>
      </c>
      <c r="N5" s="15">
        <v>0.0772</v>
      </c>
      <c r="O5" s="14">
        <v>0.5</v>
      </c>
      <c r="P5" s="15">
        <v>0.08921</v>
      </c>
    </row>
    <row r="6" spans="1:16" ht="12.75">
      <c r="A6" s="14">
        <v>0.75</v>
      </c>
      <c r="B6" s="15">
        <v>0.05925</v>
      </c>
      <c r="C6" s="14">
        <v>0.75</v>
      </c>
      <c r="D6" s="15">
        <v>0.05084</v>
      </c>
      <c r="E6" s="14">
        <v>0.75</v>
      </c>
      <c r="F6" s="15">
        <v>0.05863</v>
      </c>
      <c r="G6" s="14">
        <v>0.75</v>
      </c>
      <c r="H6" s="15">
        <v>0.06249</v>
      </c>
      <c r="I6" s="14">
        <v>0.75</v>
      </c>
      <c r="J6" s="15">
        <v>0.06067</v>
      </c>
      <c r="K6" s="14">
        <v>0.75</v>
      </c>
      <c r="L6" s="15">
        <v>0.05732</v>
      </c>
      <c r="M6" s="14">
        <v>0.75</v>
      </c>
      <c r="N6" s="15">
        <v>0.05272</v>
      </c>
      <c r="O6" s="14">
        <v>0.75</v>
      </c>
      <c r="P6" s="15">
        <v>0.06287</v>
      </c>
    </row>
    <row r="7" spans="1:16" ht="12.75">
      <c r="A7" s="14">
        <v>1</v>
      </c>
      <c r="B7" s="15">
        <v>0.03768</v>
      </c>
      <c r="C7" s="14">
        <v>1</v>
      </c>
      <c r="D7" s="15">
        <v>0.03626</v>
      </c>
      <c r="E7" s="14">
        <v>1</v>
      </c>
      <c r="F7" s="15">
        <v>0.0358</v>
      </c>
      <c r="G7" s="14">
        <v>1</v>
      </c>
      <c r="H7" s="15">
        <v>0.04125</v>
      </c>
      <c r="I7" s="14">
        <v>1</v>
      </c>
      <c r="J7" s="15">
        <v>0.03916</v>
      </c>
      <c r="K7" s="14">
        <v>1</v>
      </c>
      <c r="L7" s="15">
        <v>0.03753</v>
      </c>
      <c r="M7" s="14">
        <v>1</v>
      </c>
      <c r="N7" s="15">
        <v>0.03765</v>
      </c>
      <c r="O7" s="14">
        <v>1</v>
      </c>
      <c r="P7" s="15">
        <v>0.04514</v>
      </c>
    </row>
    <row r="8" spans="1:16" ht="12.75">
      <c r="A8" s="14">
        <v>1.25</v>
      </c>
      <c r="B8" s="15">
        <v>0.02108</v>
      </c>
      <c r="C8" s="14">
        <v>1.25</v>
      </c>
      <c r="D8" s="15">
        <v>0.02439</v>
      </c>
      <c r="E8" s="14">
        <v>1.25</v>
      </c>
      <c r="F8" s="15">
        <v>0.02353</v>
      </c>
      <c r="G8" s="14">
        <v>1.25</v>
      </c>
      <c r="H8" s="15">
        <v>0.0266</v>
      </c>
      <c r="I8" s="14">
        <v>1.25</v>
      </c>
      <c r="J8" s="15">
        <v>0.02509</v>
      </c>
      <c r="K8" s="14">
        <v>1.25</v>
      </c>
      <c r="L8" s="15">
        <v>0.02435</v>
      </c>
      <c r="M8" s="14">
        <v>1.25</v>
      </c>
      <c r="N8" s="15">
        <v>0.02325</v>
      </c>
      <c r="O8" s="14">
        <v>1.25</v>
      </c>
      <c r="P8" s="15">
        <v>0.03326</v>
      </c>
    </row>
    <row r="9" spans="1:16" ht="12.75">
      <c r="A9" s="14">
        <v>1.5</v>
      </c>
      <c r="B9" s="15">
        <v>0.01361</v>
      </c>
      <c r="C9" s="14">
        <v>1.5</v>
      </c>
      <c r="D9" s="15">
        <v>0.01342</v>
      </c>
      <c r="E9" s="14">
        <v>1.5</v>
      </c>
      <c r="F9" s="15">
        <v>0.01393</v>
      </c>
      <c r="G9" s="14">
        <v>1.5</v>
      </c>
      <c r="H9" s="15">
        <v>0.01585</v>
      </c>
      <c r="I9" s="14">
        <v>1.5</v>
      </c>
      <c r="J9" s="15">
        <v>0.01493</v>
      </c>
      <c r="K9" s="14">
        <v>1.5</v>
      </c>
      <c r="L9" s="15">
        <v>0.01409</v>
      </c>
      <c r="M9" s="14">
        <v>1.5</v>
      </c>
      <c r="N9" s="15">
        <v>0.01308</v>
      </c>
      <c r="O9" s="14">
        <v>1.5</v>
      </c>
      <c r="P9" s="15">
        <v>0.01477</v>
      </c>
    </row>
    <row r="10" spans="1:16" ht="12.75">
      <c r="A10" s="14">
        <v>1.75</v>
      </c>
      <c r="B10" s="15">
        <v>0.006604</v>
      </c>
      <c r="C10" s="14">
        <v>1.75</v>
      </c>
      <c r="D10" s="15">
        <v>0.008869</v>
      </c>
      <c r="E10" s="14">
        <v>1.75</v>
      </c>
      <c r="F10" s="15">
        <v>0.007897</v>
      </c>
      <c r="G10" s="14">
        <v>1.75</v>
      </c>
      <c r="H10" s="15">
        <v>0.008437</v>
      </c>
      <c r="I10" s="14">
        <v>1.75</v>
      </c>
      <c r="J10" s="15">
        <v>0.008429</v>
      </c>
      <c r="K10" s="14">
        <v>1.75</v>
      </c>
      <c r="L10" s="15">
        <v>0.008282</v>
      </c>
      <c r="M10" s="14">
        <v>1.75</v>
      </c>
      <c r="N10" s="15">
        <v>0.007619</v>
      </c>
      <c r="O10" s="14">
        <v>1.75</v>
      </c>
      <c r="P10" s="15">
        <v>0.008672</v>
      </c>
    </row>
    <row r="11" spans="1:16" ht="12.75">
      <c r="A11" s="14">
        <v>2</v>
      </c>
      <c r="B11" s="15">
        <v>0.004551</v>
      </c>
      <c r="C11" s="14">
        <v>2</v>
      </c>
      <c r="D11" s="15">
        <v>0.005425</v>
      </c>
      <c r="E11" s="14">
        <v>2</v>
      </c>
      <c r="F11" s="15">
        <v>0.00517</v>
      </c>
      <c r="G11" s="14">
        <v>2</v>
      </c>
      <c r="H11" s="15">
        <v>0.004812</v>
      </c>
      <c r="I11" s="14">
        <v>2</v>
      </c>
      <c r="J11" s="15">
        <v>0.00544</v>
      </c>
      <c r="K11" s="14">
        <v>2</v>
      </c>
      <c r="L11" s="15">
        <v>0.005038</v>
      </c>
      <c r="M11" s="14">
        <v>2</v>
      </c>
      <c r="N11" s="15">
        <v>0.005145</v>
      </c>
      <c r="O11" s="14">
        <v>2</v>
      </c>
      <c r="P11" s="15">
        <v>0.005024</v>
      </c>
    </row>
    <row r="12" spans="1:16" ht="12.75">
      <c r="A12" s="14">
        <v>2.25</v>
      </c>
      <c r="B12" s="15">
        <v>0.002635</v>
      </c>
      <c r="C12" s="14">
        <v>2.25</v>
      </c>
      <c r="D12" s="15">
        <v>0.00246</v>
      </c>
      <c r="E12" s="14">
        <v>2.25</v>
      </c>
      <c r="F12" s="15">
        <v>0.002409</v>
      </c>
      <c r="G12" s="14">
        <v>2.25</v>
      </c>
      <c r="H12" s="15">
        <v>0.002508</v>
      </c>
      <c r="I12" s="14">
        <v>2.25</v>
      </c>
      <c r="J12" s="15">
        <v>0.003067</v>
      </c>
      <c r="K12" s="14">
        <v>2.25</v>
      </c>
      <c r="L12" s="15">
        <v>0.002694</v>
      </c>
      <c r="M12" s="14">
        <v>2.25</v>
      </c>
      <c r="N12" s="15">
        <v>0.002868</v>
      </c>
      <c r="O12" s="14">
        <v>2.25</v>
      </c>
      <c r="P12" s="15">
        <v>0.002965</v>
      </c>
    </row>
    <row r="13" spans="1:16" ht="12.75">
      <c r="A13" s="14">
        <v>2.5</v>
      </c>
      <c r="B13" s="15">
        <v>0.00136</v>
      </c>
      <c r="C13" s="14">
        <v>2.5</v>
      </c>
      <c r="D13" s="15">
        <v>0.001308</v>
      </c>
      <c r="E13" s="14">
        <v>2.5</v>
      </c>
      <c r="F13" s="15">
        <v>0.001467</v>
      </c>
      <c r="G13" s="14">
        <v>2.5</v>
      </c>
      <c r="H13" s="15">
        <v>0.001419</v>
      </c>
      <c r="I13" s="14">
        <v>2.5</v>
      </c>
      <c r="J13" s="15">
        <v>0.001703</v>
      </c>
      <c r="K13" s="14">
        <v>2.5</v>
      </c>
      <c r="L13" s="15">
        <v>0.001389</v>
      </c>
      <c r="M13" s="14">
        <v>2.5</v>
      </c>
      <c r="N13" s="15">
        <v>0.001474</v>
      </c>
      <c r="O13" s="14">
        <v>2.5</v>
      </c>
      <c r="P13" s="15">
        <v>0.001561</v>
      </c>
    </row>
    <row r="14" spans="1:16" ht="12.75">
      <c r="A14" s="14">
        <v>2.75</v>
      </c>
      <c r="B14" s="15">
        <v>0.0008067</v>
      </c>
      <c r="C14" s="14">
        <v>2.75</v>
      </c>
      <c r="D14" s="15">
        <v>0.0007788</v>
      </c>
      <c r="E14" s="14">
        <v>2.75</v>
      </c>
      <c r="F14" s="15">
        <v>0.0008047</v>
      </c>
      <c r="G14" s="14">
        <v>2.75</v>
      </c>
      <c r="H14" s="15">
        <v>0.0008448</v>
      </c>
      <c r="I14" s="14">
        <v>2.75</v>
      </c>
      <c r="J14" s="15">
        <v>0.000804</v>
      </c>
      <c r="K14" s="14">
        <v>2.75</v>
      </c>
      <c r="L14" s="15">
        <v>0.000666</v>
      </c>
      <c r="M14" s="14">
        <v>2.75</v>
      </c>
      <c r="N14" s="15">
        <v>0.0007208</v>
      </c>
      <c r="O14" s="14">
        <v>2.75</v>
      </c>
      <c r="P14" s="15">
        <v>0.0007575</v>
      </c>
    </row>
    <row r="15" spans="1:16" ht="12.75">
      <c r="A15" s="14">
        <v>3</v>
      </c>
      <c r="B15" s="15">
        <v>0.0003942</v>
      </c>
      <c r="C15" s="14">
        <v>3</v>
      </c>
      <c r="D15" s="15">
        <v>0.0004039</v>
      </c>
      <c r="E15" s="14">
        <v>3</v>
      </c>
      <c r="F15" s="15">
        <v>0.0003791</v>
      </c>
      <c r="G15" s="14">
        <v>3</v>
      </c>
      <c r="H15" s="15">
        <v>0.0003955</v>
      </c>
      <c r="I15" s="14">
        <v>3</v>
      </c>
      <c r="J15" s="15">
        <v>0.0004574</v>
      </c>
      <c r="K15" s="14">
        <v>3</v>
      </c>
      <c r="L15" s="15">
        <v>0.0003959</v>
      </c>
      <c r="M15" s="14">
        <v>3</v>
      </c>
      <c r="N15" s="15">
        <v>0.0003856</v>
      </c>
      <c r="O15" s="14">
        <v>3</v>
      </c>
      <c r="P15" s="15">
        <v>0.0003557</v>
      </c>
    </row>
    <row r="16" spans="1:16" ht="12.75">
      <c r="A16" s="14">
        <v>3.25</v>
      </c>
      <c r="B16" s="15">
        <v>0.0001503</v>
      </c>
      <c r="C16" s="14">
        <v>3.25</v>
      </c>
      <c r="D16" s="15">
        <v>0.0001753</v>
      </c>
      <c r="E16" s="14">
        <v>3.25</v>
      </c>
      <c r="F16" s="15">
        <v>0.0001501</v>
      </c>
      <c r="G16" s="14">
        <v>3.25</v>
      </c>
      <c r="H16" s="15">
        <v>0.0001692</v>
      </c>
      <c r="I16" s="14">
        <v>3.25</v>
      </c>
      <c r="J16" s="15">
        <v>0.0002252</v>
      </c>
      <c r="K16" s="14">
        <v>3.25</v>
      </c>
      <c r="L16" s="15">
        <v>0.0001956</v>
      </c>
      <c r="M16" s="14">
        <v>3.25</v>
      </c>
      <c r="N16" s="15">
        <v>0.0002025</v>
      </c>
      <c r="O16" s="14">
        <v>3.25</v>
      </c>
      <c r="P16" s="15">
        <v>0.0001753</v>
      </c>
    </row>
    <row r="17" spans="1:16" ht="12.75">
      <c r="A17" s="14">
        <v>3.5</v>
      </c>
      <c r="B17" s="15">
        <v>7.605E-05</v>
      </c>
      <c r="C17" s="14">
        <v>3.5</v>
      </c>
      <c r="D17" s="15">
        <v>9.709E-05</v>
      </c>
      <c r="E17" s="14">
        <v>3.5</v>
      </c>
      <c r="F17" s="15">
        <v>8.118E-05</v>
      </c>
      <c r="G17" s="14">
        <v>3.5</v>
      </c>
      <c r="H17" s="15">
        <v>7.165E-05</v>
      </c>
      <c r="I17" s="14">
        <v>3.5</v>
      </c>
      <c r="J17" s="15">
        <v>8.991E-05</v>
      </c>
      <c r="K17" s="14">
        <v>3.5</v>
      </c>
      <c r="L17" s="15">
        <v>8.115E-05</v>
      </c>
      <c r="M17" s="14">
        <v>3.5</v>
      </c>
      <c r="N17" s="15">
        <v>9.449E-05</v>
      </c>
      <c r="O17" s="14">
        <v>3.5</v>
      </c>
      <c r="P17" s="15">
        <v>8.218E-05</v>
      </c>
    </row>
    <row r="18" spans="1:16" ht="12.75">
      <c r="A18" s="14">
        <v>3.75</v>
      </c>
      <c r="B18" s="15">
        <v>4.52E-05</v>
      </c>
      <c r="C18" s="14">
        <v>3.75</v>
      </c>
      <c r="D18" s="15">
        <v>4.016E-05</v>
      </c>
      <c r="E18" s="14">
        <v>3.75</v>
      </c>
      <c r="F18" s="15">
        <v>3.489E-05</v>
      </c>
      <c r="G18" s="14">
        <v>3.75</v>
      </c>
      <c r="H18" s="15">
        <v>3.606E-05</v>
      </c>
      <c r="I18" s="14">
        <v>3.75</v>
      </c>
      <c r="J18" s="15">
        <v>5.122E-05</v>
      </c>
      <c r="K18" s="14">
        <v>3.75</v>
      </c>
      <c r="L18" s="15">
        <v>4.102E-05</v>
      </c>
      <c r="M18" s="14">
        <v>3.75</v>
      </c>
      <c r="N18" s="15">
        <v>3.767E-05</v>
      </c>
      <c r="O18" s="14">
        <v>3.75</v>
      </c>
      <c r="P18" s="15">
        <v>3.635E-05</v>
      </c>
    </row>
    <row r="19" spans="1:16" ht="12.75">
      <c r="A19" s="14">
        <v>4</v>
      </c>
      <c r="B19" s="15">
        <v>1.82E-05</v>
      </c>
      <c r="C19" s="14">
        <v>4</v>
      </c>
      <c r="D19" s="15">
        <v>1.603E-05</v>
      </c>
      <c r="E19" s="14">
        <v>4</v>
      </c>
      <c r="F19" s="15">
        <v>1.538E-05</v>
      </c>
      <c r="G19" s="14">
        <v>4</v>
      </c>
      <c r="H19" s="15">
        <v>1.425E-05</v>
      </c>
      <c r="I19" s="14">
        <v>4</v>
      </c>
      <c r="J19" s="15">
        <v>1.758E-05</v>
      </c>
      <c r="K19" s="14">
        <v>4</v>
      </c>
      <c r="L19" s="15">
        <v>1.541E-05</v>
      </c>
      <c r="M19" s="14">
        <v>4</v>
      </c>
      <c r="N19" s="15">
        <v>1.793E-05</v>
      </c>
      <c r="O19" s="14">
        <v>4</v>
      </c>
      <c r="P19" s="15">
        <v>1.508E-05</v>
      </c>
    </row>
    <row r="20" spans="1:16" ht="12.75">
      <c r="A20" s="14">
        <v>4.25</v>
      </c>
      <c r="B20" s="15">
        <v>7.17E-06</v>
      </c>
      <c r="C20" s="14">
        <v>4.25</v>
      </c>
      <c r="D20" s="15">
        <v>7.552E-06</v>
      </c>
      <c r="E20" s="14">
        <v>4.25</v>
      </c>
      <c r="F20" s="15">
        <v>6.126E-06</v>
      </c>
      <c r="G20" s="14">
        <v>4.25</v>
      </c>
      <c r="H20" s="15">
        <v>6.339E-06</v>
      </c>
      <c r="I20" s="14">
        <v>4.25</v>
      </c>
      <c r="J20" s="15">
        <v>8.352E-06</v>
      </c>
      <c r="K20" s="14">
        <v>4.25</v>
      </c>
      <c r="L20" s="15">
        <v>7.502E-06</v>
      </c>
      <c r="M20" s="14">
        <v>4.25</v>
      </c>
      <c r="N20" s="15">
        <v>7.082E-06</v>
      </c>
      <c r="O20" s="14">
        <v>4.25</v>
      </c>
      <c r="P20" s="15">
        <v>7.306E-06</v>
      </c>
    </row>
    <row r="21" spans="1:16" ht="12.75">
      <c r="A21" s="14">
        <v>4.5</v>
      </c>
      <c r="B21" s="15">
        <v>3.036E-06</v>
      </c>
      <c r="C21" s="14">
        <v>4.5</v>
      </c>
      <c r="D21" s="15">
        <v>2.867E-06</v>
      </c>
      <c r="E21" s="14">
        <v>4.5</v>
      </c>
      <c r="F21" s="15">
        <v>2.706E-06</v>
      </c>
      <c r="G21" s="14">
        <v>4.5</v>
      </c>
      <c r="H21" s="15">
        <v>2.588E-06</v>
      </c>
      <c r="I21" s="14">
        <v>4.5</v>
      </c>
      <c r="J21" s="15">
        <v>2.626E-06</v>
      </c>
      <c r="K21" s="14">
        <v>4.5</v>
      </c>
      <c r="L21" s="15">
        <v>3.249E-06</v>
      </c>
      <c r="M21" s="14">
        <v>4.5</v>
      </c>
      <c r="N21" s="15">
        <v>2.734E-06</v>
      </c>
      <c r="O21" s="14">
        <v>4.5</v>
      </c>
      <c r="P21" s="15">
        <v>2.918E-06</v>
      </c>
    </row>
    <row r="22" spans="1:16" ht="12.75">
      <c r="A22" s="14">
        <v>4.75</v>
      </c>
      <c r="B22" s="15">
        <v>1.128E-06</v>
      </c>
      <c r="C22" s="14">
        <v>4.75</v>
      </c>
      <c r="D22" s="15">
        <v>1.012E-06</v>
      </c>
      <c r="E22" s="14">
        <v>4.75</v>
      </c>
      <c r="F22" s="15">
        <v>1.103E-06</v>
      </c>
      <c r="G22" s="14">
        <v>4.75</v>
      </c>
      <c r="H22" s="15">
        <v>1.091E-06</v>
      </c>
      <c r="I22" s="14">
        <v>4.75</v>
      </c>
      <c r="J22" s="15">
        <v>1.253E-06</v>
      </c>
      <c r="K22" s="14">
        <v>4.75</v>
      </c>
      <c r="L22" s="15">
        <v>1.229E-06</v>
      </c>
      <c r="M22" s="14">
        <v>4.75</v>
      </c>
      <c r="N22" s="15">
        <v>1.18E-06</v>
      </c>
      <c r="O22" s="14">
        <v>4.75</v>
      </c>
      <c r="P22" s="15">
        <v>1.18E-06</v>
      </c>
    </row>
    <row r="23" spans="1:16" ht="12.75">
      <c r="A23" s="14">
        <v>5</v>
      </c>
      <c r="B23" s="15">
        <v>4.35E-07</v>
      </c>
      <c r="C23" s="14">
        <v>5</v>
      </c>
      <c r="D23" s="15">
        <v>3.817E-07</v>
      </c>
      <c r="E23" s="14">
        <v>5</v>
      </c>
      <c r="F23" s="15">
        <v>4.439E-07</v>
      </c>
      <c r="G23" s="14">
        <v>5</v>
      </c>
      <c r="H23" s="15">
        <v>4.065E-07</v>
      </c>
      <c r="I23" s="14">
        <v>5</v>
      </c>
      <c r="J23" s="15">
        <v>4.912E-07</v>
      </c>
      <c r="M23" s="14">
        <v>5</v>
      </c>
      <c r="N23" s="15">
        <v>4.444E-07</v>
      </c>
      <c r="O23" s="14">
        <v>5</v>
      </c>
      <c r="P23" s="15">
        <v>4.618E-07</v>
      </c>
    </row>
    <row r="24" spans="1:10" ht="12.75">
      <c r="A24" s="14">
        <v>5.25</v>
      </c>
      <c r="B24" s="15">
        <v>1.296E-07</v>
      </c>
      <c r="C24" s="14">
        <v>5.25</v>
      </c>
      <c r="D24" s="15">
        <v>1.502E-07</v>
      </c>
      <c r="E24" s="14">
        <v>5.25</v>
      </c>
      <c r="F24" s="15">
        <v>1.79E-07</v>
      </c>
      <c r="G24" s="14">
        <v>5.25</v>
      </c>
      <c r="H24" s="15">
        <v>1.917E-07</v>
      </c>
      <c r="I24" s="14">
        <v>5.25</v>
      </c>
      <c r="J24" s="15">
        <v>1.528E-07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9"/>
  </sheetPr>
  <dimension ref="A1:P18"/>
  <sheetViews>
    <sheetView workbookViewId="0" topLeftCell="A1">
      <selection activeCell="C2" sqref="C2"/>
    </sheetView>
  </sheetViews>
  <sheetFormatPr defaultColWidth="8.00390625" defaultRowHeight="12.75"/>
  <cols>
    <col min="1" max="16384" width="8.00390625" style="14" customWidth="1"/>
  </cols>
  <sheetData>
    <row r="1" spans="1:15" ht="12.75">
      <c r="A1" s="14" t="s">
        <v>31</v>
      </c>
      <c r="C1" s="14" t="s">
        <v>32</v>
      </c>
      <c r="E1" s="14" t="s">
        <v>33</v>
      </c>
      <c r="G1" s="14" t="s">
        <v>34</v>
      </c>
      <c r="I1" s="14" t="s">
        <v>35</v>
      </c>
      <c r="K1" s="14" t="s">
        <v>36</v>
      </c>
      <c r="M1" s="14" t="s">
        <v>37</v>
      </c>
      <c r="O1" s="14" t="s">
        <v>38</v>
      </c>
    </row>
    <row r="2" spans="2:16" ht="12.75">
      <c r="B2" s="14" t="str">
        <f>TRIM(SUBSTITUTE(REPLACE(A1,1,13," "),".txt"," "))</f>
        <v>1152</v>
      </c>
      <c r="D2" s="14" t="str">
        <f>TRIM(SUBSTITUTE(REPLACE(C1,1,13," "),".txt"," "))</f>
        <v>1536</v>
      </c>
      <c r="F2" s="14" t="str">
        <f>TRIM(SUBSTITUTE(REPLACE(E1,1,13," "),".txt"," "))</f>
        <v>1728</v>
      </c>
      <c r="H2" s="14" t="str">
        <f>TRIM(SUBSTITUTE(REPLACE(G1,1,13," "),".txt"," "))</f>
        <v>1920</v>
      </c>
      <c r="J2" s="14" t="str">
        <f>TRIM(SUBSTITUTE(REPLACE(I1,1,13," "),".txt"," "))</f>
        <v>2304</v>
      </c>
      <c r="L2" s="14" t="str">
        <f>TRIM(SUBSTITUTE(REPLACE(K1,1,13," "),".txt"," "))</f>
        <v>384</v>
      </c>
      <c r="N2" s="14" t="str">
        <f>TRIM(SUBSTITUTE(REPLACE(M1,1,13," "),".txt"," "))</f>
        <v>576</v>
      </c>
      <c r="P2" s="14" t="str">
        <f>TRIM(SUBSTITUTE(REPLACE(O1,1,13," "),".txt"," "))</f>
        <v>768</v>
      </c>
    </row>
    <row r="3" spans="1:16" ht="12.75">
      <c r="A3" s="14">
        <v>0</v>
      </c>
      <c r="B3" s="15">
        <v>0.2891</v>
      </c>
      <c r="C3" s="14">
        <v>0</v>
      </c>
      <c r="D3" s="15">
        <v>0.2873</v>
      </c>
      <c r="E3" s="14">
        <v>0</v>
      </c>
      <c r="F3" s="15">
        <v>0.2874</v>
      </c>
      <c r="G3" s="14">
        <v>0</v>
      </c>
      <c r="H3" s="15">
        <v>0.2769</v>
      </c>
      <c r="I3" s="14">
        <v>0</v>
      </c>
      <c r="J3" s="15">
        <v>0.287</v>
      </c>
      <c r="K3" s="14">
        <v>0</v>
      </c>
      <c r="L3" s="15">
        <v>0.2939</v>
      </c>
      <c r="M3" s="14">
        <v>0</v>
      </c>
      <c r="N3" s="15">
        <v>0.2993</v>
      </c>
      <c r="O3" s="14">
        <v>0</v>
      </c>
      <c r="P3" s="15">
        <v>0.2995</v>
      </c>
    </row>
    <row r="4" spans="1:16" ht="12.75">
      <c r="A4" s="14">
        <v>0.5</v>
      </c>
      <c r="B4" s="15">
        <v>0.2176</v>
      </c>
      <c r="C4" s="14">
        <v>0.5</v>
      </c>
      <c r="D4" s="15">
        <v>0.2184</v>
      </c>
      <c r="E4" s="14">
        <v>0.5</v>
      </c>
      <c r="F4" s="15">
        <v>0.2121</v>
      </c>
      <c r="G4" s="14">
        <v>0.5</v>
      </c>
      <c r="H4" s="15">
        <v>0.2047</v>
      </c>
      <c r="I4" s="14">
        <v>0.5</v>
      </c>
      <c r="J4" s="15">
        <v>0.2131</v>
      </c>
      <c r="K4" s="14">
        <v>0.5</v>
      </c>
      <c r="L4" s="15">
        <v>0.2247</v>
      </c>
      <c r="M4" s="14">
        <v>0.5</v>
      </c>
      <c r="N4" s="15">
        <v>0.2315</v>
      </c>
      <c r="O4" s="14">
        <v>0.5</v>
      </c>
      <c r="P4" s="15">
        <v>0.2256</v>
      </c>
    </row>
    <row r="5" spans="1:16" ht="12.75">
      <c r="A5" s="14">
        <v>1</v>
      </c>
      <c r="B5" s="15">
        <v>0.1465</v>
      </c>
      <c r="C5" s="14">
        <v>1</v>
      </c>
      <c r="D5" s="15">
        <v>0.1449</v>
      </c>
      <c r="E5" s="14">
        <v>1</v>
      </c>
      <c r="F5" s="15">
        <v>0.1442</v>
      </c>
      <c r="G5" s="14">
        <v>1</v>
      </c>
      <c r="H5" s="15">
        <v>0.1335</v>
      </c>
      <c r="I5" s="14">
        <v>1</v>
      </c>
      <c r="J5" s="15">
        <v>0.1382</v>
      </c>
      <c r="K5" s="14">
        <v>1</v>
      </c>
      <c r="L5" s="15">
        <v>0.1486</v>
      </c>
      <c r="M5" s="14">
        <v>1</v>
      </c>
      <c r="N5" s="15">
        <v>0.1612</v>
      </c>
      <c r="O5" s="14">
        <v>1</v>
      </c>
      <c r="P5" s="15">
        <v>0.1441</v>
      </c>
    </row>
    <row r="6" spans="1:16" ht="12.75">
      <c r="A6" s="14">
        <v>1.5</v>
      </c>
      <c r="B6" s="15">
        <v>0.08294</v>
      </c>
      <c r="C6" s="14">
        <v>1.5</v>
      </c>
      <c r="D6" s="15">
        <v>0.0864</v>
      </c>
      <c r="E6" s="14">
        <v>1.5</v>
      </c>
      <c r="F6" s="15">
        <v>0.08845</v>
      </c>
      <c r="G6" s="14">
        <v>1.5</v>
      </c>
      <c r="H6" s="15">
        <v>0.07776</v>
      </c>
      <c r="I6" s="14">
        <v>1.5</v>
      </c>
      <c r="J6" s="15">
        <v>0.07416</v>
      </c>
      <c r="K6" s="14">
        <v>1.5</v>
      </c>
      <c r="L6" s="15">
        <v>0.07806</v>
      </c>
      <c r="M6" s="14">
        <v>1.5</v>
      </c>
      <c r="N6" s="15">
        <v>0.09669</v>
      </c>
      <c r="O6" s="14">
        <v>1.5</v>
      </c>
      <c r="P6" s="15">
        <v>0.08424</v>
      </c>
    </row>
    <row r="7" spans="1:16" ht="12.75">
      <c r="A7" s="14">
        <v>2</v>
      </c>
      <c r="B7" s="15">
        <v>0.04213</v>
      </c>
      <c r="C7" s="14">
        <v>2</v>
      </c>
      <c r="D7" s="15">
        <v>0.04108</v>
      </c>
      <c r="E7" s="14">
        <v>2</v>
      </c>
      <c r="F7" s="15">
        <v>0.0405</v>
      </c>
      <c r="G7" s="14">
        <v>2</v>
      </c>
      <c r="H7" s="15">
        <v>0.03844</v>
      </c>
      <c r="I7" s="14">
        <v>2</v>
      </c>
      <c r="J7" s="15">
        <v>0.03911</v>
      </c>
      <c r="K7" s="14">
        <v>2</v>
      </c>
      <c r="L7" s="15">
        <v>0.04328</v>
      </c>
      <c r="M7" s="14">
        <v>2</v>
      </c>
      <c r="N7" s="15">
        <v>0.05261</v>
      </c>
      <c r="O7" s="14">
        <v>2</v>
      </c>
      <c r="P7" s="15">
        <v>0.04238</v>
      </c>
    </row>
    <row r="8" spans="1:16" ht="12.75">
      <c r="A8" s="14">
        <v>2.5</v>
      </c>
      <c r="B8" s="15">
        <v>0.01919</v>
      </c>
      <c r="C8" s="14">
        <v>2.5</v>
      </c>
      <c r="D8" s="15">
        <v>0.01653</v>
      </c>
      <c r="E8" s="14">
        <v>2.5</v>
      </c>
      <c r="F8" s="15">
        <v>0.01473</v>
      </c>
      <c r="G8" s="14">
        <v>2.5</v>
      </c>
      <c r="H8" s="15">
        <v>0.01698</v>
      </c>
      <c r="I8" s="14">
        <v>2.5</v>
      </c>
      <c r="J8" s="15">
        <v>0.0161</v>
      </c>
      <c r="K8" s="14">
        <v>2.5</v>
      </c>
      <c r="L8" s="15">
        <v>0.01935</v>
      </c>
      <c r="M8" s="14">
        <v>2.5</v>
      </c>
      <c r="N8" s="15">
        <v>0.02278</v>
      </c>
      <c r="O8" s="14">
        <v>2.5</v>
      </c>
      <c r="P8" s="15">
        <v>0.01849</v>
      </c>
    </row>
    <row r="9" spans="1:16" ht="12.75">
      <c r="A9" s="14">
        <v>3</v>
      </c>
      <c r="B9" s="15">
        <v>0.005885</v>
      </c>
      <c r="C9" s="14">
        <v>3</v>
      </c>
      <c r="D9" s="15">
        <v>0.005567</v>
      </c>
      <c r="E9" s="14">
        <v>3</v>
      </c>
      <c r="F9" s="15">
        <v>0.005776</v>
      </c>
      <c r="G9" s="14">
        <v>3</v>
      </c>
      <c r="H9" s="15">
        <v>0.005576</v>
      </c>
      <c r="I9" s="14">
        <v>3</v>
      </c>
      <c r="J9" s="15">
        <v>0.005652</v>
      </c>
      <c r="K9" s="14">
        <v>3</v>
      </c>
      <c r="L9" s="15">
        <v>0.007138</v>
      </c>
      <c r="M9" s="14">
        <v>3</v>
      </c>
      <c r="N9" s="15">
        <v>0.008415</v>
      </c>
      <c r="O9" s="14">
        <v>3</v>
      </c>
      <c r="P9" s="15">
        <v>0.006417</v>
      </c>
    </row>
    <row r="10" spans="1:16" ht="12.75">
      <c r="A10" s="14">
        <v>3.5</v>
      </c>
      <c r="B10" s="15">
        <v>0.002449</v>
      </c>
      <c r="C10" s="14">
        <v>3.5</v>
      </c>
      <c r="D10" s="15">
        <v>0.002274</v>
      </c>
      <c r="E10" s="14">
        <v>3.5</v>
      </c>
      <c r="F10" s="15">
        <v>0.00204</v>
      </c>
      <c r="G10" s="14">
        <v>3.5</v>
      </c>
      <c r="H10" s="15">
        <v>0.002147</v>
      </c>
      <c r="I10" s="14">
        <v>3.5</v>
      </c>
      <c r="J10" s="15">
        <v>0.002305</v>
      </c>
      <c r="K10" s="14">
        <v>3.5</v>
      </c>
      <c r="L10" s="15">
        <v>0.002863</v>
      </c>
      <c r="M10" s="14">
        <v>3.5</v>
      </c>
      <c r="N10" s="15">
        <v>0.003344</v>
      </c>
      <c r="O10" s="14">
        <v>3.5</v>
      </c>
      <c r="P10" s="15">
        <v>0.002698</v>
      </c>
    </row>
    <row r="11" spans="1:16" ht="12.75">
      <c r="A11" s="14">
        <v>4</v>
      </c>
      <c r="B11" s="15">
        <v>0.000725</v>
      </c>
      <c r="C11" s="14">
        <v>4</v>
      </c>
      <c r="D11" s="15">
        <v>0.0006705</v>
      </c>
      <c r="E11" s="14">
        <v>4</v>
      </c>
      <c r="F11" s="15">
        <v>0.000707</v>
      </c>
      <c r="G11" s="14">
        <v>4</v>
      </c>
      <c r="H11" s="15">
        <v>0.000702</v>
      </c>
      <c r="I11" s="14">
        <v>4</v>
      </c>
      <c r="J11" s="15">
        <v>0.0005888</v>
      </c>
      <c r="K11" s="14">
        <v>4</v>
      </c>
      <c r="L11" s="15">
        <v>0.001083</v>
      </c>
      <c r="M11" s="14">
        <v>4</v>
      </c>
      <c r="N11" s="15">
        <v>0.001236</v>
      </c>
      <c r="O11" s="14">
        <v>4</v>
      </c>
      <c r="P11" s="15">
        <v>0.0008622</v>
      </c>
    </row>
    <row r="12" spans="1:16" ht="12.75">
      <c r="A12" s="14">
        <v>4.5</v>
      </c>
      <c r="B12" s="15">
        <v>0.0001982</v>
      </c>
      <c r="C12" s="14">
        <v>4.5</v>
      </c>
      <c r="D12" s="15">
        <v>0.0002384</v>
      </c>
      <c r="E12" s="14">
        <v>4.5</v>
      </c>
      <c r="F12" s="15">
        <v>0.0002004</v>
      </c>
      <c r="G12" s="14">
        <v>4.5</v>
      </c>
      <c r="H12" s="15">
        <v>0.0002384</v>
      </c>
      <c r="I12" s="14">
        <v>4.5</v>
      </c>
      <c r="J12" s="15">
        <v>0.0002013</v>
      </c>
      <c r="K12" s="14">
        <v>4.5</v>
      </c>
      <c r="L12" s="15">
        <v>0.0003504</v>
      </c>
      <c r="M12" s="14">
        <v>4.5</v>
      </c>
      <c r="N12" s="15">
        <v>0.0002803</v>
      </c>
      <c r="O12" s="14">
        <v>4.5</v>
      </c>
      <c r="P12" s="15">
        <v>0.0002557</v>
      </c>
    </row>
    <row r="13" spans="1:16" ht="12.75">
      <c r="A13" s="14">
        <v>5</v>
      </c>
      <c r="B13" s="15">
        <v>5.504E-05</v>
      </c>
      <c r="C13" s="14">
        <v>5</v>
      </c>
      <c r="D13" s="15">
        <v>7.312E-05</v>
      </c>
      <c r="E13" s="14">
        <v>5</v>
      </c>
      <c r="F13" s="15">
        <v>7.296E-05</v>
      </c>
      <c r="G13" s="14">
        <v>5</v>
      </c>
      <c r="H13" s="15">
        <v>5.551E-05</v>
      </c>
      <c r="I13" s="14">
        <v>5</v>
      </c>
      <c r="J13" s="15">
        <v>5.774E-05</v>
      </c>
      <c r="K13" s="14">
        <v>5</v>
      </c>
      <c r="L13" s="15">
        <v>0.0001061</v>
      </c>
      <c r="M13" s="14">
        <v>5</v>
      </c>
      <c r="N13" s="15">
        <v>8.39E-05</v>
      </c>
      <c r="O13" s="14">
        <v>5</v>
      </c>
      <c r="P13" s="15">
        <v>7.069E-05</v>
      </c>
    </row>
    <row r="14" spans="1:16" ht="12.75">
      <c r="A14" s="14">
        <v>5.5</v>
      </c>
      <c r="B14" s="15">
        <v>1.757E-05</v>
      </c>
      <c r="C14" s="14">
        <v>5.5</v>
      </c>
      <c r="D14" s="15">
        <v>2.582E-05</v>
      </c>
      <c r="E14" s="14">
        <v>5.5</v>
      </c>
      <c r="F14" s="15">
        <v>1.89E-05</v>
      </c>
      <c r="G14" s="14">
        <v>5.5</v>
      </c>
      <c r="H14" s="15">
        <v>2.121E-05</v>
      </c>
      <c r="I14" s="14">
        <v>5.5</v>
      </c>
      <c r="J14" s="15">
        <v>1.674E-05</v>
      </c>
      <c r="K14" s="14">
        <v>5.5</v>
      </c>
      <c r="L14" s="15">
        <v>2.828E-05</v>
      </c>
      <c r="M14" s="14">
        <v>5.5</v>
      </c>
      <c r="N14" s="15">
        <v>2.35E-05</v>
      </c>
      <c r="O14" s="14">
        <v>5.5</v>
      </c>
      <c r="P14" s="15">
        <v>1.937E-05</v>
      </c>
    </row>
    <row r="15" spans="1:16" ht="12.75">
      <c r="A15" s="14">
        <v>6</v>
      </c>
      <c r="B15" s="15">
        <v>4.533E-06</v>
      </c>
      <c r="C15" s="14">
        <v>6</v>
      </c>
      <c r="D15" s="15">
        <v>6.955E-06</v>
      </c>
      <c r="E15" s="14">
        <v>6</v>
      </c>
      <c r="F15" s="15">
        <v>5.93E-06</v>
      </c>
      <c r="G15" s="14">
        <v>6</v>
      </c>
      <c r="H15" s="15">
        <v>6.149E-06</v>
      </c>
      <c r="I15" s="14">
        <v>6</v>
      </c>
      <c r="J15" s="15">
        <v>4.75E-06</v>
      </c>
      <c r="K15" s="14">
        <v>6</v>
      </c>
      <c r="L15" s="15">
        <v>9.846E-06</v>
      </c>
      <c r="M15" s="14">
        <v>6</v>
      </c>
      <c r="N15" s="15">
        <v>8.047E-06</v>
      </c>
      <c r="O15" s="14">
        <v>6</v>
      </c>
      <c r="P15" s="15">
        <v>6.618E-06</v>
      </c>
    </row>
    <row r="16" spans="1:16" ht="12.75">
      <c r="A16" s="14">
        <v>6.5</v>
      </c>
      <c r="B16" s="15">
        <v>1.462E-06</v>
      </c>
      <c r="C16" s="14">
        <v>6.5</v>
      </c>
      <c r="D16" s="15">
        <v>1.792E-06</v>
      </c>
      <c r="E16" s="14">
        <v>6.5</v>
      </c>
      <c r="F16" s="15">
        <v>1.629E-06</v>
      </c>
      <c r="G16" s="14">
        <v>6.5</v>
      </c>
      <c r="H16" s="15">
        <v>1.473E-06</v>
      </c>
      <c r="I16" s="14">
        <v>6.5</v>
      </c>
      <c r="J16" s="15">
        <v>1.357E-06</v>
      </c>
      <c r="K16" s="14">
        <v>6.5</v>
      </c>
      <c r="L16" s="15">
        <v>3.013E-06</v>
      </c>
      <c r="M16" s="14">
        <v>6.5</v>
      </c>
      <c r="N16" s="15">
        <v>1.815E-06</v>
      </c>
      <c r="O16" s="14">
        <v>6.5</v>
      </c>
      <c r="P16" s="15">
        <v>1.574E-06</v>
      </c>
    </row>
    <row r="17" spans="1:16" ht="12.75">
      <c r="A17" s="14">
        <v>7</v>
      </c>
      <c r="B17" s="15">
        <v>3.356E-07</v>
      </c>
      <c r="C17" s="14">
        <v>7</v>
      </c>
      <c r="D17" s="15">
        <v>5.678E-07</v>
      </c>
      <c r="E17" s="14">
        <v>7</v>
      </c>
      <c r="F17" s="15">
        <v>4.142E-07</v>
      </c>
      <c r="G17" s="14">
        <v>7</v>
      </c>
      <c r="H17" s="15">
        <v>4.88E-07</v>
      </c>
      <c r="I17" s="14">
        <v>7</v>
      </c>
      <c r="J17" s="15">
        <v>3.584E-07</v>
      </c>
      <c r="K17" s="14">
        <v>7</v>
      </c>
      <c r="L17" s="15">
        <v>7.813E-07</v>
      </c>
      <c r="M17" s="14">
        <v>7</v>
      </c>
      <c r="N17" s="15">
        <v>4.329E-07</v>
      </c>
      <c r="O17" s="14">
        <v>7</v>
      </c>
      <c r="P17" s="15">
        <v>4.792E-07</v>
      </c>
    </row>
    <row r="18" spans="3:10" ht="12.75">
      <c r="C18" s="14">
        <v>7.5</v>
      </c>
      <c r="D18" s="15">
        <v>1.241E-07</v>
      </c>
      <c r="E18" s="14">
        <v>7.5</v>
      </c>
      <c r="F18" s="15">
        <v>1.157E-07</v>
      </c>
      <c r="G18" s="14">
        <v>7.5</v>
      </c>
      <c r="H18" s="15">
        <v>1.354E-07</v>
      </c>
      <c r="I18" s="14">
        <v>7.5</v>
      </c>
      <c r="J18" s="15">
        <v>1.007E-07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1"/>
  </sheetPr>
  <dimension ref="A1:P17"/>
  <sheetViews>
    <sheetView workbookViewId="0" topLeftCell="A2">
      <selection activeCell="E11" sqref="E11"/>
    </sheetView>
  </sheetViews>
  <sheetFormatPr defaultColWidth="8.00390625" defaultRowHeight="12.75"/>
  <cols>
    <col min="1" max="16384" width="8.00390625" style="14" customWidth="1"/>
  </cols>
  <sheetData>
    <row r="1" spans="1:15" ht="12.75">
      <c r="A1" s="14" t="s">
        <v>55</v>
      </c>
      <c r="C1" s="14" t="s">
        <v>56</v>
      </c>
      <c r="E1" s="14" t="s">
        <v>57</v>
      </c>
      <c r="G1" s="14" t="s">
        <v>58</v>
      </c>
      <c r="I1" s="14" t="s">
        <v>59</v>
      </c>
      <c r="K1" s="14" t="s">
        <v>60</v>
      </c>
      <c r="M1" s="14" t="s">
        <v>61</v>
      </c>
      <c r="O1" s="14" t="s">
        <v>62</v>
      </c>
    </row>
    <row r="2" spans="2:16" ht="12.75">
      <c r="B2" s="14" t="str">
        <f>TRIM(SUBSTITUTE(REPLACE(A1,1,15," "),".txt"," "))</f>
        <v>1152</v>
      </c>
      <c r="D2" s="14" t="str">
        <f>TRIM(SUBSTITUTE(REPLACE(C1,1,15," "),".txt"," "))</f>
        <v>1536</v>
      </c>
      <c r="F2" s="14" t="str">
        <f>TRIM(SUBSTITUTE(REPLACE(E1,1,15," "),".txt"," "))</f>
        <v>1728</v>
      </c>
      <c r="H2" s="14" t="str">
        <f>TRIM(SUBSTITUTE(REPLACE(G1,1,15," "),".txt"," "))</f>
        <v>1920</v>
      </c>
      <c r="J2" s="14" t="str">
        <f>TRIM(SUBSTITUTE(REPLACE(I1,1,15," "),".txt"," "))</f>
        <v>2304</v>
      </c>
      <c r="L2" s="14" t="str">
        <f>TRIM(SUBSTITUTE(REPLACE(K1,1,15," "),".txt"," "))</f>
        <v>384</v>
      </c>
      <c r="N2" s="14" t="str">
        <f>TRIM(SUBSTITUTE(REPLACE(M1,1,15," "),".txt"," "))</f>
        <v>576</v>
      </c>
      <c r="P2" s="14" t="str">
        <f>TRIM(SUBSTITUTE(REPLACE(O1,1,15," "),".txt"," "))</f>
        <v>768</v>
      </c>
    </row>
    <row r="3" spans="1:16" ht="12.75">
      <c r="A3" s="14">
        <v>0</v>
      </c>
      <c r="B3" s="15">
        <v>1</v>
      </c>
      <c r="C3" s="14">
        <v>0</v>
      </c>
      <c r="D3" s="15">
        <v>1</v>
      </c>
      <c r="E3" s="14">
        <v>0</v>
      </c>
      <c r="F3" s="15">
        <v>1</v>
      </c>
      <c r="G3" s="14">
        <v>0</v>
      </c>
      <c r="H3" s="15">
        <v>1</v>
      </c>
      <c r="I3" s="14">
        <v>0</v>
      </c>
      <c r="J3" s="15">
        <v>1</v>
      </c>
      <c r="K3" s="14">
        <v>0</v>
      </c>
      <c r="L3" s="15">
        <v>1</v>
      </c>
      <c r="M3" s="14">
        <v>0</v>
      </c>
      <c r="N3" s="15">
        <v>0.9905</v>
      </c>
      <c r="O3" s="14">
        <v>0</v>
      </c>
      <c r="P3" s="15">
        <v>0.9905</v>
      </c>
    </row>
    <row r="4" spans="1:16" ht="12.75">
      <c r="A4" s="14">
        <v>0.25</v>
      </c>
      <c r="B4" s="15">
        <v>1</v>
      </c>
      <c r="C4" s="14">
        <v>0.25</v>
      </c>
      <c r="D4" s="15">
        <v>1</v>
      </c>
      <c r="E4" s="14">
        <v>0.25</v>
      </c>
      <c r="F4" s="15">
        <v>1</v>
      </c>
      <c r="G4" s="14">
        <v>0.25</v>
      </c>
      <c r="H4" s="15">
        <v>1</v>
      </c>
      <c r="I4" s="14">
        <v>0.25</v>
      </c>
      <c r="J4" s="15">
        <v>1</v>
      </c>
      <c r="K4" s="14">
        <v>0.25</v>
      </c>
      <c r="L4" s="15">
        <v>0.9905</v>
      </c>
      <c r="M4" s="14">
        <v>0.25</v>
      </c>
      <c r="N4" s="15">
        <v>0.9619</v>
      </c>
      <c r="O4" s="14">
        <v>0.25</v>
      </c>
      <c r="P4" s="15">
        <v>0.9905</v>
      </c>
    </row>
    <row r="5" spans="1:16" ht="12.75">
      <c r="A5" s="14">
        <v>0.5</v>
      </c>
      <c r="B5" s="15">
        <v>0.981</v>
      </c>
      <c r="C5" s="14">
        <v>0.5</v>
      </c>
      <c r="D5" s="15">
        <v>0.981</v>
      </c>
      <c r="E5" s="14">
        <v>0.5</v>
      </c>
      <c r="F5" s="15">
        <v>1</v>
      </c>
      <c r="G5" s="14">
        <v>0.5</v>
      </c>
      <c r="H5" s="15">
        <v>1</v>
      </c>
      <c r="I5" s="14">
        <v>0.5</v>
      </c>
      <c r="J5" s="15">
        <v>1</v>
      </c>
      <c r="K5" s="14">
        <v>0.5</v>
      </c>
      <c r="L5" s="15">
        <v>0.875</v>
      </c>
      <c r="M5" s="14">
        <v>0.5</v>
      </c>
      <c r="N5" s="15">
        <v>0.8957</v>
      </c>
      <c r="O5" s="14">
        <v>0.5</v>
      </c>
      <c r="P5" s="15">
        <v>0.9714</v>
      </c>
    </row>
    <row r="6" spans="1:16" ht="12.75">
      <c r="A6" s="14">
        <v>0.75</v>
      </c>
      <c r="B6" s="15">
        <v>0.9364</v>
      </c>
      <c r="C6" s="14">
        <v>0.75</v>
      </c>
      <c r="D6" s="15">
        <v>0.9619</v>
      </c>
      <c r="E6" s="14">
        <v>0.75</v>
      </c>
      <c r="F6" s="15">
        <v>0.9524</v>
      </c>
      <c r="G6" s="14">
        <v>0.75</v>
      </c>
      <c r="H6" s="15">
        <v>0.9444</v>
      </c>
      <c r="I6" s="14">
        <v>0.75</v>
      </c>
      <c r="J6" s="15">
        <v>0.981</v>
      </c>
      <c r="K6" s="14">
        <v>0.75</v>
      </c>
      <c r="L6" s="15">
        <v>0.8074</v>
      </c>
      <c r="M6" s="14">
        <v>0.75</v>
      </c>
      <c r="N6" s="15">
        <v>0.816</v>
      </c>
      <c r="O6" s="14">
        <v>0.75</v>
      </c>
      <c r="P6" s="15">
        <v>0.8917</v>
      </c>
    </row>
    <row r="7" spans="1:16" ht="12.75">
      <c r="A7" s="14">
        <v>1</v>
      </c>
      <c r="B7" s="15">
        <v>0.7407</v>
      </c>
      <c r="C7" s="14">
        <v>1</v>
      </c>
      <c r="D7" s="15">
        <v>0.7704</v>
      </c>
      <c r="E7" s="14">
        <v>1</v>
      </c>
      <c r="F7" s="15">
        <v>0.7846</v>
      </c>
      <c r="G7" s="14">
        <v>1</v>
      </c>
      <c r="H7" s="15">
        <v>0.8016</v>
      </c>
      <c r="I7" s="14">
        <v>1</v>
      </c>
      <c r="J7" s="15">
        <v>0.85</v>
      </c>
      <c r="K7" s="14">
        <v>1</v>
      </c>
      <c r="L7" s="15">
        <v>0.5944</v>
      </c>
      <c r="M7" s="14">
        <v>1</v>
      </c>
      <c r="N7" s="15">
        <v>0.68</v>
      </c>
      <c r="O7" s="14">
        <v>1</v>
      </c>
      <c r="P7" s="15">
        <v>0.72</v>
      </c>
    </row>
    <row r="8" spans="1:16" ht="12.75">
      <c r="A8" s="14">
        <v>1.25</v>
      </c>
      <c r="B8" s="15">
        <v>0.4348</v>
      </c>
      <c r="C8" s="14">
        <v>1.25</v>
      </c>
      <c r="D8" s="15">
        <v>0.4333</v>
      </c>
      <c r="E8" s="14">
        <v>1.25</v>
      </c>
      <c r="F8" s="15">
        <v>0.4878</v>
      </c>
      <c r="G8" s="14">
        <v>1.25</v>
      </c>
      <c r="H8" s="15">
        <v>0.481</v>
      </c>
      <c r="I8" s="14">
        <v>1.25</v>
      </c>
      <c r="J8" s="15">
        <v>0.4545</v>
      </c>
      <c r="K8" s="14">
        <v>1.25</v>
      </c>
      <c r="L8" s="15">
        <v>0.4039</v>
      </c>
      <c r="M8" s="14">
        <v>1.25</v>
      </c>
      <c r="N8" s="15">
        <v>0.4698</v>
      </c>
      <c r="O8" s="14">
        <v>1.25</v>
      </c>
      <c r="P8" s="15">
        <v>0.481</v>
      </c>
    </row>
    <row r="9" spans="1:16" ht="12.75">
      <c r="A9" s="14">
        <v>1.5</v>
      </c>
      <c r="B9" s="15">
        <v>0.2345</v>
      </c>
      <c r="C9" s="14">
        <v>1.5</v>
      </c>
      <c r="D9" s="15">
        <v>0.1449</v>
      </c>
      <c r="E9" s="14">
        <v>1.5</v>
      </c>
      <c r="F9" s="15">
        <v>0.146</v>
      </c>
      <c r="G9" s="14">
        <v>1.5</v>
      </c>
      <c r="H9" s="15">
        <v>0.1339</v>
      </c>
      <c r="I9" s="14">
        <v>1.5</v>
      </c>
      <c r="J9" s="15">
        <v>0.1105</v>
      </c>
      <c r="K9" s="14">
        <v>1.5</v>
      </c>
      <c r="L9" s="15">
        <v>0.2615</v>
      </c>
      <c r="M9" s="14">
        <v>1.5</v>
      </c>
      <c r="N9" s="15">
        <v>0.2244</v>
      </c>
      <c r="O9" s="14">
        <v>1.5</v>
      </c>
      <c r="P9" s="15">
        <v>0.2429</v>
      </c>
    </row>
    <row r="10" spans="1:16" ht="12.75">
      <c r="A10" s="14">
        <v>1.75</v>
      </c>
      <c r="B10" s="15">
        <v>0.06231</v>
      </c>
      <c r="C10" s="14">
        <v>1.75</v>
      </c>
      <c r="D10" s="15">
        <v>0.03205</v>
      </c>
      <c r="E10" s="14">
        <v>1.75</v>
      </c>
      <c r="F10" s="15">
        <v>0.0213</v>
      </c>
      <c r="G10" s="14">
        <v>1.75</v>
      </c>
      <c r="H10" s="15">
        <v>0.01658</v>
      </c>
      <c r="I10" s="14">
        <v>1.75</v>
      </c>
      <c r="J10" s="15">
        <v>0.01032</v>
      </c>
      <c r="K10" s="14">
        <v>1.75</v>
      </c>
      <c r="L10" s="15">
        <v>0.1361</v>
      </c>
      <c r="M10" s="14">
        <v>1.75</v>
      </c>
      <c r="N10" s="15">
        <v>0.09224</v>
      </c>
      <c r="O10" s="14">
        <v>1.75</v>
      </c>
      <c r="P10" s="15">
        <v>0.08608</v>
      </c>
    </row>
    <row r="11" spans="1:16" ht="12.75">
      <c r="A11" s="14">
        <v>2</v>
      </c>
      <c r="B11" s="15">
        <v>0.006109</v>
      </c>
      <c r="C11" s="14">
        <v>2</v>
      </c>
      <c r="D11" s="15">
        <v>0.002086</v>
      </c>
      <c r="E11" s="14">
        <v>2</v>
      </c>
      <c r="F11" s="15">
        <v>0.001207</v>
      </c>
      <c r="G11" s="14">
        <v>2</v>
      </c>
      <c r="H11" s="15">
        <v>0.0009517</v>
      </c>
      <c r="I11" s="14">
        <v>2</v>
      </c>
      <c r="J11" s="15">
        <v>0.0002883</v>
      </c>
      <c r="K11" s="14">
        <v>2</v>
      </c>
      <c r="L11" s="15">
        <v>0.05959</v>
      </c>
      <c r="M11" s="14">
        <v>2</v>
      </c>
      <c r="N11" s="15">
        <v>0.03478</v>
      </c>
      <c r="O11" s="14">
        <v>2</v>
      </c>
      <c r="P11" s="15">
        <v>0.02083</v>
      </c>
    </row>
    <row r="12" spans="1:16" ht="12.75">
      <c r="A12" s="14">
        <v>2.25</v>
      </c>
      <c r="B12" s="15">
        <v>0.0005036</v>
      </c>
      <c r="C12" s="14">
        <v>2.25</v>
      </c>
      <c r="D12" s="15">
        <v>0.0001037</v>
      </c>
      <c r="E12" s="14">
        <v>2.25</v>
      </c>
      <c r="F12" s="15">
        <v>4.8E-05</v>
      </c>
      <c r="G12" s="14">
        <v>2.25</v>
      </c>
      <c r="H12" s="15">
        <v>1.667E-05</v>
      </c>
      <c r="I12" s="14">
        <v>2.25</v>
      </c>
      <c r="J12" s="15">
        <v>4E-06</v>
      </c>
      <c r="K12" s="14">
        <v>2.25</v>
      </c>
      <c r="L12" s="15">
        <v>0.02398</v>
      </c>
      <c r="M12" s="14">
        <v>2.25</v>
      </c>
      <c r="N12" s="15">
        <v>0.008372</v>
      </c>
      <c r="O12" s="14">
        <v>2.25</v>
      </c>
      <c r="P12" s="15">
        <v>0.003851</v>
      </c>
    </row>
    <row r="13" spans="1:16" ht="12.75">
      <c r="A13" s="14">
        <v>2.5</v>
      </c>
      <c r="B13" s="15">
        <v>2.2E-05</v>
      </c>
      <c r="C13" s="14">
        <v>2.5</v>
      </c>
      <c r="D13" s="15">
        <v>3.333E-06</v>
      </c>
      <c r="K13" s="14">
        <v>2.5</v>
      </c>
      <c r="L13" s="15">
        <v>0.007713</v>
      </c>
      <c r="M13" s="14">
        <v>2.5</v>
      </c>
      <c r="N13" s="15">
        <v>0.001681</v>
      </c>
      <c r="O13" s="14">
        <v>2.5</v>
      </c>
      <c r="P13" s="15">
        <v>0.0004025</v>
      </c>
    </row>
    <row r="14" spans="11:16" ht="12.75">
      <c r="K14" s="14">
        <v>2.75</v>
      </c>
      <c r="L14" s="15">
        <v>0.001971</v>
      </c>
      <c r="M14" s="14">
        <v>2.75</v>
      </c>
      <c r="N14" s="15">
        <v>0.000226</v>
      </c>
      <c r="O14" s="14">
        <v>2.75</v>
      </c>
      <c r="P14" s="15">
        <v>3.6E-05</v>
      </c>
    </row>
    <row r="15" spans="11:14" ht="12.75">
      <c r="K15" s="14">
        <v>3</v>
      </c>
      <c r="L15" s="15">
        <v>0.0003992</v>
      </c>
      <c r="M15" s="14">
        <v>3</v>
      </c>
      <c r="N15" s="15">
        <v>3E-05</v>
      </c>
    </row>
    <row r="16" spans="11:12" ht="12.75">
      <c r="K16" s="14">
        <v>3.25</v>
      </c>
      <c r="L16" s="15">
        <v>8.364E-05</v>
      </c>
    </row>
    <row r="17" spans="11:12" ht="12.75">
      <c r="K17" s="14">
        <v>3.5</v>
      </c>
      <c r="L17" s="15">
        <v>2.067E-05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P14"/>
  <sheetViews>
    <sheetView workbookViewId="0" topLeftCell="A1">
      <selection activeCell="B2" sqref="B2"/>
    </sheetView>
  </sheetViews>
  <sheetFormatPr defaultColWidth="8.00390625" defaultRowHeight="12.75"/>
  <cols>
    <col min="1" max="16384" width="8.00390625" style="14" customWidth="1"/>
  </cols>
  <sheetData>
    <row r="1" spans="1:15" ht="12.75">
      <c r="A1" s="14" t="s">
        <v>39</v>
      </c>
      <c r="C1" s="14" t="s">
        <v>40</v>
      </c>
      <c r="E1" s="14" t="s">
        <v>41</v>
      </c>
      <c r="G1" s="14" t="s">
        <v>42</v>
      </c>
      <c r="I1" s="14" t="s">
        <v>43</v>
      </c>
      <c r="K1" s="14" t="s">
        <v>44</v>
      </c>
      <c r="M1" s="14" t="s">
        <v>45</v>
      </c>
      <c r="O1" s="14" t="s">
        <v>46</v>
      </c>
    </row>
    <row r="2" spans="2:16" ht="12.75">
      <c r="B2" s="14" t="str">
        <f>TRIM(SUBSTITUTE(REPLACE(A1,1,15," "),".txt"," "))</f>
        <v>1152</v>
      </c>
      <c r="D2" s="14" t="str">
        <f>TRIM(SUBSTITUTE(REPLACE(C1,1,15," "),".txt"," "))</f>
        <v>1536</v>
      </c>
      <c r="F2" s="14" t="str">
        <f>TRIM(SUBSTITUTE(REPLACE(E1,1,15," "),".txt"," "))</f>
        <v>1728</v>
      </c>
      <c r="H2" s="14" t="str">
        <f>TRIM(SUBSTITUTE(REPLACE(G1,1,15," "),".txt"," "))</f>
        <v>1920</v>
      </c>
      <c r="J2" s="14" t="str">
        <f>TRIM(SUBSTITUTE(REPLACE(I1,1,15," "),".txt"," "))</f>
        <v>2304</v>
      </c>
      <c r="L2" s="14" t="str">
        <f>TRIM(SUBSTITUTE(REPLACE(K1,1,15," "),".txt"," "))</f>
        <v>384</v>
      </c>
      <c r="N2" s="14" t="str">
        <f>TRIM(SUBSTITUTE(REPLACE(M1,1,15," "),".txt"," "))</f>
        <v>576</v>
      </c>
      <c r="P2" s="14" t="str">
        <f>TRIM(SUBSTITUTE(REPLACE(O1,1,15," "),".txt"," "))</f>
        <v>768</v>
      </c>
    </row>
    <row r="3" spans="1:16" ht="12.75">
      <c r="A3" s="14">
        <v>0</v>
      </c>
      <c r="B3" s="15">
        <v>1</v>
      </c>
      <c r="C3" s="14">
        <v>0</v>
      </c>
      <c r="D3" s="15">
        <v>1</v>
      </c>
      <c r="E3" s="14">
        <v>0</v>
      </c>
      <c r="F3" s="15">
        <v>1</v>
      </c>
      <c r="G3" s="14">
        <v>0</v>
      </c>
      <c r="H3" s="15">
        <v>1</v>
      </c>
      <c r="I3" s="14">
        <v>0</v>
      </c>
      <c r="J3" s="15">
        <v>1</v>
      </c>
      <c r="K3" s="14">
        <v>0</v>
      </c>
      <c r="L3" s="15">
        <v>1</v>
      </c>
      <c r="M3" s="14">
        <v>0</v>
      </c>
      <c r="N3" s="15">
        <v>1</v>
      </c>
      <c r="O3" s="14">
        <v>0</v>
      </c>
      <c r="P3" s="15">
        <v>1</v>
      </c>
    </row>
    <row r="4" spans="1:16" ht="12.75">
      <c r="A4" s="14">
        <v>0.5</v>
      </c>
      <c r="B4" s="15">
        <v>1</v>
      </c>
      <c r="C4" s="14">
        <v>0.5</v>
      </c>
      <c r="D4" s="15">
        <v>1</v>
      </c>
      <c r="E4" s="14">
        <v>0.5</v>
      </c>
      <c r="F4" s="15">
        <v>1</v>
      </c>
      <c r="G4" s="14">
        <v>0.5</v>
      </c>
      <c r="H4" s="15">
        <v>1</v>
      </c>
      <c r="I4" s="14">
        <v>0.5</v>
      </c>
      <c r="J4" s="15">
        <v>1</v>
      </c>
      <c r="K4" s="14">
        <v>0.5</v>
      </c>
      <c r="L4" s="15">
        <v>0.9619</v>
      </c>
      <c r="M4" s="14">
        <v>0.5</v>
      </c>
      <c r="N4" s="15">
        <v>1</v>
      </c>
      <c r="O4" s="14">
        <v>0.5</v>
      </c>
      <c r="P4" s="15">
        <v>1</v>
      </c>
    </row>
    <row r="5" spans="1:16" ht="12.75">
      <c r="A5" s="14">
        <v>1</v>
      </c>
      <c r="B5" s="15">
        <v>1</v>
      </c>
      <c r="C5" s="14">
        <v>1</v>
      </c>
      <c r="D5" s="15">
        <v>1</v>
      </c>
      <c r="E5" s="14">
        <v>1</v>
      </c>
      <c r="F5" s="15">
        <v>1</v>
      </c>
      <c r="G5" s="14">
        <v>1</v>
      </c>
      <c r="H5" s="15">
        <v>1</v>
      </c>
      <c r="I5" s="14">
        <v>1</v>
      </c>
      <c r="J5" s="15">
        <v>1</v>
      </c>
      <c r="K5" s="14">
        <v>1</v>
      </c>
      <c r="L5" s="15">
        <v>0.9167</v>
      </c>
      <c r="M5" s="14">
        <v>1</v>
      </c>
      <c r="N5" s="15">
        <v>0.9714</v>
      </c>
      <c r="O5" s="14">
        <v>1</v>
      </c>
      <c r="P5" s="15">
        <v>1</v>
      </c>
    </row>
    <row r="6" spans="1:16" ht="12.75">
      <c r="A6" s="14">
        <v>1.5</v>
      </c>
      <c r="B6" s="15">
        <v>0.9619</v>
      </c>
      <c r="C6" s="14">
        <v>1.5</v>
      </c>
      <c r="D6" s="15">
        <v>0.981</v>
      </c>
      <c r="E6" s="14">
        <v>1.5</v>
      </c>
      <c r="F6" s="15">
        <v>0.9905</v>
      </c>
      <c r="G6" s="14">
        <v>1.5</v>
      </c>
      <c r="H6" s="15">
        <v>1</v>
      </c>
      <c r="I6" s="14">
        <v>1.5</v>
      </c>
      <c r="J6" s="15">
        <v>1</v>
      </c>
      <c r="K6" s="14">
        <v>1.5</v>
      </c>
      <c r="L6" s="15">
        <v>0.8148</v>
      </c>
      <c r="M6" s="14">
        <v>1.5</v>
      </c>
      <c r="N6" s="15">
        <v>0.8417</v>
      </c>
      <c r="O6" s="14">
        <v>1.5</v>
      </c>
      <c r="P6" s="15">
        <v>0.9524</v>
      </c>
    </row>
    <row r="7" spans="1:16" ht="12.75">
      <c r="A7" s="14">
        <v>2</v>
      </c>
      <c r="B7" s="15">
        <v>0.7769</v>
      </c>
      <c r="C7" s="14">
        <v>2</v>
      </c>
      <c r="D7" s="15">
        <v>0.8667</v>
      </c>
      <c r="E7" s="14">
        <v>2</v>
      </c>
      <c r="F7" s="15">
        <v>0.8417</v>
      </c>
      <c r="G7" s="14">
        <v>2</v>
      </c>
      <c r="H7" s="15">
        <v>0.886</v>
      </c>
      <c r="I7" s="14">
        <v>2</v>
      </c>
      <c r="J7" s="15">
        <v>0.8696</v>
      </c>
      <c r="K7" s="14">
        <v>2</v>
      </c>
      <c r="L7" s="15">
        <v>0.6364</v>
      </c>
      <c r="M7" s="14">
        <v>2</v>
      </c>
      <c r="N7" s="15">
        <v>0.7034</v>
      </c>
      <c r="O7" s="14">
        <v>2</v>
      </c>
      <c r="P7" s="15">
        <v>0.7133</v>
      </c>
    </row>
    <row r="8" spans="1:16" ht="12.75">
      <c r="A8" s="14">
        <v>2.5</v>
      </c>
      <c r="B8" s="15">
        <v>0.3571</v>
      </c>
      <c r="C8" s="14">
        <v>2.5</v>
      </c>
      <c r="D8" s="15">
        <v>0.3365</v>
      </c>
      <c r="E8" s="14">
        <v>2.5</v>
      </c>
      <c r="F8" s="15">
        <v>0.3458</v>
      </c>
      <c r="G8" s="14">
        <v>2.5</v>
      </c>
      <c r="H8" s="15">
        <v>0.2782</v>
      </c>
      <c r="I8" s="14">
        <v>2.5</v>
      </c>
      <c r="J8" s="15">
        <v>0.3077</v>
      </c>
      <c r="K8" s="14">
        <v>2.5</v>
      </c>
      <c r="L8" s="15">
        <v>0.4622</v>
      </c>
      <c r="M8" s="14">
        <v>2.5</v>
      </c>
      <c r="N8" s="15">
        <v>0.4082</v>
      </c>
      <c r="O8" s="14">
        <v>2.5</v>
      </c>
      <c r="P8" s="15">
        <v>0.3544</v>
      </c>
    </row>
    <row r="9" spans="1:16" ht="12.75">
      <c r="A9" s="14">
        <v>3</v>
      </c>
      <c r="B9" s="15">
        <v>0.06192</v>
      </c>
      <c r="C9" s="14">
        <v>3</v>
      </c>
      <c r="D9" s="15">
        <v>0.02291</v>
      </c>
      <c r="E9" s="14">
        <v>3</v>
      </c>
      <c r="F9" s="15">
        <v>0.0237</v>
      </c>
      <c r="G9" s="14">
        <v>3</v>
      </c>
      <c r="H9" s="15">
        <v>0.01742</v>
      </c>
      <c r="I9" s="14">
        <v>3</v>
      </c>
      <c r="J9" s="15">
        <v>0.0121</v>
      </c>
      <c r="K9" s="14">
        <v>3</v>
      </c>
      <c r="L9" s="15">
        <v>0.2194</v>
      </c>
      <c r="M9" s="14">
        <v>3</v>
      </c>
      <c r="N9" s="15">
        <v>0.1888</v>
      </c>
      <c r="O9" s="14">
        <v>3</v>
      </c>
      <c r="P9" s="15">
        <v>0.1026</v>
      </c>
    </row>
    <row r="10" spans="1:16" ht="12.75">
      <c r="A10" s="14">
        <v>3.5</v>
      </c>
      <c r="B10" s="15">
        <v>0.00384</v>
      </c>
      <c r="C10" s="14">
        <v>3.5</v>
      </c>
      <c r="D10" s="15">
        <v>0.0002234</v>
      </c>
      <c r="E10" s="14">
        <v>3.5</v>
      </c>
      <c r="F10" s="15">
        <v>0.0001382</v>
      </c>
      <c r="G10" s="14">
        <v>3.5</v>
      </c>
      <c r="H10" s="15">
        <v>6.903E-05</v>
      </c>
      <c r="I10" s="14">
        <v>3.5</v>
      </c>
      <c r="J10" s="15">
        <v>1.6E-05</v>
      </c>
      <c r="K10" s="14">
        <v>3.5</v>
      </c>
      <c r="L10" s="15">
        <v>0.07163</v>
      </c>
      <c r="M10" s="14">
        <v>3.5</v>
      </c>
      <c r="N10" s="15">
        <v>0.04329</v>
      </c>
      <c r="O10" s="14">
        <v>3.5</v>
      </c>
      <c r="P10" s="15">
        <v>0.01515</v>
      </c>
    </row>
    <row r="11" spans="1:16" ht="12.75">
      <c r="A11" s="14">
        <v>4</v>
      </c>
      <c r="B11" s="15">
        <v>6.4E-05</v>
      </c>
      <c r="C11" s="14">
        <v>4</v>
      </c>
      <c r="D11" s="15">
        <v>6.667E-07</v>
      </c>
      <c r="E11" s="14">
        <v>4</v>
      </c>
      <c r="F11" s="15">
        <v>6.667E-07</v>
      </c>
      <c r="G11" s="14">
        <v>4</v>
      </c>
      <c r="H11" s="15">
        <v>0</v>
      </c>
      <c r="K11" s="14">
        <v>4</v>
      </c>
      <c r="L11" s="15">
        <v>0.01404</v>
      </c>
      <c r="M11" s="14">
        <v>4</v>
      </c>
      <c r="N11" s="15">
        <v>0.004065</v>
      </c>
      <c r="O11" s="14">
        <v>4</v>
      </c>
      <c r="P11" s="15">
        <v>0.0009731</v>
      </c>
    </row>
    <row r="12" spans="11:16" ht="12.75">
      <c r="K12" s="14">
        <v>4.5</v>
      </c>
      <c r="L12" s="15">
        <v>0.001507</v>
      </c>
      <c r="M12" s="14">
        <v>4.5</v>
      </c>
      <c r="N12" s="15">
        <v>0.0002534</v>
      </c>
      <c r="O12" s="14">
        <v>4.5</v>
      </c>
      <c r="P12" s="15">
        <v>2.4E-05</v>
      </c>
    </row>
    <row r="13" spans="11:14" ht="12.75">
      <c r="K13" s="14">
        <v>5</v>
      </c>
      <c r="L13" s="15">
        <v>0.0001044</v>
      </c>
      <c r="M13" s="14">
        <v>5</v>
      </c>
      <c r="N13" s="15">
        <v>1.467E-05</v>
      </c>
    </row>
    <row r="14" spans="11:12" ht="12.75">
      <c r="K14" s="14">
        <v>5.5</v>
      </c>
      <c r="L14" s="15">
        <v>1E-05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1"/>
  </sheetPr>
  <dimension ref="A1:P24"/>
  <sheetViews>
    <sheetView workbookViewId="0" topLeftCell="B1">
      <selection activeCell="P2" sqref="P2"/>
    </sheetView>
  </sheetViews>
  <sheetFormatPr defaultColWidth="8.00390625" defaultRowHeight="12.75"/>
  <cols>
    <col min="1" max="16384" width="8.00390625" style="14" customWidth="1"/>
  </cols>
  <sheetData>
    <row r="1" spans="1:15" ht="12.75">
      <c r="A1" s="14" t="s">
        <v>47</v>
      </c>
      <c r="C1" s="14" t="s">
        <v>48</v>
      </c>
      <c r="E1" s="14" t="s">
        <v>49</v>
      </c>
      <c r="G1" s="14" t="s">
        <v>50</v>
      </c>
      <c r="I1" s="14" t="s">
        <v>51</v>
      </c>
      <c r="K1" s="14" t="s">
        <v>52</v>
      </c>
      <c r="M1" s="14" t="s">
        <v>53</v>
      </c>
      <c r="O1" s="14" t="s">
        <v>54</v>
      </c>
    </row>
    <row r="2" spans="2:16" ht="12.75">
      <c r="B2" s="14" t="str">
        <f>TRIM(SUBSTITUTE(REPLACE(A1,1,13," "),".txt"," "))</f>
        <v>1152</v>
      </c>
      <c r="D2" s="14" t="str">
        <f>TRIM(SUBSTITUTE(REPLACE(C1,1,13," "),".txt"," "))</f>
        <v>1536</v>
      </c>
      <c r="F2" s="14" t="str">
        <f>TRIM(SUBSTITUTE(REPLACE(E1,1,13," "),".txt"," "))</f>
        <v>1728</v>
      </c>
      <c r="H2" s="14" t="str">
        <f>TRIM(SUBSTITUTE(REPLACE(G1,1,13," "),".txt"," "))</f>
        <v>1920</v>
      </c>
      <c r="J2" s="14" t="str">
        <f>TRIM(SUBSTITUTE(REPLACE(I1,1,13," "),".txt"," "))</f>
        <v>2304</v>
      </c>
      <c r="L2" s="14" t="str">
        <f>TRIM(SUBSTITUTE(REPLACE(K1,1,13," "),".txt"," "))</f>
        <v>384</v>
      </c>
      <c r="N2" s="14" t="str">
        <f>TRIM(SUBSTITUTE(REPLACE(M1,1,13," "),".txt"," "))</f>
        <v>576</v>
      </c>
      <c r="P2" s="14" t="str">
        <f>TRIM(SUBSTITUTE(REPLACE(O1,1,13," "),".txt"," "))</f>
        <v>768</v>
      </c>
    </row>
    <row r="3" spans="1:16" ht="12.75">
      <c r="A3" s="14">
        <v>0</v>
      </c>
      <c r="B3" s="15">
        <v>1</v>
      </c>
      <c r="C3" s="14">
        <v>0</v>
      </c>
      <c r="D3" s="15">
        <v>1</v>
      </c>
      <c r="E3" s="14">
        <v>0</v>
      </c>
      <c r="F3" s="15">
        <v>1</v>
      </c>
      <c r="G3" s="14">
        <v>0</v>
      </c>
      <c r="H3" s="15">
        <v>1</v>
      </c>
      <c r="I3" s="14">
        <v>0</v>
      </c>
      <c r="J3" s="15">
        <v>1</v>
      </c>
      <c r="K3" s="14">
        <v>0</v>
      </c>
      <c r="L3" s="15">
        <v>0.9619</v>
      </c>
      <c r="M3" s="14">
        <v>0</v>
      </c>
      <c r="N3" s="15">
        <v>0.9524</v>
      </c>
      <c r="O3" s="14">
        <v>0</v>
      </c>
      <c r="P3" s="15">
        <v>0.9619</v>
      </c>
    </row>
    <row r="4" spans="1:16" ht="12.75">
      <c r="A4" s="14">
        <v>0.25</v>
      </c>
      <c r="B4" s="15">
        <v>0.9905</v>
      </c>
      <c r="C4" s="14">
        <v>0.25</v>
      </c>
      <c r="D4" s="15">
        <v>1</v>
      </c>
      <c r="E4" s="14">
        <v>0.25</v>
      </c>
      <c r="F4" s="15">
        <v>1</v>
      </c>
      <c r="G4" s="14">
        <v>0.25</v>
      </c>
      <c r="H4" s="15">
        <v>1</v>
      </c>
      <c r="I4" s="14">
        <v>0.25</v>
      </c>
      <c r="J4" s="15">
        <v>1</v>
      </c>
      <c r="K4" s="14">
        <v>0.25</v>
      </c>
      <c r="L4" s="15">
        <v>0.875</v>
      </c>
      <c r="M4" s="14">
        <v>0.25</v>
      </c>
      <c r="N4" s="15">
        <v>0.9091</v>
      </c>
      <c r="O4" s="14">
        <v>0.25</v>
      </c>
      <c r="P4" s="15">
        <v>0.9524</v>
      </c>
    </row>
    <row r="5" spans="1:16" ht="12.75">
      <c r="A5" s="14">
        <v>0.5</v>
      </c>
      <c r="B5" s="15">
        <v>0.9619</v>
      </c>
      <c r="C5" s="14">
        <v>0.5</v>
      </c>
      <c r="D5" s="15">
        <v>0.9905</v>
      </c>
      <c r="E5" s="14">
        <v>0.5</v>
      </c>
      <c r="F5" s="15">
        <v>1</v>
      </c>
      <c r="G5" s="14">
        <v>0.5</v>
      </c>
      <c r="H5" s="15">
        <v>1</v>
      </c>
      <c r="I5" s="14">
        <v>0.5</v>
      </c>
      <c r="J5" s="15">
        <v>1</v>
      </c>
      <c r="K5" s="14">
        <v>0.5</v>
      </c>
      <c r="L5" s="15">
        <v>0.7467</v>
      </c>
      <c r="M5" s="14">
        <v>0.5</v>
      </c>
      <c r="N5" s="15">
        <v>0.8333</v>
      </c>
      <c r="O5" s="14">
        <v>0.5</v>
      </c>
      <c r="P5" s="15">
        <v>0.9167</v>
      </c>
    </row>
    <row r="6" spans="1:16" ht="12.75">
      <c r="A6" s="14">
        <v>0.75</v>
      </c>
      <c r="B6" s="15">
        <v>0.9273</v>
      </c>
      <c r="C6" s="14">
        <v>0.75</v>
      </c>
      <c r="D6" s="15">
        <v>0.9619</v>
      </c>
      <c r="E6" s="14">
        <v>0.75</v>
      </c>
      <c r="F6" s="15">
        <v>0.9905</v>
      </c>
      <c r="G6" s="14">
        <v>0.75</v>
      </c>
      <c r="H6" s="15">
        <v>0.9902</v>
      </c>
      <c r="I6" s="14">
        <v>0.75</v>
      </c>
      <c r="J6" s="15">
        <v>0.9905</v>
      </c>
      <c r="K6" s="14">
        <v>0.75</v>
      </c>
      <c r="L6" s="15">
        <v>0.6545</v>
      </c>
      <c r="M6" s="14">
        <v>0.75</v>
      </c>
      <c r="N6" s="15">
        <v>0.7692</v>
      </c>
      <c r="O6" s="14">
        <v>0.75</v>
      </c>
      <c r="P6" s="15">
        <v>0.875</v>
      </c>
    </row>
    <row r="7" spans="1:16" ht="12.75">
      <c r="A7" s="14">
        <v>1</v>
      </c>
      <c r="B7" s="15">
        <v>0.8696</v>
      </c>
      <c r="C7" s="14">
        <v>1</v>
      </c>
      <c r="D7" s="15">
        <v>0.925</v>
      </c>
      <c r="E7" s="14">
        <v>1</v>
      </c>
      <c r="F7" s="15">
        <v>0.9619</v>
      </c>
      <c r="G7" s="14">
        <v>1</v>
      </c>
      <c r="H7" s="15">
        <v>0.9619</v>
      </c>
      <c r="I7" s="14">
        <v>1</v>
      </c>
      <c r="J7" s="15">
        <v>0.981</v>
      </c>
      <c r="K7" s="14">
        <v>1</v>
      </c>
      <c r="L7" s="15">
        <v>0.5436</v>
      </c>
      <c r="M7" s="14">
        <v>1</v>
      </c>
      <c r="N7" s="15">
        <v>0.6312</v>
      </c>
      <c r="O7" s="14">
        <v>1</v>
      </c>
      <c r="P7" s="15">
        <v>0.7778</v>
      </c>
    </row>
    <row r="8" spans="1:16" ht="12.75">
      <c r="A8" s="14">
        <v>1.25</v>
      </c>
      <c r="B8" s="15">
        <v>0.68</v>
      </c>
      <c r="C8" s="14">
        <v>1.25</v>
      </c>
      <c r="D8" s="15">
        <v>0.8296</v>
      </c>
      <c r="E8" s="14">
        <v>1.25</v>
      </c>
      <c r="F8" s="15">
        <v>0.8783</v>
      </c>
      <c r="G8" s="14">
        <v>1.25</v>
      </c>
      <c r="H8" s="15">
        <v>0.9189</v>
      </c>
      <c r="I8" s="14">
        <v>1.25</v>
      </c>
      <c r="J8" s="15">
        <v>0.9182</v>
      </c>
      <c r="K8" s="14">
        <v>1.25</v>
      </c>
      <c r="L8" s="15">
        <v>0.4333</v>
      </c>
      <c r="M8" s="14">
        <v>1.25</v>
      </c>
      <c r="N8" s="15">
        <v>0.505</v>
      </c>
      <c r="O8" s="14">
        <v>1.25</v>
      </c>
      <c r="P8" s="15">
        <v>0.6867</v>
      </c>
    </row>
    <row r="9" spans="1:16" ht="12.75">
      <c r="A9" s="14">
        <v>1.5</v>
      </c>
      <c r="B9" s="15">
        <v>0.5128</v>
      </c>
      <c r="C9" s="14">
        <v>1.5</v>
      </c>
      <c r="D9" s="15">
        <v>0.6733</v>
      </c>
      <c r="E9" s="14">
        <v>1.5</v>
      </c>
      <c r="F9" s="15">
        <v>0.7143</v>
      </c>
      <c r="G9" s="14">
        <v>1.5</v>
      </c>
      <c r="H9" s="15">
        <v>0.7556</v>
      </c>
      <c r="I9" s="14">
        <v>1.5</v>
      </c>
      <c r="J9" s="15">
        <v>0.8417</v>
      </c>
      <c r="K9" s="14">
        <v>1.5</v>
      </c>
      <c r="L9" s="15">
        <v>0.2833</v>
      </c>
      <c r="M9" s="14">
        <v>1.5</v>
      </c>
      <c r="N9" s="15">
        <v>0.4122</v>
      </c>
      <c r="O9" s="14">
        <v>1.5</v>
      </c>
      <c r="P9" s="15">
        <v>0.4711</v>
      </c>
    </row>
    <row r="10" spans="1:16" ht="12.75">
      <c r="A10" s="14">
        <v>1.75</v>
      </c>
      <c r="B10" s="15">
        <v>0.412</v>
      </c>
      <c r="C10" s="14">
        <v>1.75</v>
      </c>
      <c r="D10" s="15">
        <v>0.5611</v>
      </c>
      <c r="E10" s="14">
        <v>1.75</v>
      </c>
      <c r="F10" s="15">
        <v>0.5714</v>
      </c>
      <c r="G10" s="14">
        <v>1.75</v>
      </c>
      <c r="H10" s="15">
        <v>0.5965</v>
      </c>
      <c r="I10" s="14">
        <v>1.75</v>
      </c>
      <c r="J10" s="15">
        <v>0.7172</v>
      </c>
      <c r="K10" s="14">
        <v>1.75</v>
      </c>
      <c r="L10" s="15">
        <v>0.198</v>
      </c>
      <c r="M10" s="14">
        <v>1.75</v>
      </c>
      <c r="N10" s="15">
        <v>0.2857</v>
      </c>
      <c r="O10" s="14">
        <v>1.75</v>
      </c>
      <c r="P10" s="15">
        <v>0.3367</v>
      </c>
    </row>
    <row r="11" spans="1:16" ht="12.75">
      <c r="A11" s="14">
        <v>2</v>
      </c>
      <c r="B11" s="15">
        <v>0.3108</v>
      </c>
      <c r="C11" s="14">
        <v>2</v>
      </c>
      <c r="D11" s="15">
        <v>0.3815</v>
      </c>
      <c r="E11" s="14">
        <v>2</v>
      </c>
      <c r="F11" s="15">
        <v>0.4167</v>
      </c>
      <c r="G11" s="14">
        <v>2</v>
      </c>
      <c r="H11" s="15">
        <v>0.4695</v>
      </c>
      <c r="I11" s="14">
        <v>2</v>
      </c>
      <c r="J11" s="15">
        <v>0.5611</v>
      </c>
      <c r="K11" s="14">
        <v>2</v>
      </c>
      <c r="L11" s="15">
        <v>0.1258</v>
      </c>
      <c r="M11" s="14">
        <v>2</v>
      </c>
      <c r="N11" s="15">
        <v>0.2172</v>
      </c>
      <c r="O11" s="14">
        <v>2</v>
      </c>
      <c r="P11" s="15">
        <v>0.2172</v>
      </c>
    </row>
    <row r="12" spans="1:16" ht="12.75">
      <c r="A12" s="14">
        <v>2.25</v>
      </c>
      <c r="B12" s="15">
        <v>0.2103</v>
      </c>
      <c r="C12" s="14">
        <v>2.25</v>
      </c>
      <c r="D12" s="15">
        <v>0.2345</v>
      </c>
      <c r="E12" s="14">
        <v>2.25</v>
      </c>
      <c r="F12" s="15">
        <v>0.2532</v>
      </c>
      <c r="G12" s="14">
        <v>2.25</v>
      </c>
      <c r="H12" s="15">
        <v>0.3086</v>
      </c>
      <c r="I12" s="14">
        <v>2.25</v>
      </c>
      <c r="J12" s="15">
        <v>0.3704</v>
      </c>
      <c r="K12" s="14">
        <v>2.25</v>
      </c>
      <c r="L12" s="15">
        <v>0.07399</v>
      </c>
      <c r="M12" s="14">
        <v>2.25</v>
      </c>
      <c r="N12" s="15">
        <v>0.1242</v>
      </c>
      <c r="O12" s="14">
        <v>2.25</v>
      </c>
      <c r="P12" s="15">
        <v>0.1307</v>
      </c>
    </row>
    <row r="13" spans="1:16" ht="12.75">
      <c r="A13" s="14">
        <v>2.5</v>
      </c>
      <c r="B13" s="15">
        <v>0.1202</v>
      </c>
      <c r="C13" s="14">
        <v>2.5</v>
      </c>
      <c r="D13" s="15">
        <v>0.1389</v>
      </c>
      <c r="E13" s="14">
        <v>2.5</v>
      </c>
      <c r="F13" s="15">
        <v>0.177</v>
      </c>
      <c r="G13" s="14">
        <v>2.5</v>
      </c>
      <c r="H13" s="15">
        <v>0.2208</v>
      </c>
      <c r="I13" s="14">
        <v>2.5</v>
      </c>
      <c r="J13" s="15">
        <v>0.241</v>
      </c>
      <c r="K13" s="14">
        <v>2.5</v>
      </c>
      <c r="L13" s="15">
        <v>0.04444</v>
      </c>
      <c r="M13" s="14">
        <v>2.5</v>
      </c>
      <c r="N13" s="15">
        <v>0.06803</v>
      </c>
      <c r="O13" s="14">
        <v>2.5</v>
      </c>
      <c r="P13" s="15">
        <v>0.07576</v>
      </c>
    </row>
    <row r="14" spans="1:16" ht="12.75">
      <c r="A14" s="14">
        <v>2.75</v>
      </c>
      <c r="B14" s="15">
        <v>0.07519</v>
      </c>
      <c r="C14" s="14">
        <v>2.75</v>
      </c>
      <c r="D14" s="15">
        <v>0.09577</v>
      </c>
      <c r="E14" s="14">
        <v>2.75</v>
      </c>
      <c r="F14" s="15">
        <v>0.1058</v>
      </c>
      <c r="G14" s="14">
        <v>2.75</v>
      </c>
      <c r="H14" s="15">
        <v>0.1277</v>
      </c>
      <c r="I14" s="14">
        <v>2.75</v>
      </c>
      <c r="J14" s="15">
        <v>0.1538</v>
      </c>
      <c r="K14" s="14">
        <v>2.75</v>
      </c>
      <c r="L14" s="15">
        <v>0.02275</v>
      </c>
      <c r="M14" s="14">
        <v>2.75</v>
      </c>
      <c r="N14" s="15">
        <v>0.03802</v>
      </c>
      <c r="O14" s="14">
        <v>2.75</v>
      </c>
      <c r="P14" s="15">
        <v>0.04566</v>
      </c>
    </row>
    <row r="15" spans="1:16" ht="12.75">
      <c r="A15" s="14">
        <v>3</v>
      </c>
      <c r="B15" s="15">
        <v>0.03922</v>
      </c>
      <c r="C15" s="14">
        <v>3</v>
      </c>
      <c r="D15" s="15">
        <v>0.0551</v>
      </c>
      <c r="E15" s="14">
        <v>3</v>
      </c>
      <c r="F15" s="15">
        <v>0.05405</v>
      </c>
      <c r="G15" s="14">
        <v>3</v>
      </c>
      <c r="H15" s="15">
        <v>0.06523</v>
      </c>
      <c r="I15" s="14">
        <v>3</v>
      </c>
      <c r="J15" s="15">
        <v>0.09132</v>
      </c>
      <c r="K15" s="14">
        <v>3</v>
      </c>
      <c r="L15" s="15">
        <v>0.01533</v>
      </c>
      <c r="M15" s="14">
        <v>3</v>
      </c>
      <c r="N15" s="15">
        <v>0.02064</v>
      </c>
      <c r="O15" s="14">
        <v>3</v>
      </c>
      <c r="P15" s="15">
        <v>0.02506</v>
      </c>
    </row>
    <row r="16" spans="1:16" ht="12.75">
      <c r="A16" s="14">
        <v>3.25</v>
      </c>
      <c r="B16" s="15">
        <v>0.01854</v>
      </c>
      <c r="C16" s="14">
        <v>3.25</v>
      </c>
      <c r="D16" s="15">
        <v>0.02584</v>
      </c>
      <c r="E16" s="14">
        <v>3.25</v>
      </c>
      <c r="F16" s="15">
        <v>0.02625</v>
      </c>
      <c r="G16" s="14">
        <v>3.25</v>
      </c>
      <c r="H16" s="15">
        <v>0.03154</v>
      </c>
      <c r="I16" s="14">
        <v>3.25</v>
      </c>
      <c r="J16" s="15">
        <v>0.04879</v>
      </c>
      <c r="K16" s="14">
        <v>3.25</v>
      </c>
      <c r="L16" s="15">
        <v>0.00735</v>
      </c>
      <c r="M16" s="14">
        <v>3.25</v>
      </c>
      <c r="N16" s="15">
        <v>0.01153</v>
      </c>
      <c r="O16" s="14">
        <v>3.25</v>
      </c>
      <c r="P16" s="15">
        <v>0.01289</v>
      </c>
    </row>
    <row r="17" spans="1:16" ht="12.75">
      <c r="A17" s="14">
        <v>3.5</v>
      </c>
      <c r="B17" s="15">
        <v>0.009421</v>
      </c>
      <c r="C17" s="14">
        <v>3.5</v>
      </c>
      <c r="D17" s="15">
        <v>0.01462</v>
      </c>
      <c r="E17" s="14">
        <v>3.5</v>
      </c>
      <c r="F17" s="15">
        <v>0.01508</v>
      </c>
      <c r="G17" s="14">
        <v>3.5</v>
      </c>
      <c r="H17" s="15">
        <v>0.01535</v>
      </c>
      <c r="I17" s="14">
        <v>3.5</v>
      </c>
      <c r="J17" s="15">
        <v>0.02232</v>
      </c>
      <c r="K17" s="14">
        <v>3.5</v>
      </c>
      <c r="L17" s="15">
        <v>0.00371</v>
      </c>
      <c r="M17" s="14">
        <v>3.5</v>
      </c>
      <c r="N17" s="15">
        <v>0.005693</v>
      </c>
      <c r="O17" s="14">
        <v>3.5</v>
      </c>
      <c r="P17" s="15">
        <v>0.007254</v>
      </c>
    </row>
    <row r="18" spans="1:16" ht="12.75">
      <c r="A18" s="14">
        <v>3.75</v>
      </c>
      <c r="B18" s="15">
        <v>0.005722</v>
      </c>
      <c r="C18" s="14">
        <v>3.75</v>
      </c>
      <c r="D18" s="15">
        <v>0.006801</v>
      </c>
      <c r="E18" s="14">
        <v>3.75</v>
      </c>
      <c r="F18" s="15">
        <v>0.006835</v>
      </c>
      <c r="G18" s="14">
        <v>3.75</v>
      </c>
      <c r="H18" s="15">
        <v>0.007576</v>
      </c>
      <c r="I18" s="14">
        <v>3.75</v>
      </c>
      <c r="J18" s="15">
        <v>0.0132</v>
      </c>
      <c r="K18" s="14">
        <v>3.75</v>
      </c>
      <c r="L18" s="15">
        <v>0.001875</v>
      </c>
      <c r="M18" s="14">
        <v>3.75</v>
      </c>
      <c r="N18" s="15">
        <v>0.002547</v>
      </c>
      <c r="O18" s="14">
        <v>3.75</v>
      </c>
      <c r="P18" s="15">
        <v>0.003158</v>
      </c>
    </row>
    <row r="19" spans="1:16" ht="12.75">
      <c r="A19" s="14">
        <v>4</v>
      </c>
      <c r="B19" s="15">
        <v>0.0024</v>
      </c>
      <c r="C19" s="14">
        <v>4</v>
      </c>
      <c r="D19" s="15">
        <v>0.003017</v>
      </c>
      <c r="E19" s="14">
        <v>4</v>
      </c>
      <c r="F19" s="15">
        <v>0.003076</v>
      </c>
      <c r="G19" s="14">
        <v>4</v>
      </c>
      <c r="H19" s="15">
        <v>0.003611</v>
      </c>
      <c r="I19" s="14">
        <v>4</v>
      </c>
      <c r="J19" s="15">
        <v>0.004755</v>
      </c>
      <c r="K19" s="14">
        <v>4</v>
      </c>
      <c r="L19" s="15">
        <v>0.0008018</v>
      </c>
      <c r="M19" s="14">
        <v>4</v>
      </c>
      <c r="N19" s="15">
        <v>0.001201</v>
      </c>
      <c r="O19" s="14">
        <v>4</v>
      </c>
      <c r="P19" s="15">
        <v>0.001353</v>
      </c>
    </row>
    <row r="20" spans="1:16" ht="12.75">
      <c r="A20" s="14">
        <v>4.25</v>
      </c>
      <c r="B20" s="15">
        <v>0.001</v>
      </c>
      <c r="C20" s="14">
        <v>4.25</v>
      </c>
      <c r="D20" s="15">
        <v>0.001476</v>
      </c>
      <c r="E20" s="14">
        <v>4.25</v>
      </c>
      <c r="F20" s="15">
        <v>0.00133</v>
      </c>
      <c r="G20" s="14">
        <v>4.25</v>
      </c>
      <c r="H20" s="15">
        <v>0.001764</v>
      </c>
      <c r="I20" s="14">
        <v>4.25</v>
      </c>
      <c r="J20" s="15">
        <v>0.002335</v>
      </c>
      <c r="K20" s="14">
        <v>4.25</v>
      </c>
      <c r="L20" s="15">
        <v>0.0003731</v>
      </c>
      <c r="M20" s="14">
        <v>4.25</v>
      </c>
      <c r="N20" s="15">
        <v>0.0004833</v>
      </c>
      <c r="O20" s="14">
        <v>4.25</v>
      </c>
      <c r="P20" s="15">
        <v>0.0006464</v>
      </c>
    </row>
    <row r="21" spans="1:16" ht="12.75">
      <c r="A21" s="14">
        <v>4.5</v>
      </c>
      <c r="B21" s="15">
        <v>0.0004765</v>
      </c>
      <c r="C21" s="14">
        <v>4.5</v>
      </c>
      <c r="D21" s="15">
        <v>0.0006134</v>
      </c>
      <c r="E21" s="14">
        <v>4.5</v>
      </c>
      <c r="F21" s="15">
        <v>0.0006641</v>
      </c>
      <c r="G21" s="14">
        <v>4.5</v>
      </c>
      <c r="H21" s="15">
        <v>0.0006643</v>
      </c>
      <c r="I21" s="14">
        <v>4.5</v>
      </c>
      <c r="J21" s="15">
        <v>0.0008474</v>
      </c>
      <c r="K21" s="14">
        <v>4.5</v>
      </c>
      <c r="L21" s="15">
        <v>0.0001567</v>
      </c>
      <c r="M21" s="14">
        <v>4.5</v>
      </c>
      <c r="N21" s="15">
        <v>0.0002019</v>
      </c>
      <c r="O21" s="14">
        <v>4.5</v>
      </c>
      <c r="P21" s="15">
        <v>0.0002753</v>
      </c>
    </row>
    <row r="22" spans="1:16" ht="12.75">
      <c r="A22" s="14">
        <v>4.75</v>
      </c>
      <c r="B22" s="15">
        <v>0.0001612</v>
      </c>
      <c r="C22" s="14">
        <v>4.75</v>
      </c>
      <c r="D22" s="15">
        <v>0.000228</v>
      </c>
      <c r="E22" s="14">
        <v>4.75</v>
      </c>
      <c r="F22" s="15">
        <v>0.0002692</v>
      </c>
      <c r="G22" s="14">
        <v>4.75</v>
      </c>
      <c r="H22" s="15">
        <v>0.0002771</v>
      </c>
      <c r="I22" s="14">
        <v>4.75</v>
      </c>
      <c r="J22" s="15">
        <v>0.000387</v>
      </c>
      <c r="K22" s="14">
        <v>4.75</v>
      </c>
      <c r="L22" s="15">
        <v>6.267E-05</v>
      </c>
      <c r="M22" s="14">
        <v>4.75</v>
      </c>
      <c r="N22" s="15">
        <v>9.108E-05</v>
      </c>
      <c r="O22" s="14">
        <v>4.75</v>
      </c>
      <c r="P22" s="15">
        <v>0.0001133</v>
      </c>
    </row>
    <row r="23" spans="1:16" ht="12.75">
      <c r="A23" s="14">
        <v>5</v>
      </c>
      <c r="B23" s="15">
        <v>6.827E-05</v>
      </c>
      <c r="C23" s="14">
        <v>5</v>
      </c>
      <c r="D23" s="15">
        <v>8.884E-05</v>
      </c>
      <c r="E23" s="14">
        <v>5</v>
      </c>
      <c r="F23" s="15">
        <v>0.0001093</v>
      </c>
      <c r="G23" s="14">
        <v>5</v>
      </c>
      <c r="H23" s="15">
        <v>0.0001115</v>
      </c>
      <c r="I23" s="14">
        <v>5</v>
      </c>
      <c r="J23" s="15">
        <v>0.0001538</v>
      </c>
      <c r="M23" s="14">
        <v>5</v>
      </c>
      <c r="N23" s="15">
        <v>3.6E-05</v>
      </c>
      <c r="O23" s="14">
        <v>5</v>
      </c>
      <c r="P23" s="15">
        <v>4.333E-05</v>
      </c>
    </row>
    <row r="24" spans="1:10" ht="12.75">
      <c r="A24" s="14">
        <v>5.25</v>
      </c>
      <c r="B24" s="15">
        <v>2.2E-05</v>
      </c>
      <c r="C24" s="14">
        <v>5.25</v>
      </c>
      <c r="D24" s="15">
        <v>3.467E-05</v>
      </c>
      <c r="E24" s="14">
        <v>5.25</v>
      </c>
      <c r="F24" s="15">
        <v>4.333E-05</v>
      </c>
      <c r="G24" s="14">
        <v>5.25</v>
      </c>
      <c r="H24" s="15">
        <v>5.133E-05</v>
      </c>
      <c r="I24" s="14">
        <v>5.25</v>
      </c>
      <c r="J24" s="15">
        <v>5E-05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Doe</dc:creator>
  <cp:keywords/>
  <dc:description/>
  <cp:lastModifiedBy>wk3c</cp:lastModifiedBy>
  <cp:lastPrinted>2004-11-19T06:33:11Z</cp:lastPrinted>
  <dcterms:created xsi:type="dcterms:W3CDTF">2004-07-14T16:37:20Z</dcterms:created>
  <dcterms:modified xsi:type="dcterms:W3CDTF">2007-06-21T12:36:11Z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