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40" yWindow="570" windowWidth="15585" windowHeight="8580" activeTab="0"/>
  </bookViews>
  <sheets>
    <sheet name="Title" sheetId="1" r:id="rId1"/>
    <sheet name="LDPC_QPSK_FER" sheetId="2" r:id="rId2"/>
    <sheet name="LDPC_16QAM_FER" sheetId="3" r:id="rId3"/>
    <sheet name="LDPC_64QAM_FER" sheetId="4" r:id="rId4"/>
    <sheet name="LDPC_QPSK_BER" sheetId="5" r:id="rId5"/>
    <sheet name="LDPC_16QAM_BER" sheetId="6" r:id="rId6"/>
    <sheet name="LDPC_64QAM_BER" sheetId="7" r:id="rId7"/>
    <sheet name="Static QPSK FER" sheetId="8" r:id="rId8"/>
    <sheet name="Faded QPSK FER" sheetId="9" r:id="rId9"/>
    <sheet name="Static 16QAM FER" sheetId="10" r:id="rId10"/>
    <sheet name="Faded 16QAM FER" sheetId="11" r:id="rId11"/>
    <sheet name="Static 64QAM FER" sheetId="12" r:id="rId12"/>
    <sheet name="Faded 64QAM FER" sheetId="13" r:id="rId13"/>
    <sheet name="Static QPSK BER" sheetId="14" r:id="rId14"/>
    <sheet name="Faded QPSK BER" sheetId="15" r:id="rId15"/>
    <sheet name="Static 16QAM BER" sheetId="16" r:id="rId16"/>
    <sheet name="Faded 16QAM BER" sheetId="17" r:id="rId17"/>
    <sheet name="Static 64QAM BER" sheetId="18" r:id="rId18"/>
    <sheet name="Faded 64QAM BER" sheetId="19" r:id="rId19"/>
    <sheet name="Parity-Check Matrices" sheetId="20" r:id="rId20"/>
    <sheet name="References" sheetId="21" r:id="rId21"/>
  </sheets>
  <externalReferences>
    <externalReference r:id="rId24"/>
    <externalReference r:id="rId25"/>
  </externalReferences>
  <definedNames/>
  <calcPr fullCalcOnLoad="1"/>
</workbook>
</file>

<file path=xl/sharedStrings.xml><?xml version="1.0" encoding="utf-8"?>
<sst xmlns="http://schemas.openxmlformats.org/spreadsheetml/2006/main" count="125" uniqueCount="31">
  <si>
    <t>Submission</t>
  </si>
  <si>
    <t>Venue Date:</t>
  </si>
  <si>
    <t>Abstract:</t>
  </si>
  <si>
    <t>Subject:</t>
  </si>
  <si>
    <t>Author(s):</t>
  </si>
  <si>
    <t>Company</t>
  </si>
  <si>
    <t>Address</t>
  </si>
  <si>
    <t xml:space="preserve">Phone: </t>
  </si>
  <si>
    <t xml:space="preserve">Fax: </t>
  </si>
  <si>
    <t xml:space="preserve">email: </t>
  </si>
  <si>
    <t>Name(s)</t>
  </si>
  <si>
    <t>First Author:</t>
  </si>
  <si>
    <t>Designator:</t>
  </si>
  <si>
    <t>References:</t>
  </si>
  <si>
    <t>Full Date:</t>
  </si>
  <si>
    <t>IEEE P802.22 Wireless RANs</t>
  </si>
  <si>
    <t>May 2007</t>
  </si>
  <si>
    <t>Vip Desai, Motorola</t>
  </si>
  <si>
    <t>LDPC FEC Simulation Results</t>
  </si>
  <si>
    <t>2007-05-16</t>
  </si>
  <si>
    <t>Vip Desai</t>
  </si>
  <si>
    <t>Motorola</t>
  </si>
  <si>
    <t>Schaumburg, IL</t>
  </si>
  <si>
    <t>847-538-5445</t>
  </si>
  <si>
    <t>Vip.Desai@Motorola.com</t>
  </si>
  <si>
    <t>Steve Kuffner</t>
  </si>
  <si>
    <t>847-538-4158</t>
  </si>
  <si>
    <t>Stephen.Kuffner@Motorola.com</t>
  </si>
  <si>
    <t>n</t>
  </si>
  <si>
    <t>k</t>
  </si>
  <si>
    <t>doc.: IEEE 802.22-07/0250r0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</si>
</sst>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s>
  <fonts count="1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u val="single"/>
      <sz val="10"/>
      <color indexed="12"/>
      <name val="Arial"/>
      <family val="0"/>
    </font>
    <font>
      <b/>
      <sz val="11"/>
      <name val="Times New Roman"/>
      <family val="0"/>
    </font>
    <font>
      <b/>
      <sz val="10"/>
      <name val="Times New Roman"/>
      <family val="0"/>
    </font>
    <font>
      <sz val="10"/>
      <name val="Times New Roman"/>
      <family val="0"/>
    </font>
    <font>
      <sz val="8"/>
      <name val="Arial"/>
      <family val="0"/>
    </font>
    <font>
      <i/>
      <sz val="11"/>
      <color indexed="10"/>
      <name val="Times New Roman"/>
      <family val="1"/>
    </font>
  </fonts>
  <fills count="3">
    <fill>
      <patternFill/>
    </fill>
    <fill>
      <patternFill patternType="gray125"/>
    </fill>
    <fill>
      <patternFill patternType="solid">
        <fgColor indexed="13"/>
        <bgColor indexed="64"/>
      </patternFill>
    </fill>
  </fills>
  <borders count="3">
    <border>
      <left/>
      <right/>
      <top/>
      <bottom/>
      <diagonal/>
    </border>
    <border>
      <left>
        <color indexed="63"/>
      </left>
      <right>
        <color indexed="63"/>
      </right>
      <top>
        <color indexed="63"/>
      </top>
      <bottom style="medium"/>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7" fillId="0" borderId="0" xfId="19" applyNumberFormat="1" applyAlignment="1">
      <alignment/>
    </xf>
    <xf numFmtId="0" fontId="0" fillId="2" borderId="2" xfId="0" applyFill="1" applyBorder="1" applyAlignment="1">
      <alignment/>
    </xf>
    <xf numFmtId="0" fontId="0" fillId="0" borderId="2" xfId="0" applyBorder="1" applyAlignment="1">
      <alignment/>
    </xf>
    <xf numFmtId="11" fontId="0" fillId="0" borderId="2" xfId="0" applyNumberFormat="1" applyBorder="1" applyAlignment="1">
      <alignment/>
    </xf>
    <xf numFmtId="11" fontId="0" fillId="0" borderId="0" xfId="0" applyNumberForma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Frame Error Rate QPSK</a:t>
            </a:r>
          </a:p>
        </c:rich>
      </c:tx>
      <c:layout/>
      <c:spPr>
        <a:noFill/>
        <a:ln>
          <a:noFill/>
        </a:ln>
      </c:spPr>
    </c:title>
    <c:plotArea>
      <c:layout/>
      <c:scatterChart>
        <c:scatterStyle val="lineMarker"/>
        <c:varyColors val="0"/>
        <c:ser>
          <c:idx val="0"/>
          <c:order val="0"/>
          <c:tx>
            <c:strRef>
              <c:f>'[1]Static QPSK - FER'!$B$2</c:f>
              <c:strCache>
                <c:ptCount val="1"/>
                <c:pt idx="0">
                  <c:v>AWGN 576</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xVal>
            <c:numRef>
              <c:f>'[1]Static QPSK - FER'!$A$3:$A$9</c:f>
              <c:numCache>
                <c:ptCount val="7"/>
                <c:pt idx="0">
                  <c:v>1</c:v>
                </c:pt>
                <c:pt idx="1">
                  <c:v>1.25</c:v>
                </c:pt>
                <c:pt idx="2">
                  <c:v>1.5</c:v>
                </c:pt>
                <c:pt idx="3">
                  <c:v>1.75</c:v>
                </c:pt>
                <c:pt idx="4">
                  <c:v>2</c:v>
                </c:pt>
                <c:pt idx="5">
                  <c:v>2.25</c:v>
                </c:pt>
                <c:pt idx="6">
                  <c:v>2.5</c:v>
                </c:pt>
              </c:numCache>
            </c:numRef>
          </c:xVal>
          <c:yVal>
            <c:numRef>
              <c:f>'[1]Static QPSK - FER'!$B$3:$B$9</c:f>
              <c:numCache>
                <c:ptCount val="7"/>
                <c:pt idx="0">
                  <c:v>0.619</c:v>
                </c:pt>
                <c:pt idx="1">
                  <c:v>0.3869</c:v>
                </c:pt>
                <c:pt idx="2">
                  <c:v>0.1841</c:v>
                </c:pt>
                <c:pt idx="3">
                  <c:v>0.06431</c:v>
                </c:pt>
                <c:pt idx="4">
                  <c:v>0.006108</c:v>
                </c:pt>
                <c:pt idx="5">
                  <c:v>0.0006325</c:v>
                </c:pt>
                <c:pt idx="6">
                  <c:v>2.4E-05</c:v>
                </c:pt>
              </c:numCache>
            </c:numRef>
          </c:yVal>
          <c:smooth val="0"/>
        </c:ser>
        <c:ser>
          <c:idx val="1"/>
          <c:order val="1"/>
          <c:tx>
            <c:strRef>
              <c:f>'[1]Static QPSK - FER'!$D$2</c:f>
              <c:strCache>
                <c:ptCount val="1"/>
                <c:pt idx="0">
                  <c:v>AWGN 864</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'[1]Static QPSK - FER'!$C$3:$C$8</c:f>
              <c:numCache>
                <c:ptCount val="6"/>
                <c:pt idx="0">
                  <c:v>1</c:v>
                </c:pt>
                <c:pt idx="1">
                  <c:v>1.25</c:v>
                </c:pt>
                <c:pt idx="2">
                  <c:v>1.5</c:v>
                </c:pt>
                <c:pt idx="3">
                  <c:v>1.75</c:v>
                </c:pt>
                <c:pt idx="4">
                  <c:v>2</c:v>
                </c:pt>
                <c:pt idx="5">
                  <c:v>2.25</c:v>
                </c:pt>
              </c:numCache>
            </c:numRef>
          </c:xVal>
          <c:yVal>
            <c:numRef>
              <c:f>'[1]Static QPSK - FER'!$D$3:$D$8</c:f>
              <c:numCache>
                <c:ptCount val="6"/>
                <c:pt idx="0">
                  <c:v>0.75</c:v>
                </c:pt>
                <c:pt idx="1">
                  <c:v>0.5152</c:v>
                </c:pt>
                <c:pt idx="2">
                  <c:v>0.1269</c:v>
                </c:pt>
                <c:pt idx="3">
                  <c:v>0.021</c:v>
                </c:pt>
                <c:pt idx="4">
                  <c:v>0.001858</c:v>
                </c:pt>
                <c:pt idx="5">
                  <c:v>3.9E-05</c:v>
                </c:pt>
              </c:numCache>
            </c:numRef>
          </c:yVal>
          <c:smooth val="0"/>
        </c:ser>
        <c:ser>
          <c:idx val="2"/>
          <c:order val="2"/>
          <c:tx>
            <c:strRef>
              <c:f>'[1]Static QPSK - FER'!$F$2</c:f>
              <c:strCache>
                <c:ptCount val="1"/>
                <c:pt idx="0">
                  <c:v>AWGN 1152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'[1]Static QPSK - FER'!$E$3:$E$8</c:f>
              <c:numCache>
                <c:ptCount val="6"/>
                <c:pt idx="0">
                  <c:v>1</c:v>
                </c:pt>
                <c:pt idx="1">
                  <c:v>1.25</c:v>
                </c:pt>
                <c:pt idx="2">
                  <c:v>1.5</c:v>
                </c:pt>
                <c:pt idx="3">
                  <c:v>1.75</c:v>
                </c:pt>
                <c:pt idx="4">
                  <c:v>2</c:v>
                </c:pt>
                <c:pt idx="5">
                  <c:v>2.25</c:v>
                </c:pt>
              </c:numCache>
            </c:numRef>
          </c:xVal>
          <c:yVal>
            <c:numRef>
              <c:f>'[1]Static QPSK - FER'!$F$3:$F$8</c:f>
              <c:numCache>
                <c:ptCount val="6"/>
                <c:pt idx="0">
                  <c:v>0.8226</c:v>
                </c:pt>
                <c:pt idx="1">
                  <c:v>0.4636</c:v>
                </c:pt>
                <c:pt idx="2">
                  <c:v>0.1241</c:v>
                </c:pt>
                <c:pt idx="3">
                  <c:v>0.008713</c:v>
                </c:pt>
                <c:pt idx="4">
                  <c:v>0.0003001</c:v>
                </c:pt>
                <c:pt idx="5">
                  <c:v>2E-06</c:v>
                </c:pt>
              </c:numCache>
            </c:numRef>
          </c:yVal>
          <c:smooth val="0"/>
        </c:ser>
        <c:ser>
          <c:idx val="3"/>
          <c:order val="3"/>
          <c:tx>
            <c:strRef>
              <c:f>'[1]Static QPSK - FER'!$H$2</c:f>
              <c:strCache>
                <c:ptCount val="1"/>
                <c:pt idx="0">
                  <c:v>AWGN 288</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9900"/>
                </a:solidFill>
              </a:ln>
            </c:spPr>
          </c:marker>
          <c:xVal>
            <c:numRef>
              <c:f>'[1]Static QPSK - FER'!$G$3:$G$11</c:f>
              <c:numCache>
                <c:ptCount val="9"/>
                <c:pt idx="0">
                  <c:v>1</c:v>
                </c:pt>
                <c:pt idx="1">
                  <c:v>1.25</c:v>
                </c:pt>
                <c:pt idx="2">
                  <c:v>1.5</c:v>
                </c:pt>
                <c:pt idx="3">
                  <c:v>1.75</c:v>
                </c:pt>
                <c:pt idx="4">
                  <c:v>2</c:v>
                </c:pt>
                <c:pt idx="5">
                  <c:v>2.25</c:v>
                </c:pt>
                <c:pt idx="6">
                  <c:v>2.5</c:v>
                </c:pt>
                <c:pt idx="7">
                  <c:v>2.75</c:v>
                </c:pt>
                <c:pt idx="8">
                  <c:v>3</c:v>
                </c:pt>
              </c:numCache>
            </c:numRef>
          </c:xVal>
          <c:yVal>
            <c:numRef>
              <c:f>'[1]Static QPSK - FER'!$H$3:$H$11</c:f>
              <c:numCache>
                <c:ptCount val="9"/>
                <c:pt idx="0">
                  <c:v>0.6914</c:v>
                </c:pt>
                <c:pt idx="1">
                  <c:v>0.4262</c:v>
                </c:pt>
                <c:pt idx="2">
                  <c:v>0.2372</c:v>
                </c:pt>
                <c:pt idx="3">
                  <c:v>0.09515</c:v>
                </c:pt>
                <c:pt idx="4">
                  <c:v>0.02749</c:v>
                </c:pt>
                <c:pt idx="5">
                  <c:v>0.008489</c:v>
                </c:pt>
                <c:pt idx="6">
                  <c:v>0.001557</c:v>
                </c:pt>
                <c:pt idx="7">
                  <c:v>0.0002615</c:v>
                </c:pt>
                <c:pt idx="8">
                  <c:v>3.4E-05</c:v>
                </c:pt>
              </c:numCache>
            </c:numRef>
          </c:yVal>
          <c:smooth val="0"/>
        </c:ser>
        <c:ser>
          <c:idx val="4"/>
          <c:order val="4"/>
          <c:tx>
            <c:strRef>
              <c:f>'[1]Faded QPSK - FER'!$B$2</c:f>
              <c:strCache>
                <c:ptCount val="1"/>
                <c:pt idx="0">
                  <c:v>WRANB 576</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'[1]Faded QPSK - FER'!$A$3:$A$9</c:f>
              <c:numCache>
                <c:ptCount val="7"/>
                <c:pt idx="0">
                  <c:v>1</c:v>
                </c:pt>
                <c:pt idx="1">
                  <c:v>1.5</c:v>
                </c:pt>
                <c:pt idx="2">
                  <c:v>2</c:v>
                </c:pt>
                <c:pt idx="3">
                  <c:v>2.5</c:v>
                </c:pt>
                <c:pt idx="4">
                  <c:v>3</c:v>
                </c:pt>
                <c:pt idx="5">
                  <c:v>3.5</c:v>
                </c:pt>
                <c:pt idx="6">
                  <c:v>4</c:v>
                </c:pt>
              </c:numCache>
            </c:numRef>
          </c:xVal>
          <c:yVal>
            <c:numRef>
              <c:f>'[1]Faded QPSK - FER'!$B$3:$B$9</c:f>
              <c:numCache>
                <c:ptCount val="7"/>
                <c:pt idx="0">
                  <c:v>1</c:v>
                </c:pt>
                <c:pt idx="1">
                  <c:v>0.9524</c:v>
                </c:pt>
                <c:pt idx="2">
                  <c:v>0.771</c:v>
                </c:pt>
                <c:pt idx="3">
                  <c:v>0.3333</c:v>
                </c:pt>
                <c:pt idx="4">
                  <c:v>0.06494</c:v>
                </c:pt>
                <c:pt idx="5">
                  <c:v>0.003122</c:v>
                </c:pt>
                <c:pt idx="6">
                  <c:v>3.4E-05</c:v>
                </c:pt>
              </c:numCache>
            </c:numRef>
          </c:yVal>
          <c:smooth val="0"/>
        </c:ser>
        <c:ser>
          <c:idx val="5"/>
          <c:order val="5"/>
          <c:tx>
            <c:strRef>
              <c:f>'[1]Faded QPSK - FER'!$D$2</c:f>
              <c:strCache>
                <c:ptCount val="1"/>
                <c:pt idx="0">
                  <c:v>WRANB 864</c:v>
                </c:pt>
              </c:strCache>
            </c:strRef>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'[1]Faded QPSK - FER'!$C$3:$C$9</c:f>
              <c:numCache>
                <c:ptCount val="7"/>
                <c:pt idx="0">
                  <c:v>1</c:v>
                </c:pt>
                <c:pt idx="1">
                  <c:v>1.5</c:v>
                </c:pt>
                <c:pt idx="2">
                  <c:v>2</c:v>
                </c:pt>
                <c:pt idx="3">
                  <c:v>2.5</c:v>
                </c:pt>
                <c:pt idx="4">
                  <c:v>3</c:v>
                </c:pt>
                <c:pt idx="5">
                  <c:v>3.5</c:v>
                </c:pt>
                <c:pt idx="6">
                  <c:v>4</c:v>
                </c:pt>
              </c:numCache>
            </c:numRef>
          </c:xVal>
          <c:yVal>
            <c:numRef>
              <c:f>'[1]Faded QPSK - FER'!$D$3:$D$9</c:f>
              <c:numCache>
                <c:ptCount val="7"/>
                <c:pt idx="0">
                  <c:v>1</c:v>
                </c:pt>
                <c:pt idx="1">
                  <c:v>1</c:v>
                </c:pt>
                <c:pt idx="2">
                  <c:v>0.8621</c:v>
                </c:pt>
                <c:pt idx="3">
                  <c:v>0.3344</c:v>
                </c:pt>
                <c:pt idx="4">
                  <c:v>0.03033</c:v>
                </c:pt>
                <c:pt idx="5">
                  <c:v>0.0003059</c:v>
                </c:pt>
                <c:pt idx="6">
                  <c:v>4E-06</c:v>
                </c:pt>
              </c:numCache>
            </c:numRef>
          </c:yVal>
          <c:smooth val="0"/>
        </c:ser>
        <c:ser>
          <c:idx val="6"/>
          <c:order val="6"/>
          <c:tx>
            <c:strRef>
              <c:f>'[1]Faded QPSK - FER'!$F$2</c:f>
              <c:strCache>
                <c:ptCount val="1"/>
                <c:pt idx="0">
                  <c:v>WRANB 1152</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'[1]Faded QPSK - FER'!$E$3:$E$8</c:f>
              <c:numCache>
                <c:ptCount val="6"/>
                <c:pt idx="0">
                  <c:v>1</c:v>
                </c:pt>
                <c:pt idx="1">
                  <c:v>1.5</c:v>
                </c:pt>
                <c:pt idx="2">
                  <c:v>2</c:v>
                </c:pt>
                <c:pt idx="3">
                  <c:v>2.5</c:v>
                </c:pt>
                <c:pt idx="4">
                  <c:v>3</c:v>
                </c:pt>
                <c:pt idx="5">
                  <c:v>3.5</c:v>
                </c:pt>
              </c:numCache>
            </c:numRef>
          </c:xVal>
          <c:yVal>
            <c:numRef>
              <c:f>'[1]Faded QPSK - FER'!$F$3:$F$8</c:f>
              <c:numCache>
                <c:ptCount val="6"/>
                <c:pt idx="0">
                  <c:v>1</c:v>
                </c:pt>
                <c:pt idx="1">
                  <c:v>1</c:v>
                </c:pt>
                <c:pt idx="2">
                  <c:v>0.9346</c:v>
                </c:pt>
                <c:pt idx="3">
                  <c:v>0.4464</c:v>
                </c:pt>
                <c:pt idx="4">
                  <c:v>0.03194</c:v>
                </c:pt>
                <c:pt idx="5">
                  <c:v>0.0001562</c:v>
                </c:pt>
              </c:numCache>
            </c:numRef>
          </c:yVal>
          <c:smooth val="0"/>
        </c:ser>
        <c:ser>
          <c:idx val="7"/>
          <c:order val="7"/>
          <c:tx>
            <c:strRef>
              <c:f>'[1]Faded QPSK - FER'!$H$2</c:f>
              <c:strCache>
                <c:ptCount val="1"/>
                <c:pt idx="0">
                  <c:v>WRANB 288</c:v>
                </c:pt>
              </c:strCache>
            </c:strRef>
          </c:tx>
          <c:spPr>
            <a:ln w="127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9900"/>
                </a:solidFill>
              </a:ln>
            </c:spPr>
          </c:marker>
          <c:xVal>
            <c:numRef>
              <c:f>'[1]Faded QPSK - FER'!$G$3:$G$12</c:f>
              <c:numCache>
                <c:ptCount val="10"/>
                <c:pt idx="0">
                  <c:v>1</c:v>
                </c:pt>
                <c:pt idx="1">
                  <c:v>1.5</c:v>
                </c:pt>
                <c:pt idx="2">
                  <c:v>2</c:v>
                </c:pt>
                <c:pt idx="3">
                  <c:v>2.5</c:v>
                </c:pt>
                <c:pt idx="4">
                  <c:v>3</c:v>
                </c:pt>
                <c:pt idx="5">
                  <c:v>3.5</c:v>
                </c:pt>
                <c:pt idx="6">
                  <c:v>4</c:v>
                </c:pt>
                <c:pt idx="7">
                  <c:v>4.5</c:v>
                </c:pt>
                <c:pt idx="8">
                  <c:v>5</c:v>
                </c:pt>
                <c:pt idx="9">
                  <c:v>5.5</c:v>
                </c:pt>
              </c:numCache>
            </c:numRef>
          </c:xVal>
          <c:yVal>
            <c:numRef>
              <c:f>'[1]Faded QPSK - FER'!$H$3:$H$12</c:f>
              <c:numCache>
                <c:ptCount val="10"/>
                <c:pt idx="0">
                  <c:v>0.981</c:v>
                </c:pt>
                <c:pt idx="1">
                  <c:v>0.8793</c:v>
                </c:pt>
                <c:pt idx="2">
                  <c:v>0.7143</c:v>
                </c:pt>
                <c:pt idx="3">
                  <c:v>0.3686</c:v>
                </c:pt>
                <c:pt idx="4">
                  <c:v>0.1319</c:v>
                </c:pt>
                <c:pt idx="5">
                  <c:v>0.03987</c:v>
                </c:pt>
                <c:pt idx="6">
                  <c:v>0.00899</c:v>
                </c:pt>
                <c:pt idx="7">
                  <c:v>0.001821</c:v>
                </c:pt>
                <c:pt idx="8">
                  <c:v>0.0001494</c:v>
                </c:pt>
                <c:pt idx="9">
                  <c:v>1.4E-05</c:v>
                </c:pt>
              </c:numCache>
            </c:numRef>
          </c:yVal>
          <c:smooth val="0"/>
        </c:ser>
        <c:axId val="30766599"/>
        <c:axId val="8463936"/>
      </c:scatterChart>
      <c:valAx>
        <c:axId val="30766599"/>
        <c:scaling>
          <c:orientation val="minMax"/>
        </c:scaling>
        <c:axPos val="b"/>
        <c:title>
          <c:tx>
            <c:rich>
              <a:bodyPr vert="horz" rot="0" anchor="ctr"/>
              <a:lstStyle/>
              <a:p>
                <a:pPr algn="ctr">
                  <a:defRPr/>
                </a:pPr>
                <a:r>
                  <a:rPr lang="en-US" cap="none" sz="1000" b="1" i="0" u="none" baseline="0"/>
                  <a:t>SNR, dB</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in"/>
        <c:tickLblPos val="low"/>
        <c:crossAx val="8463936"/>
        <c:crosses val="autoZero"/>
        <c:crossBetween val="midCat"/>
        <c:dispUnits/>
        <c:minorUnit val="0.5"/>
      </c:valAx>
      <c:valAx>
        <c:axId val="8463936"/>
        <c:scaling>
          <c:logBase val="10"/>
          <c:orientation val="minMax"/>
          <c:min val="1E-05"/>
        </c:scaling>
        <c:axPos val="l"/>
        <c:title>
          <c:tx>
            <c:rich>
              <a:bodyPr vert="horz" rot="-5400000" anchor="ctr"/>
              <a:lstStyle/>
              <a:p>
                <a:pPr algn="ctr">
                  <a:defRPr/>
                </a:pPr>
                <a:r>
                  <a:rPr lang="en-US" cap="none" sz="1000" b="1" i="0" u="none" baseline="0"/>
                  <a:t>Frame Error Rate</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30766599"/>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Frame Error Rate 16QAM</a:t>
            </a:r>
          </a:p>
        </c:rich>
      </c:tx>
      <c:layout/>
      <c:spPr>
        <a:noFill/>
        <a:ln>
          <a:noFill/>
        </a:ln>
      </c:spPr>
    </c:title>
    <c:plotArea>
      <c:layout/>
      <c:scatterChart>
        <c:scatterStyle val="lineMarker"/>
        <c:varyColors val="0"/>
        <c:ser>
          <c:idx val="0"/>
          <c:order val="0"/>
          <c:tx>
            <c:strRef>
              <c:f>'[2]Static 16QAM - FER'!$B$2</c:f>
              <c:strCache>
                <c:ptCount val="1"/>
                <c:pt idx="0">
                  <c:v>AWGN 576</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xVal>
            <c:numRef>
              <c:f>'[2]Static 16QAM - FER'!$A$3:$A$16</c:f>
              <c:numCache>
                <c:ptCount val="14"/>
                <c:pt idx="0">
                  <c:v>5</c:v>
                </c:pt>
                <c:pt idx="1">
                  <c:v>5.25</c:v>
                </c:pt>
                <c:pt idx="2">
                  <c:v>5.5</c:v>
                </c:pt>
                <c:pt idx="3">
                  <c:v>5.75</c:v>
                </c:pt>
                <c:pt idx="4">
                  <c:v>6</c:v>
                </c:pt>
                <c:pt idx="5">
                  <c:v>6.25</c:v>
                </c:pt>
                <c:pt idx="6">
                  <c:v>6.5</c:v>
                </c:pt>
                <c:pt idx="7">
                  <c:v>6.75</c:v>
                </c:pt>
                <c:pt idx="8">
                  <c:v>7</c:v>
                </c:pt>
                <c:pt idx="9">
                  <c:v>7.25</c:v>
                </c:pt>
                <c:pt idx="10">
                  <c:v>7.5</c:v>
                </c:pt>
                <c:pt idx="11">
                  <c:v>7.75</c:v>
                </c:pt>
                <c:pt idx="12">
                  <c:v>8</c:v>
                </c:pt>
                <c:pt idx="13">
                  <c:v>8.25</c:v>
                </c:pt>
              </c:numCache>
            </c:numRef>
          </c:xVal>
          <c:yVal>
            <c:numRef>
              <c:f>'[2]Static 16QAM - FER'!$B$3:$B$16</c:f>
              <c:numCache>
                <c:ptCount val="14"/>
                <c:pt idx="0">
                  <c:v>1</c:v>
                </c:pt>
                <c:pt idx="1">
                  <c:v>1</c:v>
                </c:pt>
                <c:pt idx="2">
                  <c:v>1</c:v>
                </c:pt>
                <c:pt idx="3">
                  <c:v>0.9808</c:v>
                </c:pt>
                <c:pt idx="4">
                  <c:v>0.9138</c:v>
                </c:pt>
                <c:pt idx="5">
                  <c:v>0.7969</c:v>
                </c:pt>
                <c:pt idx="6">
                  <c:v>0.68</c:v>
                </c:pt>
                <c:pt idx="7">
                  <c:v>0.3444</c:v>
                </c:pt>
                <c:pt idx="8">
                  <c:v>0.1275</c:v>
                </c:pt>
                <c:pt idx="9">
                  <c:v>0.03058</c:v>
                </c:pt>
                <c:pt idx="10">
                  <c:v>0.007956</c:v>
                </c:pt>
                <c:pt idx="11">
                  <c:v>0.0008443</c:v>
                </c:pt>
                <c:pt idx="12">
                  <c:v>5.589E-05</c:v>
                </c:pt>
                <c:pt idx="13">
                  <c:v>5E-06</c:v>
                </c:pt>
              </c:numCache>
            </c:numRef>
          </c:yVal>
          <c:smooth val="0"/>
        </c:ser>
        <c:ser>
          <c:idx val="1"/>
          <c:order val="1"/>
          <c:tx>
            <c:strRef>
              <c:f>'[2]Static 16QAM - FER'!$D$2</c:f>
              <c:strCache>
                <c:ptCount val="1"/>
                <c:pt idx="0">
                  <c:v>AWGN 864</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'[2]Static 16QAM - FER'!$C$3:$C$15</c:f>
              <c:numCache>
                <c:ptCount val="13"/>
                <c:pt idx="0">
                  <c:v>5</c:v>
                </c:pt>
                <c:pt idx="1">
                  <c:v>5.25</c:v>
                </c:pt>
                <c:pt idx="2">
                  <c:v>5.5</c:v>
                </c:pt>
                <c:pt idx="3">
                  <c:v>5.75</c:v>
                </c:pt>
                <c:pt idx="4">
                  <c:v>6</c:v>
                </c:pt>
                <c:pt idx="5">
                  <c:v>6.25</c:v>
                </c:pt>
                <c:pt idx="6">
                  <c:v>6.5</c:v>
                </c:pt>
                <c:pt idx="7">
                  <c:v>6.75</c:v>
                </c:pt>
                <c:pt idx="8">
                  <c:v>7</c:v>
                </c:pt>
                <c:pt idx="9">
                  <c:v>7.25</c:v>
                </c:pt>
                <c:pt idx="10">
                  <c:v>7.5</c:v>
                </c:pt>
                <c:pt idx="11">
                  <c:v>7.75</c:v>
                </c:pt>
                <c:pt idx="12">
                  <c:v>8</c:v>
                </c:pt>
              </c:numCache>
            </c:numRef>
          </c:xVal>
          <c:yVal>
            <c:numRef>
              <c:f>'[2]Static 16QAM - FER'!$D$3:$D$15</c:f>
              <c:numCache>
                <c:ptCount val="13"/>
                <c:pt idx="0">
                  <c:v>1</c:v>
                </c:pt>
                <c:pt idx="1">
                  <c:v>1</c:v>
                </c:pt>
                <c:pt idx="2">
                  <c:v>1</c:v>
                </c:pt>
                <c:pt idx="3">
                  <c:v>1</c:v>
                </c:pt>
                <c:pt idx="4">
                  <c:v>1</c:v>
                </c:pt>
                <c:pt idx="5">
                  <c:v>0.8226</c:v>
                </c:pt>
                <c:pt idx="6">
                  <c:v>0.6235</c:v>
                </c:pt>
                <c:pt idx="7">
                  <c:v>0.2914</c:v>
                </c:pt>
                <c:pt idx="8">
                  <c:v>0.09489</c:v>
                </c:pt>
                <c:pt idx="9">
                  <c:v>0.01312</c:v>
                </c:pt>
                <c:pt idx="10">
                  <c:v>0.001115</c:v>
                </c:pt>
                <c:pt idx="11">
                  <c:v>6.712E-05</c:v>
                </c:pt>
                <c:pt idx="12">
                  <c:v>6E-06</c:v>
                </c:pt>
              </c:numCache>
            </c:numRef>
          </c:yVal>
          <c:smooth val="0"/>
        </c:ser>
        <c:ser>
          <c:idx val="2"/>
          <c:order val="2"/>
          <c:tx>
            <c:strRef>
              <c:f>'[2]Static 16QAM - FER'!$F$2</c:f>
              <c:strCache>
                <c:ptCount val="1"/>
                <c:pt idx="0">
                  <c:v>AWGN 1152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'[2]Static 16QAM - FER'!$E$3:$E$14</c:f>
              <c:numCache>
                <c:ptCount val="12"/>
                <c:pt idx="0">
                  <c:v>5</c:v>
                </c:pt>
                <c:pt idx="1">
                  <c:v>5.25</c:v>
                </c:pt>
                <c:pt idx="2">
                  <c:v>5.5</c:v>
                </c:pt>
                <c:pt idx="3">
                  <c:v>5.75</c:v>
                </c:pt>
                <c:pt idx="4">
                  <c:v>6</c:v>
                </c:pt>
                <c:pt idx="5">
                  <c:v>6.25</c:v>
                </c:pt>
                <c:pt idx="6">
                  <c:v>6.5</c:v>
                </c:pt>
                <c:pt idx="7">
                  <c:v>6.75</c:v>
                </c:pt>
                <c:pt idx="8">
                  <c:v>7</c:v>
                </c:pt>
                <c:pt idx="9">
                  <c:v>7.25</c:v>
                </c:pt>
                <c:pt idx="10">
                  <c:v>7.5</c:v>
                </c:pt>
                <c:pt idx="11">
                  <c:v>7.75</c:v>
                </c:pt>
              </c:numCache>
            </c:numRef>
          </c:xVal>
          <c:yVal>
            <c:numRef>
              <c:f>'[2]Static 16QAM - FER'!$F$3:$F$14</c:f>
              <c:numCache>
                <c:ptCount val="12"/>
                <c:pt idx="0">
                  <c:v>1</c:v>
                </c:pt>
                <c:pt idx="1">
                  <c:v>1</c:v>
                </c:pt>
                <c:pt idx="2">
                  <c:v>1</c:v>
                </c:pt>
                <c:pt idx="3">
                  <c:v>1</c:v>
                </c:pt>
                <c:pt idx="4">
                  <c:v>1</c:v>
                </c:pt>
                <c:pt idx="5">
                  <c:v>0.8793</c:v>
                </c:pt>
                <c:pt idx="6">
                  <c:v>0.5778</c:v>
                </c:pt>
                <c:pt idx="7">
                  <c:v>0.2587</c:v>
                </c:pt>
                <c:pt idx="8">
                  <c:v>0.06359</c:v>
                </c:pt>
                <c:pt idx="9">
                  <c:v>0.007295</c:v>
                </c:pt>
                <c:pt idx="10">
                  <c:v>0.0002609</c:v>
                </c:pt>
                <c:pt idx="11">
                  <c:v>9E-06</c:v>
                </c:pt>
              </c:numCache>
            </c:numRef>
          </c:yVal>
          <c:smooth val="0"/>
        </c:ser>
        <c:ser>
          <c:idx val="3"/>
          <c:order val="3"/>
          <c:tx>
            <c:strRef>
              <c:f>'[2]Static 16QAM - FER'!$H$2</c:f>
              <c:strCache>
                <c:ptCount val="1"/>
                <c:pt idx="0">
                  <c:v>AWGN 288</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9900"/>
                </a:solidFill>
              </a:ln>
            </c:spPr>
          </c:marker>
          <c:xVal>
            <c:numRef>
              <c:f>'[2]Static 16QAM - FER'!$G$3:$G$18</c:f>
              <c:numCache>
                <c:ptCount val="16"/>
                <c:pt idx="0">
                  <c:v>5</c:v>
                </c:pt>
                <c:pt idx="1">
                  <c:v>5.25</c:v>
                </c:pt>
                <c:pt idx="2">
                  <c:v>5.5</c:v>
                </c:pt>
                <c:pt idx="3">
                  <c:v>5.75</c:v>
                </c:pt>
                <c:pt idx="4">
                  <c:v>6</c:v>
                </c:pt>
                <c:pt idx="5">
                  <c:v>6.25</c:v>
                </c:pt>
                <c:pt idx="6">
                  <c:v>6.5</c:v>
                </c:pt>
                <c:pt idx="7">
                  <c:v>6.75</c:v>
                </c:pt>
                <c:pt idx="8">
                  <c:v>7</c:v>
                </c:pt>
                <c:pt idx="9">
                  <c:v>7.25</c:v>
                </c:pt>
                <c:pt idx="10">
                  <c:v>7.5</c:v>
                </c:pt>
                <c:pt idx="11">
                  <c:v>7.75</c:v>
                </c:pt>
                <c:pt idx="12">
                  <c:v>8</c:v>
                </c:pt>
                <c:pt idx="13">
                  <c:v>8.25</c:v>
                </c:pt>
                <c:pt idx="14">
                  <c:v>8.5</c:v>
                </c:pt>
                <c:pt idx="15">
                  <c:v>8.75</c:v>
                </c:pt>
              </c:numCache>
            </c:numRef>
          </c:xVal>
          <c:yVal>
            <c:numRef>
              <c:f>'[2]Static 16QAM - FER'!$H$3:$H$18</c:f>
              <c:numCache>
                <c:ptCount val="16"/>
                <c:pt idx="0">
                  <c:v>1</c:v>
                </c:pt>
                <c:pt idx="1">
                  <c:v>1</c:v>
                </c:pt>
                <c:pt idx="2">
                  <c:v>0.931</c:v>
                </c:pt>
                <c:pt idx="3">
                  <c:v>0.8714</c:v>
                </c:pt>
                <c:pt idx="4">
                  <c:v>0.7714</c:v>
                </c:pt>
                <c:pt idx="5">
                  <c:v>0.6914</c:v>
                </c:pt>
                <c:pt idx="6">
                  <c:v>0.5238</c:v>
                </c:pt>
                <c:pt idx="7">
                  <c:v>0.3444</c:v>
                </c:pt>
                <c:pt idx="8">
                  <c:v>0.1857</c:v>
                </c:pt>
                <c:pt idx="9">
                  <c:v>0.08416</c:v>
                </c:pt>
                <c:pt idx="10">
                  <c:v>0.0343</c:v>
                </c:pt>
                <c:pt idx="11">
                  <c:v>0.01093</c:v>
                </c:pt>
                <c:pt idx="12">
                  <c:v>0.002116</c:v>
                </c:pt>
                <c:pt idx="13">
                  <c:v>0.0006634</c:v>
                </c:pt>
                <c:pt idx="14">
                  <c:v>8.956E-05</c:v>
                </c:pt>
                <c:pt idx="15">
                  <c:v>1.4E-05</c:v>
                </c:pt>
              </c:numCache>
            </c:numRef>
          </c:yVal>
          <c:smooth val="0"/>
        </c:ser>
        <c:ser>
          <c:idx val="4"/>
          <c:order val="4"/>
          <c:tx>
            <c:strRef>
              <c:f>'[2]Faded 16QAM - FER'!$B$2</c:f>
              <c:strCache>
                <c:ptCount val="1"/>
                <c:pt idx="0">
                  <c:v>WRANB 576</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'[2]Faded 16QAM - FER'!$A$3:$A$14</c:f>
              <c:numCache>
                <c:ptCount val="12"/>
                <c:pt idx="0">
                  <c:v>5</c:v>
                </c:pt>
                <c:pt idx="1">
                  <c:v>5.5</c:v>
                </c:pt>
                <c:pt idx="2">
                  <c:v>6</c:v>
                </c:pt>
                <c:pt idx="3">
                  <c:v>6.5</c:v>
                </c:pt>
                <c:pt idx="4">
                  <c:v>7</c:v>
                </c:pt>
                <c:pt idx="5">
                  <c:v>7.5</c:v>
                </c:pt>
                <c:pt idx="6">
                  <c:v>8</c:v>
                </c:pt>
                <c:pt idx="7">
                  <c:v>8.5</c:v>
                </c:pt>
                <c:pt idx="8">
                  <c:v>9</c:v>
                </c:pt>
                <c:pt idx="9">
                  <c:v>9.5</c:v>
                </c:pt>
                <c:pt idx="10">
                  <c:v>10</c:v>
                </c:pt>
                <c:pt idx="11">
                  <c:v>10.5</c:v>
                </c:pt>
              </c:numCache>
            </c:numRef>
          </c:xVal>
          <c:yVal>
            <c:numRef>
              <c:f>'[2]Faded 16QAM - FER'!$B$3:$B$14</c:f>
              <c:numCache>
                <c:ptCount val="12"/>
                <c:pt idx="0">
                  <c:v>1</c:v>
                </c:pt>
                <c:pt idx="1">
                  <c:v>1</c:v>
                </c:pt>
                <c:pt idx="2">
                  <c:v>1</c:v>
                </c:pt>
                <c:pt idx="3">
                  <c:v>1</c:v>
                </c:pt>
                <c:pt idx="4">
                  <c:v>0.9714</c:v>
                </c:pt>
                <c:pt idx="5">
                  <c:v>0.7969</c:v>
                </c:pt>
                <c:pt idx="6">
                  <c:v>0.3607</c:v>
                </c:pt>
                <c:pt idx="7">
                  <c:v>0.1383</c:v>
                </c:pt>
                <c:pt idx="8">
                  <c:v>0.02559</c:v>
                </c:pt>
                <c:pt idx="9">
                  <c:v>0.003801</c:v>
                </c:pt>
                <c:pt idx="10">
                  <c:v>0.0002113</c:v>
                </c:pt>
                <c:pt idx="11">
                  <c:v>5E-06</c:v>
                </c:pt>
              </c:numCache>
            </c:numRef>
          </c:yVal>
          <c:smooth val="0"/>
        </c:ser>
        <c:ser>
          <c:idx val="5"/>
          <c:order val="5"/>
          <c:tx>
            <c:strRef>
              <c:f>'[2]Faded 16QAM - FER'!$D$2</c:f>
              <c:strCache>
                <c:ptCount val="1"/>
                <c:pt idx="0">
                  <c:v>WRANB 864</c:v>
                </c:pt>
              </c:strCache>
            </c:strRef>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'[2]Faded 16QAM - FER'!$C$3:$C$12</c:f>
              <c:numCache>
                <c:ptCount val="10"/>
                <c:pt idx="0">
                  <c:v>5</c:v>
                </c:pt>
                <c:pt idx="1">
                  <c:v>5.5</c:v>
                </c:pt>
                <c:pt idx="2">
                  <c:v>6</c:v>
                </c:pt>
                <c:pt idx="3">
                  <c:v>6.5</c:v>
                </c:pt>
                <c:pt idx="4">
                  <c:v>7</c:v>
                </c:pt>
                <c:pt idx="5">
                  <c:v>7.5</c:v>
                </c:pt>
                <c:pt idx="6">
                  <c:v>8</c:v>
                </c:pt>
                <c:pt idx="7">
                  <c:v>8.5</c:v>
                </c:pt>
                <c:pt idx="8">
                  <c:v>9</c:v>
                </c:pt>
                <c:pt idx="9">
                  <c:v>9.5</c:v>
                </c:pt>
              </c:numCache>
            </c:numRef>
          </c:xVal>
          <c:yVal>
            <c:numRef>
              <c:f>'[2]Faded 16QAM - FER'!$D$3:$D$12</c:f>
              <c:numCache>
                <c:ptCount val="10"/>
                <c:pt idx="0">
                  <c:v>1</c:v>
                </c:pt>
                <c:pt idx="1">
                  <c:v>1</c:v>
                </c:pt>
                <c:pt idx="2">
                  <c:v>1</c:v>
                </c:pt>
                <c:pt idx="3">
                  <c:v>1</c:v>
                </c:pt>
                <c:pt idx="4">
                  <c:v>0.981</c:v>
                </c:pt>
                <c:pt idx="5">
                  <c:v>0.8621</c:v>
                </c:pt>
                <c:pt idx="6">
                  <c:v>0.481</c:v>
                </c:pt>
                <c:pt idx="7">
                  <c:v>0.09634</c:v>
                </c:pt>
                <c:pt idx="8">
                  <c:v>0.004969</c:v>
                </c:pt>
                <c:pt idx="9">
                  <c:v>2.9E-05</c:v>
                </c:pt>
              </c:numCache>
            </c:numRef>
          </c:yVal>
          <c:smooth val="0"/>
        </c:ser>
        <c:ser>
          <c:idx val="6"/>
          <c:order val="6"/>
          <c:tx>
            <c:strRef>
              <c:f>'[2]Faded 16QAM - FER'!$F$2</c:f>
              <c:strCache>
                <c:ptCount val="1"/>
                <c:pt idx="0">
                  <c:v>WRANB 1152</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'[2]Faded 16QAM - FER'!$E$3:$E$11</c:f>
              <c:numCache>
                <c:ptCount val="9"/>
                <c:pt idx="0">
                  <c:v>5</c:v>
                </c:pt>
                <c:pt idx="1">
                  <c:v>5.5</c:v>
                </c:pt>
                <c:pt idx="2">
                  <c:v>6</c:v>
                </c:pt>
                <c:pt idx="3">
                  <c:v>6.5</c:v>
                </c:pt>
                <c:pt idx="4">
                  <c:v>7</c:v>
                </c:pt>
                <c:pt idx="5">
                  <c:v>7.5</c:v>
                </c:pt>
                <c:pt idx="6">
                  <c:v>8</c:v>
                </c:pt>
                <c:pt idx="7">
                  <c:v>8.5</c:v>
                </c:pt>
                <c:pt idx="8">
                  <c:v>9</c:v>
                </c:pt>
              </c:numCache>
            </c:numRef>
          </c:xVal>
          <c:yVal>
            <c:numRef>
              <c:f>'[2]Faded 16QAM - FER'!$F$3:$F$11</c:f>
              <c:numCache>
                <c:ptCount val="9"/>
                <c:pt idx="0">
                  <c:v>1</c:v>
                </c:pt>
                <c:pt idx="1">
                  <c:v>1</c:v>
                </c:pt>
                <c:pt idx="2">
                  <c:v>1</c:v>
                </c:pt>
                <c:pt idx="3">
                  <c:v>1</c:v>
                </c:pt>
                <c:pt idx="4">
                  <c:v>0.9902</c:v>
                </c:pt>
                <c:pt idx="5">
                  <c:v>0.8793</c:v>
                </c:pt>
                <c:pt idx="6">
                  <c:v>0.3401</c:v>
                </c:pt>
                <c:pt idx="7">
                  <c:v>0.04963</c:v>
                </c:pt>
                <c:pt idx="8">
                  <c:v>0.0005402</c:v>
                </c:pt>
              </c:numCache>
            </c:numRef>
          </c:yVal>
          <c:smooth val="0"/>
        </c:ser>
        <c:ser>
          <c:idx val="7"/>
          <c:order val="7"/>
          <c:tx>
            <c:strRef>
              <c:f>'[2]Faded 16QAM - FER'!$H$2</c:f>
              <c:strCache>
                <c:ptCount val="1"/>
                <c:pt idx="0">
                  <c:v>WRANB 288</c:v>
                </c:pt>
              </c:strCache>
            </c:strRef>
          </c:tx>
          <c:spPr>
            <a:ln w="127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9900"/>
                </a:solidFill>
              </a:ln>
            </c:spPr>
          </c:marker>
          <c:xVal>
            <c:numRef>
              <c:f>'[2]Faded 16QAM - FER'!$G$3:$G$16</c:f>
              <c:numCache>
                <c:ptCount val="14"/>
                <c:pt idx="0">
                  <c:v>5</c:v>
                </c:pt>
                <c:pt idx="1">
                  <c:v>5.5</c:v>
                </c:pt>
                <c:pt idx="2">
                  <c:v>6</c:v>
                </c:pt>
                <c:pt idx="3">
                  <c:v>6.5</c:v>
                </c:pt>
                <c:pt idx="4">
                  <c:v>7</c:v>
                </c:pt>
                <c:pt idx="5">
                  <c:v>7.5</c:v>
                </c:pt>
                <c:pt idx="6">
                  <c:v>8</c:v>
                </c:pt>
                <c:pt idx="7">
                  <c:v>8.5</c:v>
                </c:pt>
                <c:pt idx="8">
                  <c:v>9</c:v>
                </c:pt>
                <c:pt idx="9">
                  <c:v>9.5</c:v>
                </c:pt>
                <c:pt idx="10">
                  <c:v>10</c:v>
                </c:pt>
                <c:pt idx="11">
                  <c:v>10.5</c:v>
                </c:pt>
                <c:pt idx="12">
                  <c:v>11</c:v>
                </c:pt>
                <c:pt idx="13">
                  <c:v>11.5</c:v>
                </c:pt>
              </c:numCache>
            </c:numRef>
          </c:xVal>
          <c:yVal>
            <c:numRef>
              <c:f>'[2]Faded 16QAM - FER'!$H$3:$H$16</c:f>
              <c:numCache>
                <c:ptCount val="14"/>
                <c:pt idx="0">
                  <c:v>1</c:v>
                </c:pt>
                <c:pt idx="1">
                  <c:v>0.981</c:v>
                </c:pt>
                <c:pt idx="2">
                  <c:v>0.9619</c:v>
                </c:pt>
                <c:pt idx="3">
                  <c:v>0.8793</c:v>
                </c:pt>
                <c:pt idx="4">
                  <c:v>0.7714</c:v>
                </c:pt>
                <c:pt idx="5">
                  <c:v>0.6564</c:v>
                </c:pt>
                <c:pt idx="6">
                  <c:v>0.5152</c:v>
                </c:pt>
                <c:pt idx="7">
                  <c:v>0.3471</c:v>
                </c:pt>
                <c:pt idx="8">
                  <c:v>0.1843</c:v>
                </c:pt>
                <c:pt idx="9">
                  <c:v>0.08749</c:v>
                </c:pt>
                <c:pt idx="10">
                  <c:v>0.02811</c:v>
                </c:pt>
                <c:pt idx="11">
                  <c:v>0.004671</c:v>
                </c:pt>
                <c:pt idx="12">
                  <c:v>0.0006347</c:v>
                </c:pt>
                <c:pt idx="13">
                  <c:v>4.1E-05</c:v>
                </c:pt>
              </c:numCache>
            </c:numRef>
          </c:yVal>
          <c:smooth val="0"/>
        </c:ser>
        <c:axId val="9066561"/>
        <c:axId val="14490186"/>
      </c:scatterChart>
      <c:valAx>
        <c:axId val="9066561"/>
        <c:scaling>
          <c:orientation val="minMax"/>
          <c:max val="12"/>
          <c:min val="5"/>
        </c:scaling>
        <c:axPos val="b"/>
        <c:title>
          <c:tx>
            <c:rich>
              <a:bodyPr vert="horz" rot="0" anchor="ctr"/>
              <a:lstStyle/>
              <a:p>
                <a:pPr algn="ctr">
                  <a:defRPr/>
                </a:pPr>
                <a:r>
                  <a:rPr lang="en-US" cap="none" sz="1000" b="1" i="0" u="none" baseline="0"/>
                  <a:t>SNR, dB</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in"/>
        <c:tickLblPos val="low"/>
        <c:crossAx val="14490186"/>
        <c:crosses val="autoZero"/>
        <c:crossBetween val="midCat"/>
        <c:dispUnits/>
        <c:minorUnit val="0.5"/>
      </c:valAx>
      <c:valAx>
        <c:axId val="14490186"/>
        <c:scaling>
          <c:logBase val="10"/>
          <c:orientation val="minMax"/>
          <c:min val="1E-05"/>
        </c:scaling>
        <c:axPos val="l"/>
        <c:title>
          <c:tx>
            <c:rich>
              <a:bodyPr vert="horz" rot="-5400000" anchor="ctr"/>
              <a:lstStyle/>
              <a:p>
                <a:pPr algn="ctr">
                  <a:defRPr/>
                </a:pPr>
                <a:r>
                  <a:rPr lang="en-US" cap="none" sz="1000" b="1" i="0" u="none" baseline="0"/>
                  <a:t>Frame Error Rate</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9066561"/>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Frame Error Rate 64QAM</a:t>
            </a:r>
          </a:p>
        </c:rich>
      </c:tx>
      <c:layout/>
      <c:spPr>
        <a:noFill/>
        <a:ln>
          <a:noFill/>
        </a:ln>
      </c:spPr>
    </c:title>
    <c:plotArea>
      <c:layout/>
      <c:scatterChart>
        <c:scatterStyle val="lineMarker"/>
        <c:varyColors val="0"/>
        <c:ser>
          <c:idx val="0"/>
          <c:order val="0"/>
          <c:tx>
            <c:strRef>
              <c:f>'[2]Static 64QAM - FER'!$B$2</c:f>
              <c:strCache>
                <c:ptCount val="1"/>
                <c:pt idx="0">
                  <c:v>AWGN 576</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xVal>
            <c:numRef>
              <c:f>'[2]Static 64QAM - FER'!$A$3:$A$18</c:f>
              <c:numCache>
                <c:ptCount val="16"/>
                <c:pt idx="0">
                  <c:v>9</c:v>
                </c:pt>
                <c:pt idx="1">
                  <c:v>9.25</c:v>
                </c:pt>
                <c:pt idx="2">
                  <c:v>9.5</c:v>
                </c:pt>
                <c:pt idx="3">
                  <c:v>9.75</c:v>
                </c:pt>
                <c:pt idx="4">
                  <c:v>10</c:v>
                </c:pt>
                <c:pt idx="5">
                  <c:v>10.25</c:v>
                </c:pt>
                <c:pt idx="6">
                  <c:v>10.5</c:v>
                </c:pt>
                <c:pt idx="7">
                  <c:v>10.75</c:v>
                </c:pt>
                <c:pt idx="8">
                  <c:v>11</c:v>
                </c:pt>
                <c:pt idx="9">
                  <c:v>11.25</c:v>
                </c:pt>
                <c:pt idx="10">
                  <c:v>11.5</c:v>
                </c:pt>
                <c:pt idx="11">
                  <c:v>11.75</c:v>
                </c:pt>
                <c:pt idx="12">
                  <c:v>12</c:v>
                </c:pt>
                <c:pt idx="13">
                  <c:v>12.25</c:v>
                </c:pt>
                <c:pt idx="14">
                  <c:v>12.5</c:v>
                </c:pt>
                <c:pt idx="15">
                  <c:v>12.75</c:v>
                </c:pt>
              </c:numCache>
            </c:numRef>
          </c:xVal>
          <c:yVal>
            <c:numRef>
              <c:f>'[2]Static 64QAM - FER'!$B$3:$B$18</c:f>
              <c:numCache>
                <c:ptCount val="16"/>
                <c:pt idx="0">
                  <c:v>1</c:v>
                </c:pt>
                <c:pt idx="1">
                  <c:v>1</c:v>
                </c:pt>
                <c:pt idx="2">
                  <c:v>1</c:v>
                </c:pt>
                <c:pt idx="3">
                  <c:v>1</c:v>
                </c:pt>
                <c:pt idx="4">
                  <c:v>1</c:v>
                </c:pt>
                <c:pt idx="5">
                  <c:v>1</c:v>
                </c:pt>
                <c:pt idx="6">
                  <c:v>0.9344</c:v>
                </c:pt>
                <c:pt idx="7">
                  <c:v>0.7571</c:v>
                </c:pt>
                <c:pt idx="8">
                  <c:v>0.5429</c:v>
                </c:pt>
                <c:pt idx="9">
                  <c:v>0.2842</c:v>
                </c:pt>
                <c:pt idx="10">
                  <c:v>0.1383</c:v>
                </c:pt>
                <c:pt idx="11">
                  <c:v>0.04194</c:v>
                </c:pt>
                <c:pt idx="12">
                  <c:v>0.01319</c:v>
                </c:pt>
                <c:pt idx="13">
                  <c:v>0.001981</c:v>
                </c:pt>
                <c:pt idx="14">
                  <c:v>0.0002529</c:v>
                </c:pt>
                <c:pt idx="15">
                  <c:v>2.4E-05</c:v>
                </c:pt>
              </c:numCache>
            </c:numRef>
          </c:yVal>
          <c:smooth val="0"/>
        </c:ser>
        <c:ser>
          <c:idx val="1"/>
          <c:order val="1"/>
          <c:tx>
            <c:strRef>
              <c:f>'[2]Static 64QAM - FER'!$D$2</c:f>
              <c:strCache>
                <c:ptCount val="1"/>
                <c:pt idx="0">
                  <c:v>AWGN 864</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'[2]Static 64QAM - FER'!$C$3:$C$17</c:f>
              <c:numCache>
                <c:ptCount val="15"/>
                <c:pt idx="0">
                  <c:v>9</c:v>
                </c:pt>
                <c:pt idx="1">
                  <c:v>9.25</c:v>
                </c:pt>
                <c:pt idx="2">
                  <c:v>9.5</c:v>
                </c:pt>
                <c:pt idx="3">
                  <c:v>9.75</c:v>
                </c:pt>
                <c:pt idx="4">
                  <c:v>10</c:v>
                </c:pt>
                <c:pt idx="5">
                  <c:v>10.25</c:v>
                </c:pt>
                <c:pt idx="6">
                  <c:v>10.5</c:v>
                </c:pt>
                <c:pt idx="7">
                  <c:v>10.75</c:v>
                </c:pt>
                <c:pt idx="8">
                  <c:v>11</c:v>
                </c:pt>
                <c:pt idx="9">
                  <c:v>11.25</c:v>
                </c:pt>
                <c:pt idx="10">
                  <c:v>11.5</c:v>
                </c:pt>
                <c:pt idx="11">
                  <c:v>11.75</c:v>
                </c:pt>
                <c:pt idx="12">
                  <c:v>12</c:v>
                </c:pt>
                <c:pt idx="13">
                  <c:v>12.25</c:v>
                </c:pt>
                <c:pt idx="14">
                  <c:v>12.5</c:v>
                </c:pt>
              </c:numCache>
            </c:numRef>
          </c:xVal>
          <c:yVal>
            <c:numRef>
              <c:f>'[2]Static 64QAM - FER'!$D$3:$D$17</c:f>
              <c:numCache>
                <c:ptCount val="15"/>
                <c:pt idx="0">
                  <c:v>1</c:v>
                </c:pt>
                <c:pt idx="1">
                  <c:v>1</c:v>
                </c:pt>
                <c:pt idx="2">
                  <c:v>1</c:v>
                </c:pt>
                <c:pt idx="3">
                  <c:v>1</c:v>
                </c:pt>
                <c:pt idx="4">
                  <c:v>1</c:v>
                </c:pt>
                <c:pt idx="5">
                  <c:v>1</c:v>
                </c:pt>
                <c:pt idx="6">
                  <c:v>0.8966</c:v>
                </c:pt>
                <c:pt idx="7">
                  <c:v>0.7429</c:v>
                </c:pt>
                <c:pt idx="8">
                  <c:v>0.5048</c:v>
                </c:pt>
                <c:pt idx="9">
                  <c:v>0.2372</c:v>
                </c:pt>
                <c:pt idx="10">
                  <c:v>0.0625</c:v>
                </c:pt>
                <c:pt idx="11">
                  <c:v>0.01625</c:v>
                </c:pt>
                <c:pt idx="12">
                  <c:v>0.001854</c:v>
                </c:pt>
                <c:pt idx="13">
                  <c:v>0.0001553</c:v>
                </c:pt>
                <c:pt idx="14">
                  <c:v>6E-06</c:v>
                </c:pt>
              </c:numCache>
            </c:numRef>
          </c:yVal>
          <c:smooth val="0"/>
        </c:ser>
        <c:ser>
          <c:idx val="2"/>
          <c:order val="2"/>
          <c:tx>
            <c:strRef>
              <c:f>'[2]Static 64QAM - FER'!$F$2</c:f>
              <c:strCache>
                <c:ptCount val="1"/>
                <c:pt idx="0">
                  <c:v>AWGN 1152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'[2]Static 64QAM - FER'!$E$3:$E$16</c:f>
              <c:numCache>
                <c:ptCount val="14"/>
                <c:pt idx="0">
                  <c:v>9</c:v>
                </c:pt>
                <c:pt idx="1">
                  <c:v>9.25</c:v>
                </c:pt>
                <c:pt idx="2">
                  <c:v>9.5</c:v>
                </c:pt>
                <c:pt idx="3">
                  <c:v>9.75</c:v>
                </c:pt>
                <c:pt idx="4">
                  <c:v>10</c:v>
                </c:pt>
                <c:pt idx="5">
                  <c:v>10.25</c:v>
                </c:pt>
                <c:pt idx="6">
                  <c:v>10.5</c:v>
                </c:pt>
                <c:pt idx="7">
                  <c:v>10.75</c:v>
                </c:pt>
                <c:pt idx="8">
                  <c:v>11</c:v>
                </c:pt>
                <c:pt idx="9">
                  <c:v>11.25</c:v>
                </c:pt>
                <c:pt idx="10">
                  <c:v>11.5</c:v>
                </c:pt>
                <c:pt idx="11">
                  <c:v>11.75</c:v>
                </c:pt>
                <c:pt idx="12">
                  <c:v>12</c:v>
                </c:pt>
                <c:pt idx="13">
                  <c:v>12.25</c:v>
                </c:pt>
              </c:numCache>
            </c:numRef>
          </c:xVal>
          <c:yVal>
            <c:numRef>
              <c:f>'[2]Static 64QAM - FER'!$F$3:$F$16</c:f>
              <c:numCache>
                <c:ptCount val="14"/>
                <c:pt idx="0">
                  <c:v>1</c:v>
                </c:pt>
                <c:pt idx="1">
                  <c:v>1</c:v>
                </c:pt>
                <c:pt idx="2">
                  <c:v>1</c:v>
                </c:pt>
                <c:pt idx="3">
                  <c:v>1</c:v>
                </c:pt>
                <c:pt idx="4">
                  <c:v>1</c:v>
                </c:pt>
                <c:pt idx="5">
                  <c:v>1</c:v>
                </c:pt>
                <c:pt idx="6">
                  <c:v>0.9464</c:v>
                </c:pt>
                <c:pt idx="7">
                  <c:v>0.7027</c:v>
                </c:pt>
                <c:pt idx="8">
                  <c:v>0.5143</c:v>
                </c:pt>
                <c:pt idx="9">
                  <c:v>0.2287</c:v>
                </c:pt>
                <c:pt idx="10">
                  <c:v>0.05426</c:v>
                </c:pt>
                <c:pt idx="11">
                  <c:v>0.008662</c:v>
                </c:pt>
                <c:pt idx="12">
                  <c:v>0.0005589</c:v>
                </c:pt>
                <c:pt idx="13">
                  <c:v>1.9E-05</c:v>
                </c:pt>
              </c:numCache>
            </c:numRef>
          </c:yVal>
          <c:smooth val="0"/>
        </c:ser>
        <c:ser>
          <c:idx val="3"/>
          <c:order val="3"/>
          <c:tx>
            <c:strRef>
              <c:f>'[2]Static 64QAM - FER'!$H$2</c:f>
              <c:strCache>
                <c:ptCount val="1"/>
                <c:pt idx="0">
                  <c:v>AWGN 288</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9900"/>
                </a:solidFill>
              </a:ln>
            </c:spPr>
          </c:marker>
          <c:xVal>
            <c:numRef>
              <c:f>'[2]Static 64QAM - FER'!$G$3:$G$21</c:f>
              <c:numCache>
                <c:ptCount val="19"/>
                <c:pt idx="0">
                  <c:v>9</c:v>
                </c:pt>
                <c:pt idx="1">
                  <c:v>9.25</c:v>
                </c:pt>
                <c:pt idx="2">
                  <c:v>9.5</c:v>
                </c:pt>
                <c:pt idx="3">
                  <c:v>9.75</c:v>
                </c:pt>
                <c:pt idx="4">
                  <c:v>10</c:v>
                </c:pt>
                <c:pt idx="5">
                  <c:v>10.25</c:v>
                </c:pt>
                <c:pt idx="6">
                  <c:v>10.5</c:v>
                </c:pt>
                <c:pt idx="7">
                  <c:v>10.75</c:v>
                </c:pt>
                <c:pt idx="8">
                  <c:v>11</c:v>
                </c:pt>
                <c:pt idx="9">
                  <c:v>11.25</c:v>
                </c:pt>
                <c:pt idx="10">
                  <c:v>11.5</c:v>
                </c:pt>
                <c:pt idx="11">
                  <c:v>11.75</c:v>
                </c:pt>
                <c:pt idx="12">
                  <c:v>12</c:v>
                </c:pt>
                <c:pt idx="13">
                  <c:v>12.25</c:v>
                </c:pt>
                <c:pt idx="14">
                  <c:v>12.5</c:v>
                </c:pt>
                <c:pt idx="15">
                  <c:v>12.75</c:v>
                </c:pt>
                <c:pt idx="16">
                  <c:v>13</c:v>
                </c:pt>
                <c:pt idx="17">
                  <c:v>13.25</c:v>
                </c:pt>
                <c:pt idx="18">
                  <c:v>13.5</c:v>
                </c:pt>
              </c:numCache>
            </c:numRef>
          </c:xVal>
          <c:yVal>
            <c:numRef>
              <c:f>'[2]Static 64QAM - FER'!$H$3:$H$21</c:f>
              <c:numCache>
                <c:ptCount val="19"/>
                <c:pt idx="0">
                  <c:v>1</c:v>
                </c:pt>
                <c:pt idx="1">
                  <c:v>1</c:v>
                </c:pt>
                <c:pt idx="2">
                  <c:v>1</c:v>
                </c:pt>
                <c:pt idx="3">
                  <c:v>0.9808</c:v>
                </c:pt>
                <c:pt idx="4">
                  <c:v>0.9714</c:v>
                </c:pt>
                <c:pt idx="5">
                  <c:v>0.9286</c:v>
                </c:pt>
                <c:pt idx="6">
                  <c:v>0.8571</c:v>
                </c:pt>
                <c:pt idx="7">
                  <c:v>0.7011</c:v>
                </c:pt>
                <c:pt idx="8">
                  <c:v>0.5524</c:v>
                </c:pt>
                <c:pt idx="9">
                  <c:v>0.3376</c:v>
                </c:pt>
                <c:pt idx="10">
                  <c:v>0.2023</c:v>
                </c:pt>
                <c:pt idx="11">
                  <c:v>0.1123</c:v>
                </c:pt>
                <c:pt idx="12">
                  <c:v>0.05717</c:v>
                </c:pt>
                <c:pt idx="13">
                  <c:v>0.01714</c:v>
                </c:pt>
                <c:pt idx="14">
                  <c:v>0.0067</c:v>
                </c:pt>
                <c:pt idx="15">
                  <c:v>0.001642</c:v>
                </c:pt>
                <c:pt idx="16">
                  <c:v>0.0003567</c:v>
                </c:pt>
                <c:pt idx="17">
                  <c:v>8.293E-05</c:v>
                </c:pt>
                <c:pt idx="18">
                  <c:v>1.6E-05</c:v>
                </c:pt>
              </c:numCache>
            </c:numRef>
          </c:yVal>
          <c:smooth val="0"/>
        </c:ser>
        <c:ser>
          <c:idx val="4"/>
          <c:order val="4"/>
          <c:tx>
            <c:strRef>
              <c:f>'[2]Faded 64QAM - FER'!$B$2</c:f>
              <c:strCache>
                <c:ptCount val="1"/>
                <c:pt idx="0">
                  <c:v>WRANB 576</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'[2]Faded 64QAM - FER'!$A$3:$A$13</c:f>
              <c:numCache>
                <c:ptCount val="11"/>
                <c:pt idx="0">
                  <c:v>10</c:v>
                </c:pt>
                <c:pt idx="1">
                  <c:v>10.5</c:v>
                </c:pt>
                <c:pt idx="2">
                  <c:v>11</c:v>
                </c:pt>
                <c:pt idx="3">
                  <c:v>11.5</c:v>
                </c:pt>
                <c:pt idx="4">
                  <c:v>12</c:v>
                </c:pt>
                <c:pt idx="5">
                  <c:v>12.5</c:v>
                </c:pt>
                <c:pt idx="6">
                  <c:v>13</c:v>
                </c:pt>
                <c:pt idx="7">
                  <c:v>13.5</c:v>
                </c:pt>
                <c:pt idx="8">
                  <c:v>14</c:v>
                </c:pt>
                <c:pt idx="9">
                  <c:v>14.5</c:v>
                </c:pt>
                <c:pt idx="10">
                  <c:v>15</c:v>
                </c:pt>
              </c:numCache>
            </c:numRef>
          </c:xVal>
          <c:yVal>
            <c:numRef>
              <c:f>'[2]Faded 64QAM - FER'!$B$3:$B$13</c:f>
              <c:numCache>
                <c:ptCount val="11"/>
                <c:pt idx="0">
                  <c:v>1</c:v>
                </c:pt>
                <c:pt idx="1">
                  <c:v>0.981</c:v>
                </c:pt>
                <c:pt idx="2">
                  <c:v>0.981</c:v>
                </c:pt>
                <c:pt idx="3">
                  <c:v>0.885</c:v>
                </c:pt>
                <c:pt idx="4">
                  <c:v>0.75</c:v>
                </c:pt>
                <c:pt idx="5">
                  <c:v>0.4952</c:v>
                </c:pt>
                <c:pt idx="6">
                  <c:v>0.2597</c:v>
                </c:pt>
                <c:pt idx="7">
                  <c:v>0.08431</c:v>
                </c:pt>
                <c:pt idx="8">
                  <c:v>0.0154</c:v>
                </c:pt>
                <c:pt idx="9">
                  <c:v>0.001217</c:v>
                </c:pt>
                <c:pt idx="10">
                  <c:v>3.6E-05</c:v>
                </c:pt>
              </c:numCache>
            </c:numRef>
          </c:yVal>
          <c:smooth val="0"/>
        </c:ser>
        <c:ser>
          <c:idx val="5"/>
          <c:order val="5"/>
          <c:tx>
            <c:strRef>
              <c:f>'[2]Faded 64QAM - FER'!$D$2</c:f>
              <c:strCache>
                <c:ptCount val="1"/>
                <c:pt idx="0">
                  <c:v>WRANB 864</c:v>
                </c:pt>
              </c:strCache>
            </c:strRef>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'[2]Faded 64QAM - FER'!$C$3:$C$12</c:f>
              <c:numCache>
                <c:ptCount val="10"/>
                <c:pt idx="0">
                  <c:v>10</c:v>
                </c:pt>
                <c:pt idx="1">
                  <c:v>10.5</c:v>
                </c:pt>
                <c:pt idx="2">
                  <c:v>11</c:v>
                </c:pt>
                <c:pt idx="3">
                  <c:v>11.5</c:v>
                </c:pt>
                <c:pt idx="4">
                  <c:v>12</c:v>
                </c:pt>
                <c:pt idx="5">
                  <c:v>12.5</c:v>
                </c:pt>
                <c:pt idx="6">
                  <c:v>13</c:v>
                </c:pt>
                <c:pt idx="7">
                  <c:v>13.5</c:v>
                </c:pt>
                <c:pt idx="8">
                  <c:v>14</c:v>
                </c:pt>
                <c:pt idx="9">
                  <c:v>14.5</c:v>
                </c:pt>
              </c:numCache>
            </c:numRef>
          </c:xVal>
          <c:yVal>
            <c:numRef>
              <c:f>'[2]Faded 64QAM - FER'!$D$3:$D$12</c:f>
              <c:numCache>
                <c:ptCount val="10"/>
                <c:pt idx="0">
                  <c:v>1</c:v>
                </c:pt>
                <c:pt idx="1">
                  <c:v>1</c:v>
                </c:pt>
                <c:pt idx="2">
                  <c:v>1</c:v>
                </c:pt>
                <c:pt idx="3">
                  <c:v>0.981</c:v>
                </c:pt>
                <c:pt idx="4">
                  <c:v>0.7969</c:v>
                </c:pt>
                <c:pt idx="5">
                  <c:v>0.4122</c:v>
                </c:pt>
                <c:pt idx="6">
                  <c:v>0.1208</c:v>
                </c:pt>
                <c:pt idx="7">
                  <c:v>0.01725</c:v>
                </c:pt>
                <c:pt idx="8">
                  <c:v>0.001571</c:v>
                </c:pt>
                <c:pt idx="9">
                  <c:v>4.5E-05</c:v>
                </c:pt>
              </c:numCache>
            </c:numRef>
          </c:yVal>
          <c:smooth val="0"/>
        </c:ser>
        <c:ser>
          <c:idx val="6"/>
          <c:order val="6"/>
          <c:tx>
            <c:strRef>
              <c:f>'[2]Faded 64QAM - FER'!$F$2</c:f>
              <c:strCache>
                <c:ptCount val="1"/>
                <c:pt idx="0">
                  <c:v>WRANB 1152</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'[2]Faded 64QAM - FER'!$E$3:$E$12</c:f>
              <c:numCache>
                <c:ptCount val="10"/>
                <c:pt idx="0">
                  <c:v>10</c:v>
                </c:pt>
                <c:pt idx="1">
                  <c:v>10.5</c:v>
                </c:pt>
                <c:pt idx="2">
                  <c:v>11</c:v>
                </c:pt>
                <c:pt idx="3">
                  <c:v>11.5</c:v>
                </c:pt>
                <c:pt idx="4">
                  <c:v>12</c:v>
                </c:pt>
                <c:pt idx="5">
                  <c:v>12.5</c:v>
                </c:pt>
                <c:pt idx="6">
                  <c:v>13</c:v>
                </c:pt>
                <c:pt idx="7">
                  <c:v>13.5</c:v>
                </c:pt>
                <c:pt idx="8">
                  <c:v>14</c:v>
                </c:pt>
                <c:pt idx="9">
                  <c:v>14.5</c:v>
                </c:pt>
              </c:numCache>
            </c:numRef>
          </c:xVal>
          <c:yVal>
            <c:numRef>
              <c:f>'[2]Faded 64QAM - FER'!$F$3:$F$12</c:f>
              <c:numCache>
                <c:ptCount val="10"/>
                <c:pt idx="0">
                  <c:v>1</c:v>
                </c:pt>
                <c:pt idx="1">
                  <c:v>1</c:v>
                </c:pt>
                <c:pt idx="2">
                  <c:v>1</c:v>
                </c:pt>
                <c:pt idx="3">
                  <c:v>0.9905</c:v>
                </c:pt>
                <c:pt idx="4">
                  <c:v>0.7863</c:v>
                </c:pt>
                <c:pt idx="5">
                  <c:v>0.4633</c:v>
                </c:pt>
                <c:pt idx="6">
                  <c:v>0.1466</c:v>
                </c:pt>
                <c:pt idx="7">
                  <c:v>0.01611</c:v>
                </c:pt>
                <c:pt idx="8">
                  <c:v>0.0002696</c:v>
                </c:pt>
                <c:pt idx="9">
                  <c:v>2E-06</c:v>
                </c:pt>
              </c:numCache>
            </c:numRef>
          </c:yVal>
          <c:smooth val="0"/>
        </c:ser>
        <c:ser>
          <c:idx val="7"/>
          <c:order val="7"/>
          <c:tx>
            <c:strRef>
              <c:f>'[2]Faded 64QAM - FER'!$H$2</c:f>
              <c:strCache>
                <c:ptCount val="1"/>
                <c:pt idx="0">
                  <c:v>WRANB 288</c:v>
                </c:pt>
              </c:strCache>
            </c:strRef>
          </c:tx>
          <c:spPr>
            <a:ln w="127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9900"/>
                </a:solidFill>
              </a:ln>
            </c:spPr>
          </c:marker>
          <c:xVal>
            <c:numRef>
              <c:f>'[2]Faded 64QAM - FER'!$G$3:$G$19</c:f>
              <c:numCache>
                <c:ptCount val="17"/>
                <c:pt idx="0">
                  <c:v>10</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numCache>
            </c:numRef>
          </c:xVal>
          <c:yVal>
            <c:numRef>
              <c:f>'[2]Faded 64QAM - FER'!$H$3:$H$19</c:f>
              <c:numCache>
                <c:ptCount val="17"/>
                <c:pt idx="0">
                  <c:v>0.9524</c:v>
                </c:pt>
                <c:pt idx="1">
                  <c:v>0.8934</c:v>
                </c:pt>
                <c:pt idx="2">
                  <c:v>0.7643</c:v>
                </c:pt>
                <c:pt idx="3">
                  <c:v>0.6497</c:v>
                </c:pt>
                <c:pt idx="4">
                  <c:v>0.5714</c:v>
                </c:pt>
                <c:pt idx="5">
                  <c:v>0.4714</c:v>
                </c:pt>
                <c:pt idx="6">
                  <c:v>0.3969</c:v>
                </c:pt>
                <c:pt idx="7">
                  <c:v>0.3175</c:v>
                </c:pt>
                <c:pt idx="8">
                  <c:v>0.2264</c:v>
                </c:pt>
                <c:pt idx="9">
                  <c:v>0.175</c:v>
                </c:pt>
                <c:pt idx="10">
                  <c:v>0.111</c:v>
                </c:pt>
                <c:pt idx="11">
                  <c:v>0.05831</c:v>
                </c:pt>
                <c:pt idx="12">
                  <c:v>0.02109</c:v>
                </c:pt>
                <c:pt idx="13">
                  <c:v>0.004995</c:v>
                </c:pt>
                <c:pt idx="14">
                  <c:v>0.0008198</c:v>
                </c:pt>
                <c:pt idx="15">
                  <c:v>0.0001005</c:v>
                </c:pt>
                <c:pt idx="16">
                  <c:v>7E-06</c:v>
                </c:pt>
              </c:numCache>
            </c:numRef>
          </c:yVal>
          <c:smooth val="0"/>
        </c:ser>
        <c:axId val="63302811"/>
        <c:axId val="32854388"/>
      </c:scatterChart>
      <c:valAx>
        <c:axId val="63302811"/>
        <c:scaling>
          <c:orientation val="minMax"/>
          <c:max val="18"/>
          <c:min val="10"/>
        </c:scaling>
        <c:axPos val="b"/>
        <c:title>
          <c:tx>
            <c:rich>
              <a:bodyPr vert="horz" rot="0" anchor="ctr"/>
              <a:lstStyle/>
              <a:p>
                <a:pPr algn="ctr">
                  <a:defRPr/>
                </a:pPr>
                <a:r>
                  <a:rPr lang="en-US" cap="none" sz="1000" b="1" i="0" u="none" baseline="0"/>
                  <a:t>SNR, dB</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in"/>
        <c:tickLblPos val="low"/>
        <c:crossAx val="32854388"/>
        <c:crosses val="autoZero"/>
        <c:crossBetween val="midCat"/>
        <c:dispUnits/>
        <c:minorUnit val="0.5"/>
      </c:valAx>
      <c:valAx>
        <c:axId val="32854388"/>
        <c:scaling>
          <c:logBase val="10"/>
          <c:orientation val="minMax"/>
          <c:min val="1E-05"/>
        </c:scaling>
        <c:axPos val="l"/>
        <c:title>
          <c:tx>
            <c:rich>
              <a:bodyPr vert="horz" rot="-5400000" anchor="ctr"/>
              <a:lstStyle/>
              <a:p>
                <a:pPr algn="ctr">
                  <a:defRPr/>
                </a:pPr>
                <a:r>
                  <a:rPr lang="en-US" cap="none" sz="1000" b="1" i="0" u="none" baseline="0"/>
                  <a:t>Frame Error Rate</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63302811"/>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Decoded Bit Error Rate QPSK</a:t>
            </a:r>
          </a:p>
        </c:rich>
      </c:tx>
      <c:layout/>
      <c:spPr>
        <a:noFill/>
        <a:ln>
          <a:noFill/>
        </a:ln>
      </c:spPr>
    </c:title>
    <c:plotArea>
      <c:layout/>
      <c:scatterChart>
        <c:scatterStyle val="lineMarker"/>
        <c:varyColors val="0"/>
        <c:ser>
          <c:idx val="0"/>
          <c:order val="0"/>
          <c:tx>
            <c:strRef>
              <c:f>'[2]Static QPSK - BER'!$B$2</c:f>
              <c:strCache>
                <c:ptCount val="1"/>
                <c:pt idx="0">
                  <c:v>AWGN 576</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xVal>
            <c:numRef>
              <c:f>'[2]Static QPSK - BER'!$A$3:$A$9</c:f>
              <c:numCache>
                <c:ptCount val="7"/>
                <c:pt idx="0">
                  <c:v>1</c:v>
                </c:pt>
                <c:pt idx="1">
                  <c:v>1.25</c:v>
                </c:pt>
                <c:pt idx="2">
                  <c:v>1.5</c:v>
                </c:pt>
                <c:pt idx="3">
                  <c:v>1.75</c:v>
                </c:pt>
                <c:pt idx="4">
                  <c:v>2</c:v>
                </c:pt>
                <c:pt idx="5">
                  <c:v>2.25</c:v>
                </c:pt>
                <c:pt idx="6">
                  <c:v>2.5</c:v>
                </c:pt>
              </c:numCache>
            </c:numRef>
          </c:xVal>
          <c:yVal>
            <c:numRef>
              <c:f>'[2]Static QPSK - BER'!$B$3:$B$9</c:f>
              <c:numCache>
                <c:ptCount val="7"/>
                <c:pt idx="0">
                  <c:v>0.06887</c:v>
                </c:pt>
                <c:pt idx="1">
                  <c:v>0.04162</c:v>
                </c:pt>
                <c:pt idx="2">
                  <c:v>0.01613</c:v>
                </c:pt>
                <c:pt idx="3">
                  <c:v>0.00571</c:v>
                </c:pt>
                <c:pt idx="4">
                  <c:v>0.0004753</c:v>
                </c:pt>
                <c:pt idx="5">
                  <c:v>3.934E-05</c:v>
                </c:pt>
                <c:pt idx="6">
                  <c:v>1.483E-06</c:v>
                </c:pt>
              </c:numCache>
            </c:numRef>
          </c:yVal>
          <c:smooth val="0"/>
        </c:ser>
        <c:ser>
          <c:idx val="1"/>
          <c:order val="1"/>
          <c:tx>
            <c:strRef>
              <c:f>'[2]Static QPSK - BER'!$D$2</c:f>
              <c:strCache>
                <c:ptCount val="1"/>
                <c:pt idx="0">
                  <c:v>AWGN 864</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'[2]Static QPSK - BER'!$C$3:$C$8</c:f>
              <c:numCache>
                <c:ptCount val="6"/>
                <c:pt idx="0">
                  <c:v>1</c:v>
                </c:pt>
                <c:pt idx="1">
                  <c:v>1.25</c:v>
                </c:pt>
                <c:pt idx="2">
                  <c:v>1.5</c:v>
                </c:pt>
                <c:pt idx="3">
                  <c:v>1.75</c:v>
                </c:pt>
                <c:pt idx="4">
                  <c:v>2</c:v>
                </c:pt>
                <c:pt idx="5">
                  <c:v>2.25</c:v>
                </c:pt>
              </c:numCache>
            </c:numRef>
          </c:xVal>
          <c:yVal>
            <c:numRef>
              <c:f>'[2]Static QPSK - BER'!$D$3:$D$8</c:f>
              <c:numCache>
                <c:ptCount val="6"/>
                <c:pt idx="0">
                  <c:v>0.0808</c:v>
                </c:pt>
                <c:pt idx="1">
                  <c:v>0.04794</c:v>
                </c:pt>
                <c:pt idx="2">
                  <c:v>0.01016</c:v>
                </c:pt>
                <c:pt idx="3">
                  <c:v>0.001616</c:v>
                </c:pt>
                <c:pt idx="4">
                  <c:v>0.0001131</c:v>
                </c:pt>
                <c:pt idx="5">
                  <c:v>2.214E-06</c:v>
                </c:pt>
              </c:numCache>
            </c:numRef>
          </c:yVal>
          <c:smooth val="0"/>
        </c:ser>
        <c:ser>
          <c:idx val="2"/>
          <c:order val="2"/>
          <c:tx>
            <c:strRef>
              <c:f>'[2]Static QPSK - BER'!$F$2</c:f>
              <c:strCache>
                <c:ptCount val="1"/>
                <c:pt idx="0">
                  <c:v>AWGN 1152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'[2]Static QPSK - BER'!$E$3:$E$8</c:f>
              <c:numCache>
                <c:ptCount val="6"/>
                <c:pt idx="0">
                  <c:v>1</c:v>
                </c:pt>
                <c:pt idx="1">
                  <c:v>1.25</c:v>
                </c:pt>
                <c:pt idx="2">
                  <c:v>1.5</c:v>
                </c:pt>
                <c:pt idx="3">
                  <c:v>1.75</c:v>
                </c:pt>
                <c:pt idx="4">
                  <c:v>2</c:v>
                </c:pt>
                <c:pt idx="5">
                  <c:v>2.25</c:v>
                </c:pt>
              </c:numCache>
            </c:numRef>
          </c:xVal>
          <c:yVal>
            <c:numRef>
              <c:f>'[2]Static QPSK - BER'!$F$3:$F$8</c:f>
              <c:numCache>
                <c:ptCount val="6"/>
                <c:pt idx="0">
                  <c:v>0.08483</c:v>
                </c:pt>
                <c:pt idx="1">
                  <c:v>0.03876</c:v>
                </c:pt>
                <c:pt idx="2">
                  <c:v>0.009677</c:v>
                </c:pt>
                <c:pt idx="3">
                  <c:v>0.0006392</c:v>
                </c:pt>
                <c:pt idx="4">
                  <c:v>1.821E-05</c:v>
                </c:pt>
                <c:pt idx="5">
                  <c:v>1.189E-07</c:v>
                </c:pt>
              </c:numCache>
            </c:numRef>
          </c:yVal>
          <c:smooth val="0"/>
        </c:ser>
        <c:ser>
          <c:idx val="3"/>
          <c:order val="3"/>
          <c:tx>
            <c:strRef>
              <c:f>'[2]Static QPSK - BER'!$H$2</c:f>
              <c:strCache>
                <c:ptCount val="1"/>
                <c:pt idx="0">
                  <c:v>AWGN 288</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9900"/>
                </a:solidFill>
              </a:ln>
            </c:spPr>
          </c:marker>
          <c:xVal>
            <c:numRef>
              <c:f>'[2]Static QPSK - BER'!$G$3:$G$11</c:f>
              <c:numCache>
                <c:ptCount val="9"/>
                <c:pt idx="0">
                  <c:v>1</c:v>
                </c:pt>
                <c:pt idx="1">
                  <c:v>1.25</c:v>
                </c:pt>
                <c:pt idx="2">
                  <c:v>1.5</c:v>
                </c:pt>
                <c:pt idx="3">
                  <c:v>1.75</c:v>
                </c:pt>
                <c:pt idx="4">
                  <c:v>2</c:v>
                </c:pt>
                <c:pt idx="5">
                  <c:v>2.25</c:v>
                </c:pt>
                <c:pt idx="6">
                  <c:v>2.5</c:v>
                </c:pt>
                <c:pt idx="7">
                  <c:v>2.75</c:v>
                </c:pt>
                <c:pt idx="8">
                  <c:v>3</c:v>
                </c:pt>
              </c:numCache>
            </c:numRef>
          </c:xVal>
          <c:yVal>
            <c:numRef>
              <c:f>'[2]Static QPSK - BER'!$H$3:$H$11</c:f>
              <c:numCache>
                <c:ptCount val="9"/>
                <c:pt idx="0">
                  <c:v>0.07652</c:v>
                </c:pt>
                <c:pt idx="1">
                  <c:v>0.04335</c:v>
                </c:pt>
                <c:pt idx="2">
                  <c:v>0.02348</c:v>
                </c:pt>
                <c:pt idx="3">
                  <c:v>0.009218</c:v>
                </c:pt>
                <c:pt idx="4">
                  <c:v>0.002658</c:v>
                </c:pt>
                <c:pt idx="5">
                  <c:v>0.0007675</c:v>
                </c:pt>
                <c:pt idx="6">
                  <c:v>0.0001225</c:v>
                </c:pt>
                <c:pt idx="7">
                  <c:v>1.608E-05</c:v>
                </c:pt>
                <c:pt idx="8">
                  <c:v>1.441E-06</c:v>
                </c:pt>
              </c:numCache>
            </c:numRef>
          </c:yVal>
          <c:smooth val="0"/>
        </c:ser>
        <c:ser>
          <c:idx val="4"/>
          <c:order val="4"/>
          <c:tx>
            <c:strRef>
              <c:f>'[2]Faded QPSK - BER'!$B$2</c:f>
              <c:strCache>
                <c:ptCount val="1"/>
                <c:pt idx="0">
                  <c:v>WRANB 576</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'[2]Faded QPSK - BER'!$A$3:$A$9</c:f>
              <c:numCache>
                <c:ptCount val="7"/>
                <c:pt idx="0">
                  <c:v>1</c:v>
                </c:pt>
                <c:pt idx="1">
                  <c:v>1.5</c:v>
                </c:pt>
                <c:pt idx="2">
                  <c:v>2</c:v>
                </c:pt>
                <c:pt idx="3">
                  <c:v>2.5</c:v>
                </c:pt>
                <c:pt idx="4">
                  <c:v>3</c:v>
                </c:pt>
                <c:pt idx="5">
                  <c:v>3.5</c:v>
                </c:pt>
                <c:pt idx="6">
                  <c:v>4</c:v>
                </c:pt>
              </c:numCache>
            </c:numRef>
          </c:xVal>
          <c:yVal>
            <c:numRef>
              <c:f>'[2]Faded QPSK - BER'!$B$3:$B$9</c:f>
              <c:numCache>
                <c:ptCount val="7"/>
                <c:pt idx="0">
                  <c:v>0.1637</c:v>
                </c:pt>
                <c:pt idx="1">
                  <c:v>0.1335</c:v>
                </c:pt>
                <c:pt idx="2">
                  <c:v>0.08784</c:v>
                </c:pt>
                <c:pt idx="3">
                  <c:v>0.03408</c:v>
                </c:pt>
                <c:pt idx="4">
                  <c:v>0.005681</c:v>
                </c:pt>
                <c:pt idx="5">
                  <c:v>0.0002223</c:v>
                </c:pt>
                <c:pt idx="6">
                  <c:v>1.979E-06</c:v>
                </c:pt>
              </c:numCache>
            </c:numRef>
          </c:yVal>
          <c:smooth val="0"/>
        </c:ser>
        <c:ser>
          <c:idx val="5"/>
          <c:order val="5"/>
          <c:tx>
            <c:strRef>
              <c:f>'[2]Faded QPSK - BER'!$D$2</c:f>
              <c:strCache>
                <c:ptCount val="1"/>
                <c:pt idx="0">
                  <c:v>WRANB 864</c:v>
                </c:pt>
              </c:strCache>
            </c:strRef>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'[2]Faded QPSK - BER'!$C$3:$C$9</c:f>
              <c:numCache>
                <c:ptCount val="7"/>
                <c:pt idx="0">
                  <c:v>1</c:v>
                </c:pt>
                <c:pt idx="1">
                  <c:v>1.5</c:v>
                </c:pt>
                <c:pt idx="2">
                  <c:v>2</c:v>
                </c:pt>
                <c:pt idx="3">
                  <c:v>2.5</c:v>
                </c:pt>
                <c:pt idx="4">
                  <c:v>3</c:v>
                </c:pt>
                <c:pt idx="5">
                  <c:v>3.5</c:v>
                </c:pt>
                <c:pt idx="6">
                  <c:v>4</c:v>
                </c:pt>
              </c:numCache>
            </c:numRef>
          </c:xVal>
          <c:yVal>
            <c:numRef>
              <c:f>'[2]Faded QPSK - BER'!$D$3:$D$9</c:f>
              <c:numCache>
                <c:ptCount val="7"/>
                <c:pt idx="0">
                  <c:v>0.1665</c:v>
                </c:pt>
                <c:pt idx="1">
                  <c:v>0.1384</c:v>
                </c:pt>
                <c:pt idx="2">
                  <c:v>0.09656</c:v>
                </c:pt>
                <c:pt idx="3">
                  <c:v>0.03051</c:v>
                </c:pt>
                <c:pt idx="4">
                  <c:v>0.00217</c:v>
                </c:pt>
                <c:pt idx="5">
                  <c:v>2.211E-05</c:v>
                </c:pt>
                <c:pt idx="6">
                  <c:v>9.259E-08</c:v>
                </c:pt>
              </c:numCache>
            </c:numRef>
          </c:yVal>
          <c:smooth val="0"/>
        </c:ser>
        <c:ser>
          <c:idx val="6"/>
          <c:order val="6"/>
          <c:tx>
            <c:strRef>
              <c:f>'[2]Faded QPSK - BER'!$F$2</c:f>
              <c:strCache>
                <c:ptCount val="1"/>
                <c:pt idx="0">
                  <c:v>WRANB 1152</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'[2]Faded QPSK - BER'!$E$3:$E$8</c:f>
              <c:numCache>
                <c:ptCount val="6"/>
                <c:pt idx="0">
                  <c:v>1</c:v>
                </c:pt>
                <c:pt idx="1">
                  <c:v>1.5</c:v>
                </c:pt>
                <c:pt idx="2">
                  <c:v>2</c:v>
                </c:pt>
                <c:pt idx="3">
                  <c:v>2.5</c:v>
                </c:pt>
                <c:pt idx="4">
                  <c:v>3</c:v>
                </c:pt>
                <c:pt idx="5">
                  <c:v>3.5</c:v>
                </c:pt>
              </c:numCache>
            </c:numRef>
          </c:xVal>
          <c:yVal>
            <c:numRef>
              <c:f>'[2]Faded QPSK - BER'!$F$3:$F$8</c:f>
              <c:numCache>
                <c:ptCount val="6"/>
                <c:pt idx="0">
                  <c:v>0.1647</c:v>
                </c:pt>
                <c:pt idx="1">
                  <c:v>0.1428</c:v>
                </c:pt>
                <c:pt idx="2">
                  <c:v>0.1034</c:v>
                </c:pt>
                <c:pt idx="3">
                  <c:v>0.03856</c:v>
                </c:pt>
                <c:pt idx="4">
                  <c:v>0.002428</c:v>
                </c:pt>
                <c:pt idx="5">
                  <c:v>9.969E-06</c:v>
                </c:pt>
              </c:numCache>
            </c:numRef>
          </c:yVal>
          <c:smooth val="0"/>
        </c:ser>
        <c:ser>
          <c:idx val="7"/>
          <c:order val="7"/>
          <c:tx>
            <c:strRef>
              <c:f>'[2]Faded QPSK - BER'!$H$2</c:f>
              <c:strCache>
                <c:ptCount val="1"/>
                <c:pt idx="0">
                  <c:v>WRANB 288</c:v>
                </c:pt>
              </c:strCache>
            </c:strRef>
          </c:tx>
          <c:spPr>
            <a:ln w="127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9900"/>
                </a:solidFill>
              </a:ln>
            </c:spPr>
          </c:marker>
          <c:xVal>
            <c:numRef>
              <c:f>'[2]Faded QPSK - BER'!$G$3:$G$12</c:f>
              <c:numCache>
                <c:ptCount val="10"/>
                <c:pt idx="0">
                  <c:v>1</c:v>
                </c:pt>
                <c:pt idx="1">
                  <c:v>1.5</c:v>
                </c:pt>
                <c:pt idx="2">
                  <c:v>2</c:v>
                </c:pt>
                <c:pt idx="3">
                  <c:v>2.5</c:v>
                </c:pt>
                <c:pt idx="4">
                  <c:v>3</c:v>
                </c:pt>
                <c:pt idx="5">
                  <c:v>3.5</c:v>
                </c:pt>
                <c:pt idx="6">
                  <c:v>4</c:v>
                </c:pt>
                <c:pt idx="7">
                  <c:v>4.5</c:v>
                </c:pt>
                <c:pt idx="8">
                  <c:v>5</c:v>
                </c:pt>
                <c:pt idx="9">
                  <c:v>5.5</c:v>
                </c:pt>
              </c:numCache>
            </c:numRef>
          </c:xVal>
          <c:yVal>
            <c:numRef>
              <c:f>'[2]Faded QPSK - BER'!$H$3:$H$12</c:f>
              <c:numCache>
                <c:ptCount val="10"/>
                <c:pt idx="0">
                  <c:v>0.1654</c:v>
                </c:pt>
                <c:pt idx="1">
                  <c:v>0.1305</c:v>
                </c:pt>
                <c:pt idx="2">
                  <c:v>0.08802</c:v>
                </c:pt>
                <c:pt idx="3">
                  <c:v>0.04102</c:v>
                </c:pt>
                <c:pt idx="4">
                  <c:v>0.01394</c:v>
                </c:pt>
                <c:pt idx="5">
                  <c:v>0.003954</c:v>
                </c:pt>
                <c:pt idx="6">
                  <c:v>0.0008734</c:v>
                </c:pt>
                <c:pt idx="7">
                  <c:v>0.0001786</c:v>
                </c:pt>
                <c:pt idx="8">
                  <c:v>1.337E-05</c:v>
                </c:pt>
                <c:pt idx="9">
                  <c:v>1.292E-06</c:v>
                </c:pt>
              </c:numCache>
            </c:numRef>
          </c:yVal>
          <c:smooth val="0"/>
        </c:ser>
        <c:axId val="27254037"/>
        <c:axId val="43959742"/>
      </c:scatterChart>
      <c:valAx>
        <c:axId val="27254037"/>
        <c:scaling>
          <c:orientation val="minMax"/>
        </c:scaling>
        <c:axPos val="b"/>
        <c:title>
          <c:tx>
            <c:rich>
              <a:bodyPr vert="horz" rot="0" anchor="ctr"/>
              <a:lstStyle/>
              <a:p>
                <a:pPr algn="ctr">
                  <a:defRPr/>
                </a:pPr>
                <a:r>
                  <a:rPr lang="en-US" cap="none" sz="1000" b="1" i="0" u="none" baseline="0"/>
                  <a:t>SNR, dB</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in"/>
        <c:tickLblPos val="low"/>
        <c:crossAx val="43959742"/>
        <c:crosses val="autoZero"/>
        <c:crossBetween val="midCat"/>
        <c:dispUnits/>
        <c:minorUnit val="0.5"/>
      </c:valAx>
      <c:valAx>
        <c:axId val="43959742"/>
        <c:scaling>
          <c:logBase val="10"/>
          <c:orientation val="minMax"/>
          <c:max val="0.1"/>
          <c:min val="1E-06"/>
        </c:scaling>
        <c:axPos val="l"/>
        <c:title>
          <c:tx>
            <c:rich>
              <a:bodyPr vert="horz" rot="-5400000" anchor="ctr"/>
              <a:lstStyle/>
              <a:p>
                <a:pPr algn="ctr">
                  <a:defRPr/>
                </a:pPr>
                <a:r>
                  <a:rPr lang="en-US" cap="none" sz="1000" b="1" i="0" u="none" baseline="0"/>
                  <a:t>Decoded Bit Error Rate</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27254037"/>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Decoded Bit Error Rate 16QAM</a:t>
            </a:r>
          </a:p>
        </c:rich>
      </c:tx>
      <c:layout/>
      <c:spPr>
        <a:noFill/>
        <a:ln>
          <a:noFill/>
        </a:ln>
      </c:spPr>
    </c:title>
    <c:plotArea>
      <c:layout/>
      <c:scatterChart>
        <c:scatterStyle val="lineMarker"/>
        <c:varyColors val="0"/>
        <c:ser>
          <c:idx val="0"/>
          <c:order val="0"/>
          <c:tx>
            <c:strRef>
              <c:f>'[2]Static 16QAM - BER'!$B$2</c:f>
              <c:strCache>
                <c:ptCount val="1"/>
                <c:pt idx="0">
                  <c:v>AWGN 576</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xVal>
            <c:numRef>
              <c:f>'[2]Static 16QAM - BER'!$A$3:$A$16</c:f>
              <c:numCache>
                <c:ptCount val="14"/>
                <c:pt idx="0">
                  <c:v>5</c:v>
                </c:pt>
                <c:pt idx="1">
                  <c:v>5.25</c:v>
                </c:pt>
                <c:pt idx="2">
                  <c:v>5.5</c:v>
                </c:pt>
                <c:pt idx="3">
                  <c:v>5.75</c:v>
                </c:pt>
                <c:pt idx="4">
                  <c:v>6</c:v>
                </c:pt>
                <c:pt idx="5">
                  <c:v>6.25</c:v>
                </c:pt>
                <c:pt idx="6">
                  <c:v>6.5</c:v>
                </c:pt>
                <c:pt idx="7">
                  <c:v>6.75</c:v>
                </c:pt>
                <c:pt idx="8">
                  <c:v>7</c:v>
                </c:pt>
                <c:pt idx="9">
                  <c:v>7.25</c:v>
                </c:pt>
                <c:pt idx="10">
                  <c:v>7.5</c:v>
                </c:pt>
                <c:pt idx="11">
                  <c:v>7.75</c:v>
                </c:pt>
                <c:pt idx="12">
                  <c:v>8</c:v>
                </c:pt>
                <c:pt idx="13">
                  <c:v>8.25</c:v>
                </c:pt>
              </c:numCache>
            </c:numRef>
          </c:xVal>
          <c:yVal>
            <c:numRef>
              <c:f>'[2]Static 16QAM - BER'!$B$3:$B$16</c:f>
              <c:numCache>
                <c:ptCount val="14"/>
                <c:pt idx="0">
                  <c:v>0.1692</c:v>
                </c:pt>
                <c:pt idx="1">
                  <c:v>0.1638</c:v>
                </c:pt>
                <c:pt idx="2">
                  <c:v>0.1509</c:v>
                </c:pt>
                <c:pt idx="3">
                  <c:v>0.1424</c:v>
                </c:pt>
                <c:pt idx="4">
                  <c:v>0.113</c:v>
                </c:pt>
                <c:pt idx="5">
                  <c:v>0.09359</c:v>
                </c:pt>
                <c:pt idx="6">
                  <c:v>0.06961</c:v>
                </c:pt>
                <c:pt idx="7">
                  <c:v>0.03234</c:v>
                </c:pt>
                <c:pt idx="8">
                  <c:v>0.009464</c:v>
                </c:pt>
                <c:pt idx="9">
                  <c:v>0.002361</c:v>
                </c:pt>
                <c:pt idx="10">
                  <c:v>0.0005709</c:v>
                </c:pt>
                <c:pt idx="11">
                  <c:v>5.754E-05</c:v>
                </c:pt>
                <c:pt idx="12">
                  <c:v>3.442E-06</c:v>
                </c:pt>
                <c:pt idx="13">
                  <c:v>2.326E-07</c:v>
                </c:pt>
              </c:numCache>
            </c:numRef>
          </c:yVal>
          <c:smooth val="0"/>
        </c:ser>
        <c:ser>
          <c:idx val="1"/>
          <c:order val="1"/>
          <c:tx>
            <c:strRef>
              <c:f>'[2]Static 16QAM - BER'!$D$2</c:f>
              <c:strCache>
                <c:ptCount val="1"/>
                <c:pt idx="0">
                  <c:v>AWGN 864</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'[2]Static 16QAM - BER'!$C$3:$C$15</c:f>
              <c:numCache>
                <c:ptCount val="13"/>
                <c:pt idx="0">
                  <c:v>5</c:v>
                </c:pt>
                <c:pt idx="1">
                  <c:v>5.25</c:v>
                </c:pt>
                <c:pt idx="2">
                  <c:v>5.5</c:v>
                </c:pt>
                <c:pt idx="3">
                  <c:v>5.75</c:v>
                </c:pt>
                <c:pt idx="4">
                  <c:v>6</c:v>
                </c:pt>
                <c:pt idx="5">
                  <c:v>6.25</c:v>
                </c:pt>
                <c:pt idx="6">
                  <c:v>6.5</c:v>
                </c:pt>
                <c:pt idx="7">
                  <c:v>6.75</c:v>
                </c:pt>
                <c:pt idx="8">
                  <c:v>7</c:v>
                </c:pt>
                <c:pt idx="9">
                  <c:v>7.25</c:v>
                </c:pt>
                <c:pt idx="10">
                  <c:v>7.5</c:v>
                </c:pt>
                <c:pt idx="11">
                  <c:v>7.75</c:v>
                </c:pt>
                <c:pt idx="12">
                  <c:v>8</c:v>
                </c:pt>
              </c:numCache>
            </c:numRef>
          </c:xVal>
          <c:yVal>
            <c:numRef>
              <c:f>'[2]Static 16QAM - BER'!$D$3:$D$15</c:f>
              <c:numCache>
                <c:ptCount val="13"/>
                <c:pt idx="0">
                  <c:v>0.1708</c:v>
                </c:pt>
                <c:pt idx="1">
                  <c:v>0.1599</c:v>
                </c:pt>
                <c:pt idx="2">
                  <c:v>0.1491</c:v>
                </c:pt>
                <c:pt idx="3">
                  <c:v>0.1384</c:v>
                </c:pt>
                <c:pt idx="4">
                  <c:v>0.1196</c:v>
                </c:pt>
                <c:pt idx="5">
                  <c:v>0.09013</c:v>
                </c:pt>
                <c:pt idx="6">
                  <c:v>0.06097</c:v>
                </c:pt>
                <c:pt idx="7">
                  <c:v>0.02714</c:v>
                </c:pt>
                <c:pt idx="8">
                  <c:v>0.007732</c:v>
                </c:pt>
                <c:pt idx="9">
                  <c:v>0.0009294</c:v>
                </c:pt>
                <c:pt idx="10">
                  <c:v>8.192E-05</c:v>
                </c:pt>
                <c:pt idx="11">
                  <c:v>4.615E-06</c:v>
                </c:pt>
                <c:pt idx="12">
                  <c:v>3.218E-07</c:v>
                </c:pt>
              </c:numCache>
            </c:numRef>
          </c:yVal>
          <c:smooth val="0"/>
        </c:ser>
        <c:ser>
          <c:idx val="2"/>
          <c:order val="2"/>
          <c:tx>
            <c:strRef>
              <c:f>'[2]Static 16QAM - BER'!$F$2</c:f>
              <c:strCache>
                <c:ptCount val="1"/>
                <c:pt idx="0">
                  <c:v>AWGN 1152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'[2]Static 16QAM - BER'!$E$3:$E$14</c:f>
              <c:numCache>
                <c:ptCount val="12"/>
                <c:pt idx="0">
                  <c:v>5</c:v>
                </c:pt>
                <c:pt idx="1">
                  <c:v>5.25</c:v>
                </c:pt>
                <c:pt idx="2">
                  <c:v>5.5</c:v>
                </c:pt>
                <c:pt idx="3">
                  <c:v>5.75</c:v>
                </c:pt>
                <c:pt idx="4">
                  <c:v>6</c:v>
                </c:pt>
                <c:pt idx="5">
                  <c:v>6.25</c:v>
                </c:pt>
                <c:pt idx="6">
                  <c:v>6.5</c:v>
                </c:pt>
                <c:pt idx="7">
                  <c:v>6.75</c:v>
                </c:pt>
                <c:pt idx="8">
                  <c:v>7</c:v>
                </c:pt>
                <c:pt idx="9">
                  <c:v>7.25</c:v>
                </c:pt>
                <c:pt idx="10">
                  <c:v>7.5</c:v>
                </c:pt>
                <c:pt idx="11">
                  <c:v>7.75</c:v>
                </c:pt>
              </c:numCache>
            </c:numRef>
          </c:xVal>
          <c:yVal>
            <c:numRef>
              <c:f>'[2]Static 16QAM - BER'!$F$3:$F$14</c:f>
              <c:numCache>
                <c:ptCount val="12"/>
                <c:pt idx="0">
                  <c:v>0.1706</c:v>
                </c:pt>
                <c:pt idx="1">
                  <c:v>0.1571</c:v>
                </c:pt>
                <c:pt idx="2">
                  <c:v>0.1488</c:v>
                </c:pt>
                <c:pt idx="3">
                  <c:v>0.1345</c:v>
                </c:pt>
                <c:pt idx="4">
                  <c:v>0.1161</c:v>
                </c:pt>
                <c:pt idx="5">
                  <c:v>0.08984</c:v>
                </c:pt>
                <c:pt idx="6">
                  <c:v>0.05589</c:v>
                </c:pt>
                <c:pt idx="7">
                  <c:v>0.02251</c:v>
                </c:pt>
                <c:pt idx="8">
                  <c:v>0.004745</c:v>
                </c:pt>
                <c:pt idx="9">
                  <c:v>0.0004572</c:v>
                </c:pt>
                <c:pt idx="10">
                  <c:v>1.678E-05</c:v>
                </c:pt>
                <c:pt idx="11">
                  <c:v>5.347E-07</c:v>
                </c:pt>
              </c:numCache>
            </c:numRef>
          </c:yVal>
          <c:smooth val="0"/>
        </c:ser>
        <c:ser>
          <c:idx val="3"/>
          <c:order val="3"/>
          <c:tx>
            <c:strRef>
              <c:f>'[2]Static 16QAM - BER'!$H$2</c:f>
              <c:strCache>
                <c:ptCount val="1"/>
                <c:pt idx="0">
                  <c:v>AWGN 288</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9900"/>
                </a:solidFill>
              </a:ln>
            </c:spPr>
          </c:marker>
          <c:xVal>
            <c:numRef>
              <c:f>'[2]Static 16QAM - BER'!$G$3:$G$18</c:f>
              <c:numCache>
                <c:ptCount val="16"/>
                <c:pt idx="0">
                  <c:v>5</c:v>
                </c:pt>
                <c:pt idx="1">
                  <c:v>5.25</c:v>
                </c:pt>
                <c:pt idx="2">
                  <c:v>5.5</c:v>
                </c:pt>
                <c:pt idx="3">
                  <c:v>5.75</c:v>
                </c:pt>
                <c:pt idx="4">
                  <c:v>6</c:v>
                </c:pt>
                <c:pt idx="5">
                  <c:v>6.25</c:v>
                </c:pt>
                <c:pt idx="6">
                  <c:v>6.5</c:v>
                </c:pt>
                <c:pt idx="7">
                  <c:v>6.75</c:v>
                </c:pt>
                <c:pt idx="8">
                  <c:v>7</c:v>
                </c:pt>
                <c:pt idx="9">
                  <c:v>7.25</c:v>
                </c:pt>
                <c:pt idx="10">
                  <c:v>7.5</c:v>
                </c:pt>
                <c:pt idx="11">
                  <c:v>7.75</c:v>
                </c:pt>
                <c:pt idx="12">
                  <c:v>8</c:v>
                </c:pt>
                <c:pt idx="13">
                  <c:v>8.25</c:v>
                </c:pt>
                <c:pt idx="14">
                  <c:v>8.5</c:v>
                </c:pt>
                <c:pt idx="15">
                  <c:v>8.75</c:v>
                </c:pt>
              </c:numCache>
            </c:numRef>
          </c:xVal>
          <c:yVal>
            <c:numRef>
              <c:f>'[2]Static 16QAM - BER'!$H$3:$H$18</c:f>
              <c:numCache>
                <c:ptCount val="16"/>
                <c:pt idx="0">
                  <c:v>0.1725</c:v>
                </c:pt>
                <c:pt idx="1">
                  <c:v>0.1549</c:v>
                </c:pt>
                <c:pt idx="2">
                  <c:v>0.14</c:v>
                </c:pt>
                <c:pt idx="3">
                  <c:v>0.1242</c:v>
                </c:pt>
                <c:pt idx="4">
                  <c:v>0.1007</c:v>
                </c:pt>
                <c:pt idx="5">
                  <c:v>0.08329</c:v>
                </c:pt>
                <c:pt idx="6">
                  <c:v>0.0587</c:v>
                </c:pt>
                <c:pt idx="7">
                  <c:v>0.03532</c:v>
                </c:pt>
                <c:pt idx="8">
                  <c:v>0.01806</c:v>
                </c:pt>
                <c:pt idx="9">
                  <c:v>0.00836</c:v>
                </c:pt>
                <c:pt idx="10">
                  <c:v>0.00292</c:v>
                </c:pt>
                <c:pt idx="11">
                  <c:v>0.000893</c:v>
                </c:pt>
                <c:pt idx="12">
                  <c:v>0.0001828</c:v>
                </c:pt>
                <c:pt idx="13">
                  <c:v>4.829E-05</c:v>
                </c:pt>
                <c:pt idx="14">
                  <c:v>5.281E-06</c:v>
                </c:pt>
                <c:pt idx="15">
                  <c:v>6.632E-07</c:v>
                </c:pt>
              </c:numCache>
            </c:numRef>
          </c:yVal>
          <c:smooth val="0"/>
        </c:ser>
        <c:ser>
          <c:idx val="4"/>
          <c:order val="4"/>
          <c:tx>
            <c:strRef>
              <c:f>'[2]Faded 16QAM - BER'!$B$2</c:f>
              <c:strCache>
                <c:ptCount val="1"/>
                <c:pt idx="0">
                  <c:v>WRANB 576</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'[2]Faded 16QAM - BER'!$A$3:$A$14</c:f>
              <c:numCache>
                <c:ptCount val="12"/>
                <c:pt idx="0">
                  <c:v>5</c:v>
                </c:pt>
                <c:pt idx="1">
                  <c:v>5.5</c:v>
                </c:pt>
                <c:pt idx="2">
                  <c:v>6</c:v>
                </c:pt>
                <c:pt idx="3">
                  <c:v>6.5</c:v>
                </c:pt>
                <c:pt idx="4">
                  <c:v>7</c:v>
                </c:pt>
                <c:pt idx="5">
                  <c:v>7.5</c:v>
                </c:pt>
                <c:pt idx="6">
                  <c:v>8</c:v>
                </c:pt>
                <c:pt idx="7">
                  <c:v>8.5</c:v>
                </c:pt>
                <c:pt idx="8">
                  <c:v>9</c:v>
                </c:pt>
                <c:pt idx="9">
                  <c:v>9.5</c:v>
                </c:pt>
                <c:pt idx="10">
                  <c:v>10</c:v>
                </c:pt>
                <c:pt idx="11">
                  <c:v>10.5</c:v>
                </c:pt>
              </c:numCache>
            </c:numRef>
          </c:xVal>
          <c:yVal>
            <c:numRef>
              <c:f>'[2]Faded 16QAM - BER'!$B$3:$B$14</c:f>
              <c:numCache>
                <c:ptCount val="12"/>
                <c:pt idx="0">
                  <c:v>0.2095</c:v>
                </c:pt>
                <c:pt idx="1">
                  <c:v>0.1928</c:v>
                </c:pt>
                <c:pt idx="2">
                  <c:v>0.1769</c:v>
                </c:pt>
                <c:pt idx="3">
                  <c:v>0.1601</c:v>
                </c:pt>
                <c:pt idx="4">
                  <c:v>0.1337</c:v>
                </c:pt>
                <c:pt idx="5">
                  <c:v>0.0922</c:v>
                </c:pt>
                <c:pt idx="6">
                  <c:v>0.04007</c:v>
                </c:pt>
                <c:pt idx="7">
                  <c:v>0.01335</c:v>
                </c:pt>
                <c:pt idx="8">
                  <c:v>0.002554</c:v>
                </c:pt>
                <c:pt idx="9">
                  <c:v>0.0003661</c:v>
                </c:pt>
                <c:pt idx="10">
                  <c:v>1.796E-05</c:v>
                </c:pt>
                <c:pt idx="11">
                  <c:v>2.812E-07</c:v>
                </c:pt>
              </c:numCache>
            </c:numRef>
          </c:yVal>
          <c:smooth val="0"/>
        </c:ser>
        <c:ser>
          <c:idx val="5"/>
          <c:order val="5"/>
          <c:tx>
            <c:strRef>
              <c:f>'[2]Faded 16QAM - BER'!$D$2</c:f>
              <c:strCache>
                <c:ptCount val="1"/>
                <c:pt idx="0">
                  <c:v>WRANB 864</c:v>
                </c:pt>
              </c:strCache>
            </c:strRef>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'[2]Faded 16QAM - BER'!$C$3:$C$12</c:f>
              <c:numCache>
                <c:ptCount val="10"/>
                <c:pt idx="0">
                  <c:v>5</c:v>
                </c:pt>
                <c:pt idx="1">
                  <c:v>5.5</c:v>
                </c:pt>
                <c:pt idx="2">
                  <c:v>6</c:v>
                </c:pt>
                <c:pt idx="3">
                  <c:v>6.5</c:v>
                </c:pt>
                <c:pt idx="4">
                  <c:v>7</c:v>
                </c:pt>
                <c:pt idx="5">
                  <c:v>7.5</c:v>
                </c:pt>
                <c:pt idx="6">
                  <c:v>8</c:v>
                </c:pt>
                <c:pt idx="7">
                  <c:v>8.5</c:v>
                </c:pt>
                <c:pt idx="8">
                  <c:v>9</c:v>
                </c:pt>
                <c:pt idx="9">
                  <c:v>9.5</c:v>
                </c:pt>
              </c:numCache>
            </c:numRef>
          </c:xVal>
          <c:yVal>
            <c:numRef>
              <c:f>'[2]Faded 16QAM - BER'!$D$3:$D$12</c:f>
              <c:numCache>
                <c:ptCount val="10"/>
                <c:pt idx="0">
                  <c:v>0.2108</c:v>
                </c:pt>
                <c:pt idx="1">
                  <c:v>0.1945</c:v>
                </c:pt>
                <c:pt idx="2">
                  <c:v>0.1757</c:v>
                </c:pt>
                <c:pt idx="3">
                  <c:v>0.16</c:v>
                </c:pt>
                <c:pt idx="4">
                  <c:v>0.138</c:v>
                </c:pt>
                <c:pt idx="5">
                  <c:v>0.09952</c:v>
                </c:pt>
                <c:pt idx="6">
                  <c:v>0.05026</c:v>
                </c:pt>
                <c:pt idx="7">
                  <c:v>0.008533</c:v>
                </c:pt>
                <c:pt idx="8">
                  <c:v>0.0004126</c:v>
                </c:pt>
                <c:pt idx="9">
                  <c:v>2.101E-06</c:v>
                </c:pt>
              </c:numCache>
            </c:numRef>
          </c:yVal>
          <c:smooth val="0"/>
        </c:ser>
        <c:ser>
          <c:idx val="6"/>
          <c:order val="6"/>
          <c:tx>
            <c:strRef>
              <c:f>'[2]Faded 16QAM - BER'!$F$2</c:f>
              <c:strCache>
                <c:ptCount val="1"/>
                <c:pt idx="0">
                  <c:v>WRANB 1152</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'[2]Faded 16QAM - BER'!$E$3:$E$11</c:f>
              <c:numCache>
                <c:ptCount val="9"/>
                <c:pt idx="0">
                  <c:v>5</c:v>
                </c:pt>
                <c:pt idx="1">
                  <c:v>5.5</c:v>
                </c:pt>
                <c:pt idx="2">
                  <c:v>6</c:v>
                </c:pt>
                <c:pt idx="3">
                  <c:v>6.5</c:v>
                </c:pt>
                <c:pt idx="4">
                  <c:v>7</c:v>
                </c:pt>
                <c:pt idx="5">
                  <c:v>7.5</c:v>
                </c:pt>
                <c:pt idx="6">
                  <c:v>8</c:v>
                </c:pt>
                <c:pt idx="7">
                  <c:v>8.5</c:v>
                </c:pt>
                <c:pt idx="8">
                  <c:v>9</c:v>
                </c:pt>
              </c:numCache>
            </c:numRef>
          </c:xVal>
          <c:yVal>
            <c:numRef>
              <c:f>'[2]Faded 16QAM - BER'!$F$3:$F$11</c:f>
              <c:numCache>
                <c:ptCount val="9"/>
                <c:pt idx="0">
                  <c:v>0.2091</c:v>
                </c:pt>
                <c:pt idx="1">
                  <c:v>0.1937</c:v>
                </c:pt>
                <c:pt idx="2">
                  <c:v>0.1778</c:v>
                </c:pt>
                <c:pt idx="3">
                  <c:v>0.1582</c:v>
                </c:pt>
                <c:pt idx="4">
                  <c:v>0.1366</c:v>
                </c:pt>
                <c:pt idx="5">
                  <c:v>0.09691</c:v>
                </c:pt>
                <c:pt idx="6">
                  <c:v>0.03283</c:v>
                </c:pt>
                <c:pt idx="7">
                  <c:v>0.004</c:v>
                </c:pt>
                <c:pt idx="8">
                  <c:v>3.717E-05</c:v>
                </c:pt>
              </c:numCache>
            </c:numRef>
          </c:yVal>
          <c:smooth val="0"/>
        </c:ser>
        <c:ser>
          <c:idx val="7"/>
          <c:order val="7"/>
          <c:tx>
            <c:strRef>
              <c:f>'[2]Faded 16QAM - BER'!$H$2</c:f>
              <c:strCache>
                <c:ptCount val="1"/>
                <c:pt idx="0">
                  <c:v>WRANB 288</c:v>
                </c:pt>
              </c:strCache>
            </c:strRef>
          </c:tx>
          <c:spPr>
            <a:ln w="127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9900"/>
                </a:solidFill>
              </a:ln>
            </c:spPr>
          </c:marker>
          <c:xVal>
            <c:numRef>
              <c:f>'[2]Faded 16QAM - BER'!$G$3:$G$16</c:f>
              <c:numCache>
                <c:ptCount val="14"/>
                <c:pt idx="0">
                  <c:v>5</c:v>
                </c:pt>
                <c:pt idx="1">
                  <c:v>5.5</c:v>
                </c:pt>
                <c:pt idx="2">
                  <c:v>6</c:v>
                </c:pt>
                <c:pt idx="3">
                  <c:v>6.5</c:v>
                </c:pt>
                <c:pt idx="4">
                  <c:v>7</c:v>
                </c:pt>
                <c:pt idx="5">
                  <c:v>7.5</c:v>
                </c:pt>
                <c:pt idx="6">
                  <c:v>8</c:v>
                </c:pt>
                <c:pt idx="7">
                  <c:v>8.5</c:v>
                </c:pt>
                <c:pt idx="8">
                  <c:v>9</c:v>
                </c:pt>
                <c:pt idx="9">
                  <c:v>9.5</c:v>
                </c:pt>
                <c:pt idx="10">
                  <c:v>10</c:v>
                </c:pt>
                <c:pt idx="11">
                  <c:v>10.5</c:v>
                </c:pt>
                <c:pt idx="12">
                  <c:v>11</c:v>
                </c:pt>
                <c:pt idx="13">
                  <c:v>11.5</c:v>
                </c:pt>
              </c:numCache>
            </c:numRef>
          </c:xVal>
          <c:yVal>
            <c:numRef>
              <c:f>'[2]Faded 16QAM - BER'!$H$3:$H$16</c:f>
              <c:numCache>
                <c:ptCount val="14"/>
                <c:pt idx="0">
                  <c:v>0.2116</c:v>
                </c:pt>
                <c:pt idx="1">
                  <c:v>0.1911</c:v>
                </c:pt>
                <c:pt idx="2">
                  <c:v>0.1743</c:v>
                </c:pt>
                <c:pt idx="3">
                  <c:v>0.1482</c:v>
                </c:pt>
                <c:pt idx="4">
                  <c:v>0.1231</c:v>
                </c:pt>
                <c:pt idx="5">
                  <c:v>0.09663</c:v>
                </c:pt>
                <c:pt idx="6">
                  <c:v>0.07172</c:v>
                </c:pt>
                <c:pt idx="7">
                  <c:v>0.04519</c:v>
                </c:pt>
                <c:pt idx="8">
                  <c:v>0.02321</c:v>
                </c:pt>
                <c:pt idx="9">
                  <c:v>0.01011</c:v>
                </c:pt>
                <c:pt idx="10">
                  <c:v>0.003042</c:v>
                </c:pt>
                <c:pt idx="11">
                  <c:v>0.0005116</c:v>
                </c:pt>
                <c:pt idx="12">
                  <c:v>6.245E-05</c:v>
                </c:pt>
                <c:pt idx="13">
                  <c:v>4.368E-06</c:v>
                </c:pt>
              </c:numCache>
            </c:numRef>
          </c:yVal>
          <c:smooth val="0"/>
        </c:ser>
        <c:axId val="60093359"/>
        <c:axId val="3969320"/>
      </c:scatterChart>
      <c:valAx>
        <c:axId val="60093359"/>
        <c:scaling>
          <c:orientation val="minMax"/>
          <c:max val="12"/>
          <c:min val="6"/>
        </c:scaling>
        <c:axPos val="b"/>
        <c:title>
          <c:tx>
            <c:rich>
              <a:bodyPr vert="horz" rot="0" anchor="ctr"/>
              <a:lstStyle/>
              <a:p>
                <a:pPr algn="ctr">
                  <a:defRPr/>
                </a:pPr>
                <a:r>
                  <a:rPr lang="en-US" cap="none" sz="1000" b="1" i="0" u="none" baseline="0"/>
                  <a:t>SNR, dB</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in"/>
        <c:tickLblPos val="low"/>
        <c:crossAx val="3969320"/>
        <c:crosses val="autoZero"/>
        <c:crossBetween val="midCat"/>
        <c:dispUnits/>
        <c:minorUnit val="0.5"/>
      </c:valAx>
      <c:valAx>
        <c:axId val="3969320"/>
        <c:scaling>
          <c:logBase val="10"/>
          <c:orientation val="minMax"/>
          <c:max val="0.1"/>
          <c:min val="1E-06"/>
        </c:scaling>
        <c:axPos val="l"/>
        <c:title>
          <c:tx>
            <c:rich>
              <a:bodyPr vert="horz" rot="-5400000" anchor="ctr"/>
              <a:lstStyle/>
              <a:p>
                <a:pPr algn="ctr">
                  <a:defRPr/>
                </a:pPr>
                <a:r>
                  <a:rPr lang="en-US" cap="none" sz="1000" b="1" i="0" u="none" baseline="0"/>
                  <a:t>Decoded Bit Error Rate</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60093359"/>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Decoded Bit Error Rate 64QAM</a:t>
            </a:r>
          </a:p>
        </c:rich>
      </c:tx>
      <c:layout/>
      <c:spPr>
        <a:noFill/>
        <a:ln>
          <a:noFill/>
        </a:ln>
      </c:spPr>
    </c:title>
    <c:plotArea>
      <c:layout/>
      <c:scatterChart>
        <c:scatterStyle val="lineMarker"/>
        <c:varyColors val="0"/>
        <c:ser>
          <c:idx val="0"/>
          <c:order val="0"/>
          <c:tx>
            <c:strRef>
              <c:f>'[2]Static 64QAM - BER'!$B$2</c:f>
              <c:strCache>
                <c:ptCount val="1"/>
                <c:pt idx="0">
                  <c:v>AWGN 576</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xVal>
            <c:numRef>
              <c:f>'[2]Static 64QAM - BER'!$A$3:$A$18</c:f>
              <c:numCache>
                <c:ptCount val="16"/>
                <c:pt idx="0">
                  <c:v>9</c:v>
                </c:pt>
                <c:pt idx="1">
                  <c:v>9.25</c:v>
                </c:pt>
                <c:pt idx="2">
                  <c:v>9.5</c:v>
                </c:pt>
                <c:pt idx="3">
                  <c:v>9.75</c:v>
                </c:pt>
                <c:pt idx="4">
                  <c:v>10</c:v>
                </c:pt>
                <c:pt idx="5">
                  <c:v>10.25</c:v>
                </c:pt>
                <c:pt idx="6">
                  <c:v>10.5</c:v>
                </c:pt>
                <c:pt idx="7">
                  <c:v>10.75</c:v>
                </c:pt>
                <c:pt idx="8">
                  <c:v>11</c:v>
                </c:pt>
                <c:pt idx="9">
                  <c:v>11.25</c:v>
                </c:pt>
                <c:pt idx="10">
                  <c:v>11.5</c:v>
                </c:pt>
                <c:pt idx="11">
                  <c:v>11.75</c:v>
                </c:pt>
                <c:pt idx="12">
                  <c:v>12</c:v>
                </c:pt>
                <c:pt idx="13">
                  <c:v>12.25</c:v>
                </c:pt>
                <c:pt idx="14">
                  <c:v>12.5</c:v>
                </c:pt>
                <c:pt idx="15">
                  <c:v>12.75</c:v>
                </c:pt>
              </c:numCache>
            </c:numRef>
          </c:xVal>
          <c:yVal>
            <c:numRef>
              <c:f>'[2]Static 64QAM - BER'!$B$3:$B$18</c:f>
              <c:numCache>
                <c:ptCount val="16"/>
                <c:pt idx="0">
                  <c:v>0.1844</c:v>
                </c:pt>
                <c:pt idx="1">
                  <c:v>0.1767</c:v>
                </c:pt>
                <c:pt idx="2">
                  <c:v>0.1694</c:v>
                </c:pt>
                <c:pt idx="3">
                  <c:v>0.1596</c:v>
                </c:pt>
                <c:pt idx="4">
                  <c:v>0.1467</c:v>
                </c:pt>
                <c:pt idx="5">
                  <c:v>0.135</c:v>
                </c:pt>
                <c:pt idx="6">
                  <c:v>0.1193</c:v>
                </c:pt>
                <c:pt idx="7">
                  <c:v>0.08874</c:v>
                </c:pt>
                <c:pt idx="8">
                  <c:v>0.06177</c:v>
                </c:pt>
                <c:pt idx="9">
                  <c:v>0.02865</c:v>
                </c:pt>
                <c:pt idx="10">
                  <c:v>0.01294</c:v>
                </c:pt>
                <c:pt idx="11">
                  <c:v>0.003955</c:v>
                </c:pt>
                <c:pt idx="12">
                  <c:v>0.001046</c:v>
                </c:pt>
                <c:pt idx="13">
                  <c:v>0.0001814</c:v>
                </c:pt>
                <c:pt idx="14">
                  <c:v>1.826E-05</c:v>
                </c:pt>
                <c:pt idx="15">
                  <c:v>1.71E-06</c:v>
                </c:pt>
              </c:numCache>
            </c:numRef>
          </c:yVal>
          <c:smooth val="0"/>
        </c:ser>
        <c:ser>
          <c:idx val="1"/>
          <c:order val="1"/>
          <c:tx>
            <c:strRef>
              <c:f>'[2]Static 64QAM - BER'!$D$2</c:f>
              <c:strCache>
                <c:ptCount val="1"/>
                <c:pt idx="0">
                  <c:v>AWGN 864</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'[2]Static 64QAM - BER'!$C$3:$C$17</c:f>
              <c:numCache>
                <c:ptCount val="15"/>
                <c:pt idx="0">
                  <c:v>9</c:v>
                </c:pt>
                <c:pt idx="1">
                  <c:v>9.25</c:v>
                </c:pt>
                <c:pt idx="2">
                  <c:v>9.5</c:v>
                </c:pt>
                <c:pt idx="3">
                  <c:v>9.75</c:v>
                </c:pt>
                <c:pt idx="4">
                  <c:v>10</c:v>
                </c:pt>
                <c:pt idx="5">
                  <c:v>10.25</c:v>
                </c:pt>
                <c:pt idx="6">
                  <c:v>10.5</c:v>
                </c:pt>
                <c:pt idx="7">
                  <c:v>10.75</c:v>
                </c:pt>
                <c:pt idx="8">
                  <c:v>11</c:v>
                </c:pt>
                <c:pt idx="9">
                  <c:v>11.25</c:v>
                </c:pt>
                <c:pt idx="10">
                  <c:v>11.5</c:v>
                </c:pt>
                <c:pt idx="11">
                  <c:v>11.75</c:v>
                </c:pt>
                <c:pt idx="12">
                  <c:v>12</c:v>
                </c:pt>
                <c:pt idx="13">
                  <c:v>12.25</c:v>
                </c:pt>
                <c:pt idx="14">
                  <c:v>12.5</c:v>
                </c:pt>
              </c:numCache>
            </c:numRef>
          </c:xVal>
          <c:yVal>
            <c:numRef>
              <c:f>'[2]Static 64QAM - BER'!$D$3:$D$17</c:f>
              <c:numCache>
                <c:ptCount val="15"/>
                <c:pt idx="0">
                  <c:v>0.1813</c:v>
                </c:pt>
                <c:pt idx="1">
                  <c:v>0.1721</c:v>
                </c:pt>
                <c:pt idx="2">
                  <c:v>0.1613</c:v>
                </c:pt>
                <c:pt idx="3">
                  <c:v>0.1544</c:v>
                </c:pt>
                <c:pt idx="4">
                  <c:v>0.1407</c:v>
                </c:pt>
                <c:pt idx="5">
                  <c:v>0.13</c:v>
                </c:pt>
                <c:pt idx="6">
                  <c:v>0.1084</c:v>
                </c:pt>
                <c:pt idx="7">
                  <c:v>0.0816</c:v>
                </c:pt>
                <c:pt idx="8">
                  <c:v>0.04831</c:v>
                </c:pt>
                <c:pt idx="9">
                  <c:v>0.01941</c:v>
                </c:pt>
                <c:pt idx="10">
                  <c:v>0.005091</c:v>
                </c:pt>
                <c:pt idx="11">
                  <c:v>0.001267</c:v>
                </c:pt>
                <c:pt idx="12">
                  <c:v>0.0001449</c:v>
                </c:pt>
                <c:pt idx="13">
                  <c:v>9.843E-06</c:v>
                </c:pt>
                <c:pt idx="14">
                  <c:v>2.778E-07</c:v>
                </c:pt>
              </c:numCache>
            </c:numRef>
          </c:yVal>
          <c:smooth val="0"/>
        </c:ser>
        <c:ser>
          <c:idx val="2"/>
          <c:order val="2"/>
          <c:tx>
            <c:strRef>
              <c:f>'[2]Static 64QAM - BER'!$F$2</c:f>
              <c:strCache>
                <c:ptCount val="1"/>
                <c:pt idx="0">
                  <c:v>AWGN 1152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'[2]Static 64QAM - BER'!$E$3:$E$16</c:f>
              <c:numCache>
                <c:ptCount val="14"/>
                <c:pt idx="0">
                  <c:v>9</c:v>
                </c:pt>
                <c:pt idx="1">
                  <c:v>9.25</c:v>
                </c:pt>
                <c:pt idx="2">
                  <c:v>9.5</c:v>
                </c:pt>
                <c:pt idx="3">
                  <c:v>9.75</c:v>
                </c:pt>
                <c:pt idx="4">
                  <c:v>10</c:v>
                </c:pt>
                <c:pt idx="5">
                  <c:v>10.25</c:v>
                </c:pt>
                <c:pt idx="6">
                  <c:v>10.5</c:v>
                </c:pt>
                <c:pt idx="7">
                  <c:v>10.75</c:v>
                </c:pt>
                <c:pt idx="8">
                  <c:v>11</c:v>
                </c:pt>
                <c:pt idx="9">
                  <c:v>11.25</c:v>
                </c:pt>
                <c:pt idx="10">
                  <c:v>11.5</c:v>
                </c:pt>
                <c:pt idx="11">
                  <c:v>11.75</c:v>
                </c:pt>
                <c:pt idx="12">
                  <c:v>12</c:v>
                </c:pt>
                <c:pt idx="13">
                  <c:v>12.25</c:v>
                </c:pt>
              </c:numCache>
            </c:numRef>
          </c:xVal>
          <c:yVal>
            <c:numRef>
              <c:f>'[2]Static 64QAM - BER'!$F$3:$F$16</c:f>
              <c:numCache>
                <c:ptCount val="14"/>
                <c:pt idx="0">
                  <c:v>0.1801</c:v>
                </c:pt>
                <c:pt idx="1">
                  <c:v>0.173</c:v>
                </c:pt>
                <c:pt idx="2">
                  <c:v>0.1651</c:v>
                </c:pt>
                <c:pt idx="3">
                  <c:v>0.1523</c:v>
                </c:pt>
                <c:pt idx="4">
                  <c:v>0.1419</c:v>
                </c:pt>
                <c:pt idx="5">
                  <c:v>0.1331</c:v>
                </c:pt>
                <c:pt idx="6">
                  <c:v>0.1146</c:v>
                </c:pt>
                <c:pt idx="7">
                  <c:v>0.07627</c:v>
                </c:pt>
                <c:pt idx="8">
                  <c:v>0.05103</c:v>
                </c:pt>
                <c:pt idx="9">
                  <c:v>0.02145</c:v>
                </c:pt>
                <c:pt idx="10">
                  <c:v>0.004446</c:v>
                </c:pt>
                <c:pt idx="11">
                  <c:v>0.0006841</c:v>
                </c:pt>
                <c:pt idx="12">
                  <c:v>3.883E-05</c:v>
                </c:pt>
                <c:pt idx="13">
                  <c:v>1.33E-06</c:v>
                </c:pt>
              </c:numCache>
            </c:numRef>
          </c:yVal>
          <c:smooth val="0"/>
        </c:ser>
        <c:ser>
          <c:idx val="3"/>
          <c:order val="3"/>
          <c:tx>
            <c:strRef>
              <c:f>'[2]Static 64QAM - BER'!$H$2</c:f>
              <c:strCache>
                <c:ptCount val="1"/>
                <c:pt idx="0">
                  <c:v>AWGN 288</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9900"/>
                </a:solidFill>
              </a:ln>
            </c:spPr>
          </c:marker>
          <c:xVal>
            <c:numRef>
              <c:f>'[2]Static 64QAM - BER'!$G$3:$G$21</c:f>
              <c:numCache>
                <c:ptCount val="19"/>
                <c:pt idx="0">
                  <c:v>9</c:v>
                </c:pt>
                <c:pt idx="1">
                  <c:v>9.25</c:v>
                </c:pt>
                <c:pt idx="2">
                  <c:v>9.5</c:v>
                </c:pt>
                <c:pt idx="3">
                  <c:v>9.75</c:v>
                </c:pt>
                <c:pt idx="4">
                  <c:v>10</c:v>
                </c:pt>
                <c:pt idx="5">
                  <c:v>10.25</c:v>
                </c:pt>
                <c:pt idx="6">
                  <c:v>10.5</c:v>
                </c:pt>
                <c:pt idx="7">
                  <c:v>10.75</c:v>
                </c:pt>
                <c:pt idx="8">
                  <c:v>11</c:v>
                </c:pt>
                <c:pt idx="9">
                  <c:v>11.25</c:v>
                </c:pt>
                <c:pt idx="10">
                  <c:v>11.5</c:v>
                </c:pt>
                <c:pt idx="11">
                  <c:v>11.75</c:v>
                </c:pt>
                <c:pt idx="12">
                  <c:v>12</c:v>
                </c:pt>
                <c:pt idx="13">
                  <c:v>12.25</c:v>
                </c:pt>
                <c:pt idx="14">
                  <c:v>12.5</c:v>
                </c:pt>
                <c:pt idx="15">
                  <c:v>12.75</c:v>
                </c:pt>
                <c:pt idx="16">
                  <c:v>13</c:v>
                </c:pt>
                <c:pt idx="17">
                  <c:v>13.25</c:v>
                </c:pt>
                <c:pt idx="18">
                  <c:v>13.5</c:v>
                </c:pt>
              </c:numCache>
            </c:numRef>
          </c:xVal>
          <c:yVal>
            <c:numRef>
              <c:f>'[2]Static 64QAM - BER'!$H$3:$H$21</c:f>
              <c:numCache>
                <c:ptCount val="19"/>
                <c:pt idx="0">
                  <c:v>0.183</c:v>
                </c:pt>
                <c:pt idx="1">
                  <c:v>0.1708</c:v>
                </c:pt>
                <c:pt idx="2">
                  <c:v>0.1599</c:v>
                </c:pt>
                <c:pt idx="3">
                  <c:v>0.1473</c:v>
                </c:pt>
                <c:pt idx="4">
                  <c:v>0.1378</c:v>
                </c:pt>
                <c:pt idx="5">
                  <c:v>0.1313</c:v>
                </c:pt>
                <c:pt idx="6">
                  <c:v>0.1034</c:v>
                </c:pt>
                <c:pt idx="7">
                  <c:v>0.0821</c:v>
                </c:pt>
                <c:pt idx="8">
                  <c:v>0.06085</c:v>
                </c:pt>
                <c:pt idx="9">
                  <c:v>0.03494</c:v>
                </c:pt>
                <c:pt idx="10">
                  <c:v>0.02036</c:v>
                </c:pt>
                <c:pt idx="11">
                  <c:v>0.01153</c:v>
                </c:pt>
                <c:pt idx="12">
                  <c:v>0.005037</c:v>
                </c:pt>
                <c:pt idx="13">
                  <c:v>0.001469</c:v>
                </c:pt>
                <c:pt idx="14">
                  <c:v>0.0005693</c:v>
                </c:pt>
                <c:pt idx="15">
                  <c:v>0.0001297</c:v>
                </c:pt>
                <c:pt idx="16">
                  <c:v>2.72E-05</c:v>
                </c:pt>
                <c:pt idx="17">
                  <c:v>5.42E-06</c:v>
                </c:pt>
                <c:pt idx="18">
                  <c:v>8.785E-07</c:v>
                </c:pt>
              </c:numCache>
            </c:numRef>
          </c:yVal>
          <c:smooth val="0"/>
        </c:ser>
        <c:ser>
          <c:idx val="4"/>
          <c:order val="4"/>
          <c:tx>
            <c:strRef>
              <c:f>'[2]Faded 64QAM - BER'!$B$2</c:f>
              <c:strCache>
                <c:ptCount val="1"/>
                <c:pt idx="0">
                  <c:v>WRANB 576</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'[2]Faded 64QAM - BER'!$A$3:$A$13</c:f>
              <c:numCache>
                <c:ptCount val="11"/>
                <c:pt idx="0">
                  <c:v>10</c:v>
                </c:pt>
                <c:pt idx="1">
                  <c:v>10.5</c:v>
                </c:pt>
                <c:pt idx="2">
                  <c:v>11</c:v>
                </c:pt>
                <c:pt idx="3">
                  <c:v>11.5</c:v>
                </c:pt>
                <c:pt idx="4">
                  <c:v>12</c:v>
                </c:pt>
                <c:pt idx="5">
                  <c:v>12.5</c:v>
                </c:pt>
                <c:pt idx="6">
                  <c:v>13</c:v>
                </c:pt>
                <c:pt idx="7">
                  <c:v>13.5</c:v>
                </c:pt>
                <c:pt idx="8">
                  <c:v>14</c:v>
                </c:pt>
                <c:pt idx="9">
                  <c:v>14.5</c:v>
                </c:pt>
                <c:pt idx="10">
                  <c:v>15</c:v>
                </c:pt>
              </c:numCache>
            </c:numRef>
          </c:xVal>
          <c:yVal>
            <c:numRef>
              <c:f>'[2]Faded 64QAM - BER'!$B$3:$B$13</c:f>
              <c:numCache>
                <c:ptCount val="11"/>
                <c:pt idx="0">
                  <c:v>0.1948</c:v>
                </c:pt>
                <c:pt idx="1">
                  <c:v>0.1757</c:v>
                </c:pt>
                <c:pt idx="2">
                  <c:v>0.1607</c:v>
                </c:pt>
                <c:pt idx="3">
                  <c:v>0.1309</c:v>
                </c:pt>
                <c:pt idx="4">
                  <c:v>0.1017</c:v>
                </c:pt>
                <c:pt idx="5">
                  <c:v>0.0614</c:v>
                </c:pt>
                <c:pt idx="6">
                  <c:v>0.02895</c:v>
                </c:pt>
                <c:pt idx="7">
                  <c:v>0.008265</c:v>
                </c:pt>
                <c:pt idx="8">
                  <c:v>0.001447</c:v>
                </c:pt>
                <c:pt idx="9">
                  <c:v>0.0001124</c:v>
                </c:pt>
                <c:pt idx="10">
                  <c:v>3.203E-06</c:v>
                </c:pt>
              </c:numCache>
            </c:numRef>
          </c:yVal>
          <c:smooth val="0"/>
        </c:ser>
        <c:ser>
          <c:idx val="5"/>
          <c:order val="5"/>
          <c:tx>
            <c:strRef>
              <c:f>'[2]Faded 64QAM - BER'!$D$2</c:f>
              <c:strCache>
                <c:ptCount val="1"/>
                <c:pt idx="0">
                  <c:v>WRANB 864</c:v>
                </c:pt>
              </c:strCache>
            </c:strRef>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'[2]Faded 64QAM - BER'!$C$3:$C$12</c:f>
              <c:numCache>
                <c:ptCount val="10"/>
                <c:pt idx="0">
                  <c:v>10</c:v>
                </c:pt>
                <c:pt idx="1">
                  <c:v>10.5</c:v>
                </c:pt>
                <c:pt idx="2">
                  <c:v>11</c:v>
                </c:pt>
                <c:pt idx="3">
                  <c:v>11.5</c:v>
                </c:pt>
                <c:pt idx="4">
                  <c:v>12</c:v>
                </c:pt>
                <c:pt idx="5">
                  <c:v>12.5</c:v>
                </c:pt>
                <c:pt idx="6">
                  <c:v>13</c:v>
                </c:pt>
                <c:pt idx="7">
                  <c:v>13.5</c:v>
                </c:pt>
                <c:pt idx="8">
                  <c:v>14</c:v>
                </c:pt>
                <c:pt idx="9">
                  <c:v>14.5</c:v>
                </c:pt>
              </c:numCache>
            </c:numRef>
          </c:xVal>
          <c:yVal>
            <c:numRef>
              <c:f>'[2]Faded 64QAM - BER'!$D$3:$D$12</c:f>
              <c:numCache>
                <c:ptCount val="10"/>
                <c:pt idx="0">
                  <c:v>0.1886</c:v>
                </c:pt>
                <c:pt idx="1">
                  <c:v>0.1723</c:v>
                </c:pt>
                <c:pt idx="2">
                  <c:v>0.1562</c:v>
                </c:pt>
                <c:pt idx="3">
                  <c:v>0.1323</c:v>
                </c:pt>
                <c:pt idx="4">
                  <c:v>0.09257</c:v>
                </c:pt>
                <c:pt idx="5">
                  <c:v>0.04296</c:v>
                </c:pt>
                <c:pt idx="6">
                  <c:v>0.01132</c:v>
                </c:pt>
                <c:pt idx="7">
                  <c:v>0.00156</c:v>
                </c:pt>
                <c:pt idx="8">
                  <c:v>0.0001353</c:v>
                </c:pt>
                <c:pt idx="9">
                  <c:v>3.515E-06</c:v>
                </c:pt>
              </c:numCache>
            </c:numRef>
          </c:yVal>
          <c:smooth val="0"/>
        </c:ser>
        <c:ser>
          <c:idx val="6"/>
          <c:order val="6"/>
          <c:tx>
            <c:strRef>
              <c:f>'[2]Faded 64QAM - BER'!$F$2</c:f>
              <c:strCache>
                <c:ptCount val="1"/>
                <c:pt idx="0">
                  <c:v>WRANB 1152</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'[2]Faded 64QAM - BER'!$E$3:$E$12</c:f>
              <c:numCache>
                <c:ptCount val="10"/>
                <c:pt idx="0">
                  <c:v>10</c:v>
                </c:pt>
                <c:pt idx="1">
                  <c:v>10.5</c:v>
                </c:pt>
                <c:pt idx="2">
                  <c:v>11</c:v>
                </c:pt>
                <c:pt idx="3">
                  <c:v>11.5</c:v>
                </c:pt>
                <c:pt idx="4">
                  <c:v>12</c:v>
                </c:pt>
                <c:pt idx="5">
                  <c:v>12.5</c:v>
                </c:pt>
                <c:pt idx="6">
                  <c:v>13</c:v>
                </c:pt>
                <c:pt idx="7">
                  <c:v>13.5</c:v>
                </c:pt>
                <c:pt idx="8">
                  <c:v>14</c:v>
                </c:pt>
                <c:pt idx="9">
                  <c:v>14.5</c:v>
                </c:pt>
              </c:numCache>
            </c:numRef>
          </c:xVal>
          <c:yVal>
            <c:numRef>
              <c:f>'[2]Faded 64QAM - BER'!$F$3:$F$12</c:f>
              <c:numCache>
                <c:ptCount val="10"/>
                <c:pt idx="0">
                  <c:v>0.1901</c:v>
                </c:pt>
                <c:pt idx="1">
                  <c:v>0.1755</c:v>
                </c:pt>
                <c:pt idx="2">
                  <c:v>0.1573</c:v>
                </c:pt>
                <c:pt idx="3">
                  <c:v>0.135</c:v>
                </c:pt>
                <c:pt idx="4">
                  <c:v>0.09321</c:v>
                </c:pt>
                <c:pt idx="5">
                  <c:v>0.05126</c:v>
                </c:pt>
                <c:pt idx="6">
                  <c:v>0.01408</c:v>
                </c:pt>
                <c:pt idx="7">
                  <c:v>0.001389</c:v>
                </c:pt>
                <c:pt idx="8">
                  <c:v>2.047E-05</c:v>
                </c:pt>
                <c:pt idx="9">
                  <c:v>9.028E-08</c:v>
                </c:pt>
              </c:numCache>
            </c:numRef>
          </c:yVal>
          <c:smooth val="0"/>
        </c:ser>
        <c:ser>
          <c:idx val="7"/>
          <c:order val="7"/>
          <c:tx>
            <c:strRef>
              <c:f>'[2]Faded 64QAM - BER'!$H$2</c:f>
              <c:strCache>
                <c:ptCount val="1"/>
                <c:pt idx="0">
                  <c:v>WRANB 288</c:v>
                </c:pt>
              </c:strCache>
            </c:strRef>
          </c:tx>
          <c:spPr>
            <a:ln w="127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9900"/>
                </a:solidFill>
              </a:ln>
            </c:spPr>
          </c:marker>
          <c:xVal>
            <c:numRef>
              <c:f>'[2]Faded 64QAM - BER'!$G$3:$G$19</c:f>
              <c:numCache>
                <c:ptCount val="17"/>
                <c:pt idx="0">
                  <c:v>10</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numCache>
            </c:numRef>
          </c:xVal>
          <c:yVal>
            <c:numRef>
              <c:f>'[2]Faded 64QAM - BER'!$H$3:$H$19</c:f>
              <c:numCache>
                <c:ptCount val="17"/>
                <c:pt idx="0">
                  <c:v>0.1801</c:v>
                </c:pt>
                <c:pt idx="1">
                  <c:v>0.1593</c:v>
                </c:pt>
                <c:pt idx="2">
                  <c:v>0.1345</c:v>
                </c:pt>
                <c:pt idx="3">
                  <c:v>0.1118</c:v>
                </c:pt>
                <c:pt idx="4">
                  <c:v>0.09647</c:v>
                </c:pt>
                <c:pt idx="5">
                  <c:v>0.07749</c:v>
                </c:pt>
                <c:pt idx="6">
                  <c:v>0.06168</c:v>
                </c:pt>
                <c:pt idx="7">
                  <c:v>0.0455</c:v>
                </c:pt>
                <c:pt idx="8">
                  <c:v>0.03211</c:v>
                </c:pt>
                <c:pt idx="9">
                  <c:v>0.02425</c:v>
                </c:pt>
                <c:pt idx="10">
                  <c:v>0.01386</c:v>
                </c:pt>
                <c:pt idx="11">
                  <c:v>0.006843</c:v>
                </c:pt>
                <c:pt idx="12">
                  <c:v>0.002432</c:v>
                </c:pt>
                <c:pt idx="13">
                  <c:v>0.0005113</c:v>
                </c:pt>
                <c:pt idx="14">
                  <c:v>8.366E-05</c:v>
                </c:pt>
                <c:pt idx="15">
                  <c:v>9.571E-06</c:v>
                </c:pt>
                <c:pt idx="16">
                  <c:v>6.84E-07</c:v>
                </c:pt>
              </c:numCache>
            </c:numRef>
          </c:yVal>
          <c:smooth val="0"/>
        </c:ser>
        <c:axId val="35723881"/>
        <c:axId val="53079474"/>
      </c:scatterChart>
      <c:valAx>
        <c:axId val="35723881"/>
        <c:scaling>
          <c:orientation val="minMax"/>
          <c:max val="18"/>
          <c:min val="10"/>
        </c:scaling>
        <c:axPos val="b"/>
        <c:title>
          <c:tx>
            <c:rich>
              <a:bodyPr vert="horz" rot="0" anchor="ctr"/>
              <a:lstStyle/>
              <a:p>
                <a:pPr algn="ctr">
                  <a:defRPr/>
                </a:pPr>
                <a:r>
                  <a:rPr lang="en-US" cap="none" sz="1000" b="1" i="0" u="none" baseline="0"/>
                  <a:t>SNR, dB</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in"/>
        <c:tickLblPos val="low"/>
        <c:crossAx val="53079474"/>
        <c:crosses val="autoZero"/>
        <c:crossBetween val="midCat"/>
        <c:dispUnits/>
        <c:minorUnit val="0.5"/>
      </c:valAx>
      <c:valAx>
        <c:axId val="53079474"/>
        <c:scaling>
          <c:logBase val="10"/>
          <c:orientation val="minMax"/>
          <c:max val="0.1"/>
          <c:min val="1E-06"/>
        </c:scaling>
        <c:axPos val="l"/>
        <c:title>
          <c:tx>
            <c:rich>
              <a:bodyPr vert="horz" rot="-5400000" anchor="ctr"/>
              <a:lstStyle/>
              <a:p>
                <a:pPr algn="ctr">
                  <a:defRPr/>
                </a:pPr>
                <a:r>
                  <a:rPr lang="en-US" cap="none" sz="1000" b="1" i="0" u="none" baseline="0"/>
                  <a:t>Decoded Bit Error Rate</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35723881"/>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This submission contains rate-1/2 LDPC FEC simulation results for 802.22.  Simulated constellation sizes are QPSK, 16 QAM, and 64QAM.  Simulated block sizes are 288, 576, 864 and 1152 bits </a:t>
          </a:r>
          <a:r>
            <a:rPr lang="en-US" cap="none" sz="1100" b="0" i="1" u="none" baseline="0">
              <a:solidFill>
                <a:srgbClr val="FF0000"/>
              </a:solidFill>
              <a:latin typeface="Times New Roman"/>
              <a:ea typeface="Times New Roman"/>
              <a:cs typeface="Times New Roman"/>
            </a:rPr>
            <a:t>before coding</a:t>
          </a:r>
          <a:r>
            <a:rPr lang="en-US" cap="none" sz="1100" b="0" i="0" u="none" baseline="0">
              <a:latin typeface="Times New Roman"/>
              <a:ea typeface="Times New Roman"/>
              <a:cs typeface="Times New Roman"/>
            </a:rPr>
            <a:t> (576, 1152, 1728, and 2304 </a:t>
          </a:r>
          <a:r>
            <a:rPr lang="en-US" cap="none" sz="1100" b="0" i="1" u="none" baseline="0">
              <a:solidFill>
                <a:srgbClr val="FF0000"/>
              </a:solidFill>
              <a:latin typeface="Times New Roman"/>
              <a:ea typeface="Times New Roman"/>
              <a:cs typeface="Times New Roman"/>
            </a:rPr>
            <a:t>after coding</a:t>
          </a:r>
          <a:r>
            <a:rPr lang="en-US" cap="none" sz="1100" b="0" i="0" u="none" baseline="0">
              <a:latin typeface="Times New Roman"/>
              <a:ea typeface="Times New Roman"/>
              <a:cs typeface="Times New Roman"/>
            </a:rPr>
            <a:t>).  Simulated channels are AWGN and WRAN channel B.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14</xdr:col>
      <xdr:colOff>171450</xdr:colOff>
      <xdr:row>36</xdr:row>
      <xdr:rowOff>123825</xdr:rowOff>
    </xdr:to>
    <xdr:graphicFrame>
      <xdr:nvGraphicFramePr>
        <xdr:cNvPr id="1" name="Chart 1"/>
        <xdr:cNvGraphicFramePr/>
      </xdr:nvGraphicFramePr>
      <xdr:xfrm>
        <a:off x="28575" y="19050"/>
        <a:ext cx="8677275" cy="5934075"/>
      </xdr:xfrm>
      <a:graphic>
        <a:graphicData uri="http://schemas.openxmlformats.org/drawingml/2006/chart">
          <c:chart xmlns:c="http://schemas.openxmlformats.org/drawingml/2006/chart" r:id="rId1"/>
        </a:graphicData>
      </a:graphic>
    </xdr:graphicFrame>
    <xdr:clientData/>
  </xdr:twoCellAnchor>
  <xdr:twoCellAnchor>
    <xdr:from>
      <xdr:col>12</xdr:col>
      <xdr:colOff>104775</xdr:colOff>
      <xdr:row>23</xdr:row>
      <xdr:rowOff>123825</xdr:rowOff>
    </xdr:from>
    <xdr:to>
      <xdr:col>14</xdr:col>
      <xdr:colOff>85725</xdr:colOff>
      <xdr:row>27</xdr:row>
      <xdr:rowOff>0</xdr:rowOff>
    </xdr:to>
    <xdr:sp>
      <xdr:nvSpPr>
        <xdr:cNvPr id="2" name="TextBox 2"/>
        <xdr:cNvSpPr txBox="1">
          <a:spLocks noChangeArrowheads="1"/>
        </xdr:cNvSpPr>
      </xdr:nvSpPr>
      <xdr:spPr>
        <a:xfrm>
          <a:off x="7419975" y="3848100"/>
          <a:ext cx="12001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Block sizes in info bits.  Coded size is 2x larger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142875</xdr:colOff>
      <xdr:row>36</xdr:row>
      <xdr:rowOff>104775</xdr:rowOff>
    </xdr:to>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twoCellAnchor>
  <xdr:twoCellAnchor>
    <xdr:from>
      <xdr:col>12</xdr:col>
      <xdr:colOff>76200</xdr:colOff>
      <xdr:row>23</xdr:row>
      <xdr:rowOff>114300</xdr:rowOff>
    </xdr:from>
    <xdr:to>
      <xdr:col>14</xdr:col>
      <xdr:colOff>57150</xdr:colOff>
      <xdr:row>26</xdr:row>
      <xdr:rowOff>152400</xdr:rowOff>
    </xdr:to>
    <xdr:sp>
      <xdr:nvSpPr>
        <xdr:cNvPr id="2" name="TextBox 2"/>
        <xdr:cNvSpPr txBox="1">
          <a:spLocks noChangeArrowheads="1"/>
        </xdr:cNvSpPr>
      </xdr:nvSpPr>
      <xdr:spPr>
        <a:xfrm>
          <a:off x="7391400" y="3838575"/>
          <a:ext cx="12001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Block sizes in info bits.  Coded size is 2x larger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142875</xdr:colOff>
      <xdr:row>36</xdr:row>
      <xdr:rowOff>104775</xdr:rowOff>
    </xdr:to>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twoCellAnchor>
  <xdr:twoCellAnchor>
    <xdr:from>
      <xdr:col>12</xdr:col>
      <xdr:colOff>76200</xdr:colOff>
      <xdr:row>23</xdr:row>
      <xdr:rowOff>114300</xdr:rowOff>
    </xdr:from>
    <xdr:to>
      <xdr:col>14</xdr:col>
      <xdr:colOff>57150</xdr:colOff>
      <xdr:row>26</xdr:row>
      <xdr:rowOff>152400</xdr:rowOff>
    </xdr:to>
    <xdr:sp>
      <xdr:nvSpPr>
        <xdr:cNvPr id="2" name="TextBox 2"/>
        <xdr:cNvSpPr txBox="1">
          <a:spLocks noChangeArrowheads="1"/>
        </xdr:cNvSpPr>
      </xdr:nvSpPr>
      <xdr:spPr>
        <a:xfrm>
          <a:off x="7391400" y="3838575"/>
          <a:ext cx="12001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Block sizes in info bits.  Coded size is 2x larger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142875</xdr:colOff>
      <xdr:row>36</xdr:row>
      <xdr:rowOff>104775</xdr:rowOff>
    </xdr:to>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twoCellAnchor>
  <xdr:twoCellAnchor>
    <xdr:from>
      <xdr:col>12</xdr:col>
      <xdr:colOff>76200</xdr:colOff>
      <xdr:row>23</xdr:row>
      <xdr:rowOff>123825</xdr:rowOff>
    </xdr:from>
    <xdr:to>
      <xdr:col>14</xdr:col>
      <xdr:colOff>57150</xdr:colOff>
      <xdr:row>27</xdr:row>
      <xdr:rowOff>0</xdr:rowOff>
    </xdr:to>
    <xdr:sp>
      <xdr:nvSpPr>
        <xdr:cNvPr id="2" name="TextBox 2"/>
        <xdr:cNvSpPr txBox="1">
          <a:spLocks noChangeArrowheads="1"/>
        </xdr:cNvSpPr>
      </xdr:nvSpPr>
      <xdr:spPr>
        <a:xfrm>
          <a:off x="7391400" y="3848100"/>
          <a:ext cx="12001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Block sizes in info bits.  Coded size is 2x larger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142875</xdr:colOff>
      <xdr:row>36</xdr:row>
      <xdr:rowOff>104775</xdr:rowOff>
    </xdr:to>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twoCellAnchor>
  <xdr:twoCellAnchor>
    <xdr:from>
      <xdr:col>12</xdr:col>
      <xdr:colOff>76200</xdr:colOff>
      <xdr:row>23</xdr:row>
      <xdr:rowOff>123825</xdr:rowOff>
    </xdr:from>
    <xdr:to>
      <xdr:col>14</xdr:col>
      <xdr:colOff>57150</xdr:colOff>
      <xdr:row>27</xdr:row>
      <xdr:rowOff>0</xdr:rowOff>
    </xdr:to>
    <xdr:sp>
      <xdr:nvSpPr>
        <xdr:cNvPr id="2" name="TextBox 2"/>
        <xdr:cNvSpPr txBox="1">
          <a:spLocks noChangeArrowheads="1"/>
        </xdr:cNvSpPr>
      </xdr:nvSpPr>
      <xdr:spPr>
        <a:xfrm>
          <a:off x="7391400" y="3848100"/>
          <a:ext cx="12001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Block sizes in info bits.  Coded size is 2x larger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142875</xdr:colOff>
      <xdr:row>36</xdr:row>
      <xdr:rowOff>104775</xdr:rowOff>
    </xdr:to>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twoCellAnchor>
  <xdr:twoCellAnchor>
    <xdr:from>
      <xdr:col>12</xdr:col>
      <xdr:colOff>76200</xdr:colOff>
      <xdr:row>23</xdr:row>
      <xdr:rowOff>123825</xdr:rowOff>
    </xdr:from>
    <xdr:to>
      <xdr:col>14</xdr:col>
      <xdr:colOff>57150</xdr:colOff>
      <xdr:row>27</xdr:row>
      <xdr:rowOff>0</xdr:rowOff>
    </xdr:to>
    <xdr:sp>
      <xdr:nvSpPr>
        <xdr:cNvPr id="2" name="TextBox 2"/>
        <xdr:cNvSpPr txBox="1">
          <a:spLocks noChangeArrowheads="1"/>
        </xdr:cNvSpPr>
      </xdr:nvSpPr>
      <xdr:spPr>
        <a:xfrm>
          <a:off x="7391400" y="3848100"/>
          <a:ext cx="12001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Block sizes in info bits.  Coded size is 2x larger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438150</xdr:colOff>
      <xdr:row>62</xdr:row>
      <xdr:rowOff>152400</xdr:rowOff>
    </xdr:to>
    <xdr:sp>
      <xdr:nvSpPr>
        <xdr:cNvPr id="1" name="TextBox 1"/>
        <xdr:cNvSpPr txBox="1">
          <a:spLocks noChangeArrowheads="1"/>
        </xdr:cNvSpPr>
      </xdr:nvSpPr>
      <xdr:spPr>
        <a:xfrm>
          <a:off x="0" y="0"/>
          <a:ext cx="4095750" cy="10191750"/>
        </a:xfrm>
        <a:prstGeom prst="rect">
          <a:avLst/>
        </a:prstGeom>
        <a:solidFill>
          <a:srgbClr val="FFFFFF"/>
        </a:solidFill>
        <a:ln w="9525" cmpd="sng">
          <a:solidFill>
            <a:srgbClr val="000000"/>
          </a:solidFill>
          <a:headEnd type="none"/>
          <a:tailEnd type="none"/>
        </a:ln>
      </xdr:spPr>
      <xdr:txBody>
        <a:bodyPr vertOverflow="clip" wrap="square" lIns="365760" tIns="45720" rIns="91440" bIns="45720"/>
        <a:p>
          <a:pPr algn="l">
            <a:defRPr/>
          </a:pPr>
          <a:r>
            <a:rPr lang="en-US" cap="none" sz="1000" b="0" i="0" u="none" baseline="0">
              <a:latin typeface="Arial"/>
              <a:ea typeface="Arial"/>
              <a:cs typeface="Arial"/>
            </a:rPr>
            <a:t>
Parity-Check Matrix for rate-½ code – (576, 288)
-1 23 18 -1 -1 -1 -1 -1 13 20 -1 -1  1  0 -1 -1 -1 -1 -1 -1 -1 -1 -1 -1 
-1  6 -1 -1 -1  5 19  2 -1 -1 -1  3 -1  0  0 -1 -1 -1 -1 -1 -1 -1 -1 -1 
-1 -1 -1  6  5 20 -1  8 -1 -1 -1  0 -1 -1  0  0 -1 -1 -1 -1 -1 -1 -1 -1 
15 -1 11 -1 -1 -1 -1 -1 16  6 -1 -1 -1 -1 -1  0  0 -1 -1 -1 -1 -1 -1 -1 
-1 -1  9 -1 -1 -1 21 -1 -1 10 18 -1 -1 -1 -1 -1  0  0 -1 -1 -1 -1 -1 -1 
-1 -1 -1 -1 11 10 -1 20 -1 -1 -1 19  0 -1 -1 -1 -1  0  0 -1 -1 -1 -1 -1 
-1 -1 23 13 -1 -1 -1 -1 -1  3  4 -1 -1 -1 -1 -1 -1 -1  0  0 -1 -1 -1 -1 
-1  2 18 -1 -1 -1  0 -1 -1 11 -1 -1 -1 -1 -1 -1 -1 -1 -1  0  0 -1 -1 -1 
 3 -1 -1 -1 20  6 -1 10 -1 -1 -1 12 -1 -1 -1 -1 -1 -1 -1 -1  0  0 -1 -1 
-1 -1 -1 -1 -1 23 -1 14 -1 -1 17 18 -1 -1 -1 -1 -1 -1 -1 -1 -1  0  0 -1 
-1 -1  1 16 -1 -1 -1 -1  9 12 -1 -1 -1 -1 -1 -1 -1 -1 -1 -1 -1 -1  0  0 
10 -1 -1 -1 -1 16 -1 10 -1 -1 -1  6  1 -1 -1 -1 -1 -1 -1 -1 -1 -1 -1  0 
Parity-Check Matrix for rate-½ code – (1152, 576)
-1 47 36 -1 -1 -1 -1 -1 27 41 -1 -1  3  0 -1 -1 -1 -1 -1 -1 -1 -1 -1 -1 
-1 13 -1 -1 -1 11 39  4 -1 -1 -1  6 -1  0  0 -1 -1 -1 -1 -1 -1 -1 -1 -1 
-1 -1 -1 12 11 40 -1 16 -1 -1 -1  0 -1 -1  0  0 -1 -1 -1 -1 -1 -1 -1 -1 
30 -1 23 -1 -1 -1 -1 -1 32 12 -1 -1 -1 -1 -1  0  0 -1 -1 -1 -1 -1 -1 -1 
-1 -1 19 -1 -1 -1 42 -1 -1 20 36 -1 -1 -1 -1 -1  0  0 -1 -1 -1 -1 -1 -1 
-1 -1 -1 -1 23 20 -1 41 -1 -1 -1 39  0 -1 -1 -1 -1  0  0 -1 -1 -1 -1 -1 
-1 -1 47 26 -1 -1 -1 -1 -1  7  9 -1 -1 -1 -1 -1 -1 -1  0  0 -1 -1 -1 -1 
-1  5 36 -1 -1 -1  1 -1 -1 23 -1 -1 -1 -1 -1 -1 -1 -1 -1  0  0 -1 -1 -1 
 6 -1 -1 -1 41 12 -1 21 -1 -1 -1 25 -1 -1 -1 -1 -1 -1 -1 -1  0  0 -1 -1 
-1 -1 -1 -1 -1 47 -1 29 -1 -1 35 36 -1 -1 -1 -1 -1 -1 -1 -1 -1  0  0 -1 
-1 -1  3 32 -1 -1 -1 -1 19 24 -1 -1 -1 -1 -1 -1 -1 -1 -1 -1 -1 -1  0  0 
21 -1 -1 -1 -1 33 -1 20 -1 -1 -1 13  3 -1 -1 -1 -1 -1 -1 -1 -1 -1 -1  0 
Parity-Check Matrix for rate-½ code – (1728, 864)
-1 70 54 -1 -1 -1 -1 -1 41 62 -1 -1  5  0 -1 -1 -1 -1 -1 -1 -1 -1 -1 -1 
-1 20 -1 -1 -1 16 59  6 -1 -1 -1  9 -1  0  0 -1 -1 -1 -1 -1 -1 -1 -1 -1 
-1 -1 -1 18 16 60 -1 24 -1 -1 -1  0 -1 -1  0  0 -1 -1 -1 -1 -1 -1 -1 -1 
45 -1 35 -1 -1 -1 -1 -1 48 18 -1 -1 -1 -1 -1  0  0 -1 -1 -1 -1 -1 -1 -1 
-1 -1 29 -1 -1 -1 63 -1 -1 30 54 -1 -1 -1 -1 -1  0  0 -1 -1 -1 -1 -1 -1 
-1 -1 -1 -1 34 30 -1 61 -1 -1 -1 59  0 -1 -1 -1 -1  0  0 -1 -1 -1 -1 -1 
-1 -1 71 39 -1 -1 -1 -1 -1 10 13 -1 -1 -1 -1 -1 -1 -1  0  0 -1 -1 -1 -1 
-1  8 54 -1 -1 -1  1 -1 -1 35 -1 -1 -1 -1 -1 -1 -1 -1 -1  0  0 -1 -1 -1 
 9 -1 -1 -1 62 18 -1 32 -1 -1 -1 38 -1 -1 -1 -1 -1 -1 -1 -1  0  0 -1 -1 
-1 -1 -1 -1 -1 70 -1 44 -1 -1 52 54 -1 -1 -1 -1 -1 -1 -1 -1 -1  0  0 -1 
-1 -1  5 48 -1 -1 -1 -1 29 36 -1 -1 -1 -1 -1 -1 -1 -1 -1 -1 -1 -1  0  0 
32 -1 -1 -1 -1 49 -1 30 -1 -1 -1 19  5 -1 -1 -1 -1 -1 -1 -1 -1 -1 -1  0 
Parity-Check Matrix for rate-½ code – (2304, 1152)
-1 94 73 -1 -1 -1 -1 -1 55 83 -1 -1  7  0 -1 -1 -1 -1 -1 -1 -1 -1 -1 -1 
-1 27 -1 -1 -1 22 79  9 -1 -1 -1 12 -1  0  0 -1 -1 -1 -1 -1 -1 -1 -1 -1 
-1 -1 -1 24 22 81 -1 33 -1 -1 -1  0 -1 -1  0  0 -1 -1 -1 -1 -1 -1 -1 -1 
61 -1 47 -1 -1 -1 -1 -1 65 25 -1 -1 -1 -1 -1  0  0 -1 -1 -1 -1 -1 -1 -1 
-1 -1 39 -1 -1 -1 84 -1 -1 41 72 -1 -1 -1 -1 -1  0  0 -1 -1 -1 -1 -1 -1 
-1 -1 -1 -1 46 40 -1 82 -1 -1 -1 79  0 -1 -1 -1 -1  0  0 -1 -1 -1 -1 -1 
-1 -1 95 53 -1 -1 -1 -1 -1 14 18 -1 -1 -1 -1 -1 -1 -1  0  0 -1 -1 -1 -1 
-1 11 73 -1 -1 -1  2 -1 -1 47 -1 -1 -1 -1 -1 -1 -1 -1 -1  0  0 -1 -1 -1 
12 -1 -1 -1 83 24 -1 43 -1 -1 -1 51 -1 -1 -1 -1 -1 -1 -1 -1  0  0 -1 -1 
-1 -1 -1 -1 -1 94 -1 59 -1 -1 70 72 -1 -1 -1 -1 -1 -1 -1 -1 -1  0  0 -1 
-1 -1  7 65 -1 -1 -1 -1 39 49 -1 -1 -1 -1 -1 -1 -1 -1 -1 -1 -1 -1  0  0 
43 -1 -1 -1 -1 66 -1 41 -1 -1 -1 26  7 -1 -1 -1 -1 -1 -1 -1 -1 -1 -1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uffner\Local%20Settings\Temporary%20Internet%20Files\OLK1D3\LDPC_80222_0705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DPC_80222_0705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DPC QPSK FER"/>
      <sheetName val="LDPC 16QAM FER"/>
      <sheetName val="LDPC 64QAM FER"/>
      <sheetName val="LDPC QPSK BER"/>
      <sheetName val="LDPC 16QAM BER"/>
      <sheetName val="LDPC 64QAM BER"/>
      <sheetName val="Static QPSK - FER"/>
      <sheetName val="Faded QPSK - FER"/>
      <sheetName val="Static 16QAM - FER"/>
      <sheetName val="Faded 16QAM - FER"/>
      <sheetName val="Static 64QAM - FER"/>
      <sheetName val="Faded 64QAM - FER"/>
      <sheetName val="Static QPSK - BER"/>
      <sheetName val="Faded QPSK - BER"/>
      <sheetName val="Static 16QAM - BER"/>
      <sheetName val="Faded 16QAM - BER"/>
      <sheetName val="Static 64QAM - BER"/>
      <sheetName val="Faded 64QAM - BER"/>
      <sheetName val="LDPC QPSK FER (2)"/>
    </sheetNames>
    <sheetDataSet>
      <sheetData sheetId="6">
        <row r="2">
          <cell r="B2" t="str">
            <v>AWGN 576</v>
          </cell>
          <cell r="D2" t="str">
            <v>AWGN 864</v>
          </cell>
          <cell r="F2" t="str">
            <v>AWGN 1152</v>
          </cell>
          <cell r="H2" t="str">
            <v>AWGN 288</v>
          </cell>
        </row>
        <row r="3">
          <cell r="A3">
            <v>1</v>
          </cell>
          <cell r="B3">
            <v>0.619</v>
          </cell>
          <cell r="C3">
            <v>1</v>
          </cell>
          <cell r="D3">
            <v>0.75</v>
          </cell>
          <cell r="E3">
            <v>1</v>
          </cell>
          <cell r="F3">
            <v>0.8226</v>
          </cell>
          <cell r="G3">
            <v>1</v>
          </cell>
          <cell r="H3">
            <v>0.6914</v>
          </cell>
        </row>
        <row r="4">
          <cell r="A4">
            <v>1.25</v>
          </cell>
          <cell r="B4">
            <v>0.3869</v>
          </cell>
          <cell r="C4">
            <v>1.25</v>
          </cell>
          <cell r="D4">
            <v>0.5152</v>
          </cell>
          <cell r="E4">
            <v>1.25</v>
          </cell>
          <cell r="F4">
            <v>0.4636</v>
          </cell>
          <cell r="G4">
            <v>1.25</v>
          </cell>
          <cell r="H4">
            <v>0.4262</v>
          </cell>
        </row>
        <row r="5">
          <cell r="A5">
            <v>1.5</v>
          </cell>
          <cell r="B5">
            <v>0.1841</v>
          </cell>
          <cell r="C5">
            <v>1.5</v>
          </cell>
          <cell r="D5">
            <v>0.1269</v>
          </cell>
          <cell r="E5">
            <v>1.5</v>
          </cell>
          <cell r="F5">
            <v>0.1241</v>
          </cell>
          <cell r="G5">
            <v>1.5</v>
          </cell>
          <cell r="H5">
            <v>0.2372</v>
          </cell>
        </row>
        <row r="6">
          <cell r="A6">
            <v>1.75</v>
          </cell>
          <cell r="B6">
            <v>0.06431</v>
          </cell>
          <cell r="C6">
            <v>1.75</v>
          </cell>
          <cell r="D6">
            <v>0.021</v>
          </cell>
          <cell r="E6">
            <v>1.75</v>
          </cell>
          <cell r="F6">
            <v>0.008713</v>
          </cell>
          <cell r="G6">
            <v>1.75</v>
          </cell>
          <cell r="H6">
            <v>0.09515</v>
          </cell>
        </row>
        <row r="7">
          <cell r="A7">
            <v>2</v>
          </cell>
          <cell r="B7">
            <v>0.006108</v>
          </cell>
          <cell r="C7">
            <v>2</v>
          </cell>
          <cell r="D7">
            <v>0.001858</v>
          </cell>
          <cell r="E7">
            <v>2</v>
          </cell>
          <cell r="F7">
            <v>0.0003001</v>
          </cell>
          <cell r="G7">
            <v>2</v>
          </cell>
          <cell r="H7">
            <v>0.02749</v>
          </cell>
        </row>
        <row r="8">
          <cell r="A8">
            <v>2.25</v>
          </cell>
          <cell r="B8">
            <v>0.0006325</v>
          </cell>
          <cell r="C8">
            <v>2.25</v>
          </cell>
          <cell r="D8">
            <v>3.9E-05</v>
          </cell>
          <cell r="E8">
            <v>2.25</v>
          </cell>
          <cell r="F8">
            <v>2E-06</v>
          </cell>
          <cell r="G8">
            <v>2.25</v>
          </cell>
          <cell r="H8">
            <v>0.008489</v>
          </cell>
        </row>
        <row r="9">
          <cell r="A9">
            <v>2.5</v>
          </cell>
          <cell r="B9">
            <v>2.4E-05</v>
          </cell>
          <cell r="G9">
            <v>2.5</v>
          </cell>
          <cell r="H9">
            <v>0.001557</v>
          </cell>
        </row>
        <row r="10">
          <cell r="G10">
            <v>2.75</v>
          </cell>
          <cell r="H10">
            <v>0.0002615</v>
          </cell>
        </row>
        <row r="11">
          <cell r="G11">
            <v>3</v>
          </cell>
          <cell r="H11">
            <v>3.4E-05</v>
          </cell>
        </row>
      </sheetData>
      <sheetData sheetId="7">
        <row r="2">
          <cell r="B2" t="str">
            <v>WRANB 576</v>
          </cell>
          <cell r="D2" t="str">
            <v>WRANB 864</v>
          </cell>
          <cell r="F2" t="str">
            <v>WRANB 1152</v>
          </cell>
          <cell r="H2" t="str">
            <v>WRANB 288</v>
          </cell>
        </row>
        <row r="3">
          <cell r="A3">
            <v>1</v>
          </cell>
          <cell r="B3">
            <v>1</v>
          </cell>
          <cell r="C3">
            <v>1</v>
          </cell>
          <cell r="D3">
            <v>1</v>
          </cell>
          <cell r="E3">
            <v>1</v>
          </cell>
          <cell r="F3">
            <v>1</v>
          </cell>
          <cell r="G3">
            <v>1</v>
          </cell>
          <cell r="H3">
            <v>0.981</v>
          </cell>
        </row>
        <row r="4">
          <cell r="A4">
            <v>1.5</v>
          </cell>
          <cell r="B4">
            <v>0.9524</v>
          </cell>
          <cell r="C4">
            <v>1.5</v>
          </cell>
          <cell r="D4">
            <v>1</v>
          </cell>
          <cell r="E4">
            <v>1.5</v>
          </cell>
          <cell r="F4">
            <v>1</v>
          </cell>
          <cell r="G4">
            <v>1.5</v>
          </cell>
          <cell r="H4">
            <v>0.8793</v>
          </cell>
        </row>
        <row r="5">
          <cell r="A5">
            <v>2</v>
          </cell>
          <cell r="B5">
            <v>0.771</v>
          </cell>
          <cell r="C5">
            <v>2</v>
          </cell>
          <cell r="D5">
            <v>0.8621</v>
          </cell>
          <cell r="E5">
            <v>2</v>
          </cell>
          <cell r="F5">
            <v>0.9346</v>
          </cell>
          <cell r="G5">
            <v>2</v>
          </cell>
          <cell r="H5">
            <v>0.7143</v>
          </cell>
        </row>
        <row r="6">
          <cell r="A6">
            <v>2.5</v>
          </cell>
          <cell r="B6">
            <v>0.3333</v>
          </cell>
          <cell r="C6">
            <v>2.5</v>
          </cell>
          <cell r="D6">
            <v>0.3344</v>
          </cell>
          <cell r="E6">
            <v>2.5</v>
          </cell>
          <cell r="F6">
            <v>0.4464</v>
          </cell>
          <cell r="G6">
            <v>2.5</v>
          </cell>
          <cell r="H6">
            <v>0.3686</v>
          </cell>
        </row>
        <row r="7">
          <cell r="A7">
            <v>3</v>
          </cell>
          <cell r="B7">
            <v>0.06494</v>
          </cell>
          <cell r="C7">
            <v>3</v>
          </cell>
          <cell r="D7">
            <v>0.03033</v>
          </cell>
          <cell r="E7">
            <v>3</v>
          </cell>
          <cell r="F7">
            <v>0.03194</v>
          </cell>
          <cell r="G7">
            <v>3</v>
          </cell>
          <cell r="H7">
            <v>0.1319</v>
          </cell>
        </row>
        <row r="8">
          <cell r="A8">
            <v>3.5</v>
          </cell>
          <cell r="B8">
            <v>0.003122</v>
          </cell>
          <cell r="C8">
            <v>3.5</v>
          </cell>
          <cell r="D8">
            <v>0.0003059</v>
          </cell>
          <cell r="E8">
            <v>3.5</v>
          </cell>
          <cell r="F8">
            <v>0.0001562</v>
          </cell>
          <cell r="G8">
            <v>3.5</v>
          </cell>
          <cell r="H8">
            <v>0.03987</v>
          </cell>
        </row>
        <row r="9">
          <cell r="A9">
            <v>4</v>
          </cell>
          <cell r="B9">
            <v>3.4E-05</v>
          </cell>
          <cell r="C9">
            <v>4</v>
          </cell>
          <cell r="D9">
            <v>4E-06</v>
          </cell>
          <cell r="G9">
            <v>4</v>
          </cell>
          <cell r="H9">
            <v>0.00899</v>
          </cell>
        </row>
        <row r="10">
          <cell r="G10">
            <v>4.5</v>
          </cell>
          <cell r="H10">
            <v>0.001821</v>
          </cell>
        </row>
        <row r="11">
          <cell r="G11">
            <v>5</v>
          </cell>
          <cell r="H11">
            <v>0.0001494</v>
          </cell>
        </row>
        <row r="12">
          <cell r="G12">
            <v>5.5</v>
          </cell>
          <cell r="H12">
            <v>1.4E-05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DPC QPSK FER"/>
      <sheetName val="LDPC 16QAM FER"/>
      <sheetName val="LDPC 64QAM FER"/>
      <sheetName val="LDPC QPSK BER"/>
      <sheetName val="LDPC 16QAM BER"/>
      <sheetName val="LDPC 64QAM BER"/>
      <sheetName val="Static QPSK - FER"/>
      <sheetName val="Faded QPSK - FER"/>
      <sheetName val="Static 16QAM - FER"/>
      <sheetName val="Faded 16QAM - FER"/>
      <sheetName val="Static 64QAM - FER"/>
      <sheetName val="Faded 64QAM - FER"/>
      <sheetName val="Static QPSK - BER"/>
      <sheetName val="Faded QPSK - BER"/>
      <sheetName val="Static 16QAM - BER"/>
      <sheetName val="Faded 16QAM - BER"/>
      <sheetName val="Static 64QAM - BER"/>
      <sheetName val="Faded 64QAM - BER"/>
    </sheetNames>
    <sheetDataSet>
      <sheetData sheetId="8">
        <row r="2">
          <cell r="B2" t="str">
            <v>AWGN 576</v>
          </cell>
          <cell r="D2" t="str">
            <v>AWGN 864</v>
          </cell>
          <cell r="F2" t="str">
            <v>AWGN 1152</v>
          </cell>
          <cell r="H2" t="str">
            <v>AWGN 288</v>
          </cell>
        </row>
        <row r="3">
          <cell r="A3">
            <v>5</v>
          </cell>
          <cell r="B3">
            <v>1</v>
          </cell>
          <cell r="C3">
            <v>5</v>
          </cell>
          <cell r="D3">
            <v>1</v>
          </cell>
          <cell r="E3">
            <v>5</v>
          </cell>
          <cell r="F3">
            <v>1</v>
          </cell>
          <cell r="G3">
            <v>5</v>
          </cell>
          <cell r="H3">
            <v>1</v>
          </cell>
        </row>
        <row r="4">
          <cell r="A4">
            <v>5.25</v>
          </cell>
          <cell r="B4">
            <v>1</v>
          </cell>
          <cell r="C4">
            <v>5.25</v>
          </cell>
          <cell r="D4">
            <v>1</v>
          </cell>
          <cell r="E4">
            <v>5.25</v>
          </cell>
          <cell r="F4">
            <v>1</v>
          </cell>
          <cell r="G4">
            <v>5.25</v>
          </cell>
          <cell r="H4">
            <v>1</v>
          </cell>
        </row>
        <row r="5">
          <cell r="A5">
            <v>5.5</v>
          </cell>
          <cell r="B5">
            <v>1</v>
          </cell>
          <cell r="C5">
            <v>5.5</v>
          </cell>
          <cell r="D5">
            <v>1</v>
          </cell>
          <cell r="E5">
            <v>5.5</v>
          </cell>
          <cell r="F5">
            <v>1</v>
          </cell>
          <cell r="G5">
            <v>5.5</v>
          </cell>
          <cell r="H5">
            <v>0.931</v>
          </cell>
        </row>
        <row r="6">
          <cell r="A6">
            <v>5.75</v>
          </cell>
          <cell r="B6">
            <v>0.9808</v>
          </cell>
          <cell r="C6">
            <v>5.75</v>
          </cell>
          <cell r="D6">
            <v>1</v>
          </cell>
          <cell r="E6">
            <v>5.75</v>
          </cell>
          <cell r="F6">
            <v>1</v>
          </cell>
          <cell r="G6">
            <v>5.75</v>
          </cell>
          <cell r="H6">
            <v>0.8714</v>
          </cell>
        </row>
        <row r="7">
          <cell r="A7">
            <v>6</v>
          </cell>
          <cell r="B7">
            <v>0.9138</v>
          </cell>
          <cell r="C7">
            <v>6</v>
          </cell>
          <cell r="D7">
            <v>1</v>
          </cell>
          <cell r="E7">
            <v>6</v>
          </cell>
          <cell r="F7">
            <v>1</v>
          </cell>
          <cell r="G7">
            <v>6</v>
          </cell>
          <cell r="H7">
            <v>0.7714</v>
          </cell>
        </row>
        <row r="8">
          <cell r="A8">
            <v>6.25</v>
          </cell>
          <cell r="B8">
            <v>0.7969</v>
          </cell>
          <cell r="C8">
            <v>6.25</v>
          </cell>
          <cell r="D8">
            <v>0.8226</v>
          </cell>
          <cell r="E8">
            <v>6.25</v>
          </cell>
          <cell r="F8">
            <v>0.8793</v>
          </cell>
          <cell r="G8">
            <v>6.25</v>
          </cell>
          <cell r="H8">
            <v>0.6914</v>
          </cell>
        </row>
        <row r="9">
          <cell r="A9">
            <v>6.5</v>
          </cell>
          <cell r="B9">
            <v>0.68</v>
          </cell>
          <cell r="C9">
            <v>6.5</v>
          </cell>
          <cell r="D9">
            <v>0.6235</v>
          </cell>
          <cell r="E9">
            <v>6.5</v>
          </cell>
          <cell r="F9">
            <v>0.5778</v>
          </cell>
          <cell r="G9">
            <v>6.5</v>
          </cell>
          <cell r="H9">
            <v>0.5238</v>
          </cell>
        </row>
        <row r="10">
          <cell r="A10">
            <v>6.75</v>
          </cell>
          <cell r="B10">
            <v>0.3444</v>
          </cell>
          <cell r="C10">
            <v>6.75</v>
          </cell>
          <cell r="D10">
            <v>0.2914</v>
          </cell>
          <cell r="E10">
            <v>6.75</v>
          </cell>
          <cell r="F10">
            <v>0.2587</v>
          </cell>
          <cell r="G10">
            <v>6.75</v>
          </cell>
          <cell r="H10">
            <v>0.3444</v>
          </cell>
        </row>
        <row r="11">
          <cell r="A11">
            <v>7</v>
          </cell>
          <cell r="B11">
            <v>0.1275</v>
          </cell>
          <cell r="C11">
            <v>7</v>
          </cell>
          <cell r="D11">
            <v>0.09489</v>
          </cell>
          <cell r="E11">
            <v>7</v>
          </cell>
          <cell r="F11">
            <v>0.06359</v>
          </cell>
          <cell r="G11">
            <v>7</v>
          </cell>
          <cell r="H11">
            <v>0.1857</v>
          </cell>
        </row>
        <row r="12">
          <cell r="A12">
            <v>7.25</v>
          </cell>
          <cell r="B12">
            <v>0.03058</v>
          </cell>
          <cell r="C12">
            <v>7.25</v>
          </cell>
          <cell r="D12">
            <v>0.01312</v>
          </cell>
          <cell r="E12">
            <v>7.25</v>
          </cell>
          <cell r="F12">
            <v>0.007295</v>
          </cell>
          <cell r="G12">
            <v>7.25</v>
          </cell>
          <cell r="H12">
            <v>0.08416</v>
          </cell>
        </row>
        <row r="13">
          <cell r="A13">
            <v>7.5</v>
          </cell>
          <cell r="B13">
            <v>0.007956</v>
          </cell>
          <cell r="C13">
            <v>7.5</v>
          </cell>
          <cell r="D13">
            <v>0.001115</v>
          </cell>
          <cell r="E13">
            <v>7.5</v>
          </cell>
          <cell r="F13">
            <v>0.0002609</v>
          </cell>
          <cell r="G13">
            <v>7.5</v>
          </cell>
          <cell r="H13">
            <v>0.0343</v>
          </cell>
        </row>
        <row r="14">
          <cell r="A14">
            <v>7.75</v>
          </cell>
          <cell r="B14">
            <v>0.0008443</v>
          </cell>
          <cell r="C14">
            <v>7.75</v>
          </cell>
          <cell r="D14">
            <v>6.712E-05</v>
          </cell>
          <cell r="E14">
            <v>7.75</v>
          </cell>
          <cell r="F14">
            <v>9E-06</v>
          </cell>
          <cell r="G14">
            <v>7.75</v>
          </cell>
          <cell r="H14">
            <v>0.01093</v>
          </cell>
        </row>
        <row r="15">
          <cell r="A15">
            <v>8</v>
          </cell>
          <cell r="B15">
            <v>5.589E-05</v>
          </cell>
          <cell r="C15">
            <v>8</v>
          </cell>
          <cell r="D15">
            <v>6E-06</v>
          </cell>
          <cell r="G15">
            <v>8</v>
          </cell>
          <cell r="H15">
            <v>0.002116</v>
          </cell>
        </row>
        <row r="16">
          <cell r="A16">
            <v>8.25</v>
          </cell>
          <cell r="B16">
            <v>5E-06</v>
          </cell>
          <cell r="G16">
            <v>8.25</v>
          </cell>
          <cell r="H16">
            <v>0.0006634</v>
          </cell>
        </row>
        <row r="17">
          <cell r="G17">
            <v>8.5</v>
          </cell>
          <cell r="H17">
            <v>8.956E-05</v>
          </cell>
        </row>
        <row r="18">
          <cell r="G18">
            <v>8.75</v>
          </cell>
          <cell r="H18">
            <v>1.4E-05</v>
          </cell>
        </row>
      </sheetData>
      <sheetData sheetId="9">
        <row r="2">
          <cell r="B2" t="str">
            <v>WRANB 576</v>
          </cell>
          <cell r="D2" t="str">
            <v>WRANB 864</v>
          </cell>
          <cell r="F2" t="str">
            <v>WRANB 1152</v>
          </cell>
          <cell r="H2" t="str">
            <v>WRANB 288</v>
          </cell>
        </row>
        <row r="3">
          <cell r="A3">
            <v>5</v>
          </cell>
          <cell r="B3">
            <v>1</v>
          </cell>
          <cell r="C3">
            <v>5</v>
          </cell>
          <cell r="D3">
            <v>1</v>
          </cell>
          <cell r="E3">
            <v>5</v>
          </cell>
          <cell r="F3">
            <v>1</v>
          </cell>
          <cell r="G3">
            <v>5</v>
          </cell>
          <cell r="H3">
            <v>1</v>
          </cell>
        </row>
        <row r="4">
          <cell r="A4">
            <v>5.5</v>
          </cell>
          <cell r="B4">
            <v>1</v>
          </cell>
          <cell r="C4">
            <v>5.5</v>
          </cell>
          <cell r="D4">
            <v>1</v>
          </cell>
          <cell r="E4">
            <v>5.5</v>
          </cell>
          <cell r="F4">
            <v>1</v>
          </cell>
          <cell r="G4">
            <v>5.5</v>
          </cell>
          <cell r="H4">
            <v>0.981</v>
          </cell>
        </row>
        <row r="5">
          <cell r="A5">
            <v>6</v>
          </cell>
          <cell r="B5">
            <v>1</v>
          </cell>
          <cell r="C5">
            <v>6</v>
          </cell>
          <cell r="D5">
            <v>1</v>
          </cell>
          <cell r="E5">
            <v>6</v>
          </cell>
          <cell r="F5">
            <v>1</v>
          </cell>
          <cell r="G5">
            <v>6</v>
          </cell>
          <cell r="H5">
            <v>0.9619</v>
          </cell>
        </row>
        <row r="6">
          <cell r="A6">
            <v>6.5</v>
          </cell>
          <cell r="B6">
            <v>1</v>
          </cell>
          <cell r="C6">
            <v>6.5</v>
          </cell>
          <cell r="D6">
            <v>1</v>
          </cell>
          <cell r="E6">
            <v>6.5</v>
          </cell>
          <cell r="F6">
            <v>1</v>
          </cell>
          <cell r="G6">
            <v>6.5</v>
          </cell>
          <cell r="H6">
            <v>0.8793</v>
          </cell>
        </row>
        <row r="7">
          <cell r="A7">
            <v>7</v>
          </cell>
          <cell r="B7">
            <v>0.9714</v>
          </cell>
          <cell r="C7">
            <v>7</v>
          </cell>
          <cell r="D7">
            <v>0.981</v>
          </cell>
          <cell r="E7">
            <v>7</v>
          </cell>
          <cell r="F7">
            <v>0.9902</v>
          </cell>
          <cell r="G7">
            <v>7</v>
          </cell>
          <cell r="H7">
            <v>0.7714</v>
          </cell>
        </row>
        <row r="8">
          <cell r="A8">
            <v>7.5</v>
          </cell>
          <cell r="B8">
            <v>0.7969</v>
          </cell>
          <cell r="C8">
            <v>7.5</v>
          </cell>
          <cell r="D8">
            <v>0.8621</v>
          </cell>
          <cell r="E8">
            <v>7.5</v>
          </cell>
          <cell r="F8">
            <v>0.8793</v>
          </cell>
          <cell r="G8">
            <v>7.5</v>
          </cell>
          <cell r="H8">
            <v>0.6564</v>
          </cell>
        </row>
        <row r="9">
          <cell r="A9">
            <v>8</v>
          </cell>
          <cell r="B9">
            <v>0.3607</v>
          </cell>
          <cell r="C9">
            <v>8</v>
          </cell>
          <cell r="D9">
            <v>0.481</v>
          </cell>
          <cell r="E9">
            <v>8</v>
          </cell>
          <cell r="F9">
            <v>0.3401</v>
          </cell>
          <cell r="G9">
            <v>8</v>
          </cell>
          <cell r="H9">
            <v>0.5152</v>
          </cell>
        </row>
        <row r="10">
          <cell r="A10">
            <v>8.5</v>
          </cell>
          <cell r="B10">
            <v>0.1383</v>
          </cell>
          <cell r="C10">
            <v>8.5</v>
          </cell>
          <cell r="D10">
            <v>0.09634</v>
          </cell>
          <cell r="E10">
            <v>8.5</v>
          </cell>
          <cell r="F10">
            <v>0.04963</v>
          </cell>
          <cell r="G10">
            <v>8.5</v>
          </cell>
          <cell r="H10">
            <v>0.3471</v>
          </cell>
        </row>
        <row r="11">
          <cell r="A11">
            <v>9</v>
          </cell>
          <cell r="B11">
            <v>0.02559</v>
          </cell>
          <cell r="C11">
            <v>9</v>
          </cell>
          <cell r="D11">
            <v>0.004969</v>
          </cell>
          <cell r="E11">
            <v>9</v>
          </cell>
          <cell r="F11">
            <v>0.0005402</v>
          </cell>
          <cell r="G11">
            <v>9</v>
          </cell>
          <cell r="H11">
            <v>0.1843</v>
          </cell>
        </row>
        <row r="12">
          <cell r="A12">
            <v>9.5</v>
          </cell>
          <cell r="B12">
            <v>0.003801</v>
          </cell>
          <cell r="C12">
            <v>9.5</v>
          </cell>
          <cell r="D12">
            <v>2.9E-05</v>
          </cell>
          <cell r="G12">
            <v>9.5</v>
          </cell>
          <cell r="H12">
            <v>0.08749</v>
          </cell>
        </row>
        <row r="13">
          <cell r="A13">
            <v>10</v>
          </cell>
          <cell r="B13">
            <v>0.0002113</v>
          </cell>
          <cell r="G13">
            <v>10</v>
          </cell>
          <cell r="H13">
            <v>0.02811</v>
          </cell>
        </row>
        <row r="14">
          <cell r="A14">
            <v>10.5</v>
          </cell>
          <cell r="B14">
            <v>5E-06</v>
          </cell>
          <cell r="G14">
            <v>10.5</v>
          </cell>
          <cell r="H14">
            <v>0.004671</v>
          </cell>
        </row>
        <row r="15">
          <cell r="G15">
            <v>11</v>
          </cell>
          <cell r="H15">
            <v>0.0006347</v>
          </cell>
        </row>
        <row r="16">
          <cell r="G16">
            <v>11.5</v>
          </cell>
          <cell r="H16">
            <v>4.1E-05</v>
          </cell>
        </row>
      </sheetData>
      <sheetData sheetId="10">
        <row r="2">
          <cell r="B2" t="str">
            <v>AWGN 576</v>
          </cell>
          <cell r="D2" t="str">
            <v>AWGN 864</v>
          </cell>
          <cell r="F2" t="str">
            <v>AWGN 1152</v>
          </cell>
          <cell r="H2" t="str">
            <v>AWGN 288</v>
          </cell>
        </row>
        <row r="3">
          <cell r="A3">
            <v>9</v>
          </cell>
          <cell r="B3">
            <v>1</v>
          </cell>
          <cell r="C3">
            <v>9</v>
          </cell>
          <cell r="D3">
            <v>1</v>
          </cell>
          <cell r="E3">
            <v>9</v>
          </cell>
          <cell r="F3">
            <v>1</v>
          </cell>
          <cell r="G3">
            <v>9</v>
          </cell>
          <cell r="H3">
            <v>1</v>
          </cell>
        </row>
        <row r="4">
          <cell r="A4">
            <v>9.25</v>
          </cell>
          <cell r="B4">
            <v>1</v>
          </cell>
          <cell r="C4">
            <v>9.25</v>
          </cell>
          <cell r="D4">
            <v>1</v>
          </cell>
          <cell r="E4">
            <v>9.25</v>
          </cell>
          <cell r="F4">
            <v>1</v>
          </cell>
          <cell r="G4">
            <v>9.25</v>
          </cell>
          <cell r="H4">
            <v>1</v>
          </cell>
        </row>
        <row r="5">
          <cell r="A5">
            <v>9.5</v>
          </cell>
          <cell r="B5">
            <v>1</v>
          </cell>
          <cell r="C5">
            <v>9.5</v>
          </cell>
          <cell r="D5">
            <v>1</v>
          </cell>
          <cell r="E5">
            <v>9.5</v>
          </cell>
          <cell r="F5">
            <v>1</v>
          </cell>
          <cell r="G5">
            <v>9.5</v>
          </cell>
          <cell r="H5">
            <v>1</v>
          </cell>
        </row>
        <row r="6">
          <cell r="A6">
            <v>9.75</v>
          </cell>
          <cell r="B6">
            <v>1</v>
          </cell>
          <cell r="C6">
            <v>9.75</v>
          </cell>
          <cell r="D6">
            <v>1</v>
          </cell>
          <cell r="E6">
            <v>9.75</v>
          </cell>
          <cell r="F6">
            <v>1</v>
          </cell>
          <cell r="G6">
            <v>9.75</v>
          </cell>
          <cell r="H6">
            <v>0.9808</v>
          </cell>
        </row>
        <row r="7">
          <cell r="A7">
            <v>10</v>
          </cell>
          <cell r="B7">
            <v>1</v>
          </cell>
          <cell r="C7">
            <v>10</v>
          </cell>
          <cell r="D7">
            <v>1</v>
          </cell>
          <cell r="E7">
            <v>10</v>
          </cell>
          <cell r="F7">
            <v>1</v>
          </cell>
          <cell r="G7">
            <v>10</v>
          </cell>
          <cell r="H7">
            <v>0.9714</v>
          </cell>
        </row>
        <row r="8">
          <cell r="A8">
            <v>10.25</v>
          </cell>
          <cell r="B8">
            <v>1</v>
          </cell>
          <cell r="C8">
            <v>10.25</v>
          </cell>
          <cell r="D8">
            <v>1</v>
          </cell>
          <cell r="E8">
            <v>10.25</v>
          </cell>
          <cell r="F8">
            <v>1</v>
          </cell>
          <cell r="G8">
            <v>10.25</v>
          </cell>
          <cell r="H8">
            <v>0.9286</v>
          </cell>
        </row>
        <row r="9">
          <cell r="A9">
            <v>10.5</v>
          </cell>
          <cell r="B9">
            <v>0.9344</v>
          </cell>
          <cell r="C9">
            <v>10.5</v>
          </cell>
          <cell r="D9">
            <v>0.8966</v>
          </cell>
          <cell r="E9">
            <v>10.5</v>
          </cell>
          <cell r="F9">
            <v>0.9464</v>
          </cell>
          <cell r="G9">
            <v>10.5</v>
          </cell>
          <cell r="H9">
            <v>0.8571</v>
          </cell>
        </row>
        <row r="10">
          <cell r="A10">
            <v>10.75</v>
          </cell>
          <cell r="B10">
            <v>0.7571</v>
          </cell>
          <cell r="C10">
            <v>10.75</v>
          </cell>
          <cell r="D10">
            <v>0.7429</v>
          </cell>
          <cell r="E10">
            <v>10.75</v>
          </cell>
          <cell r="F10">
            <v>0.7027</v>
          </cell>
          <cell r="G10">
            <v>10.75</v>
          </cell>
          <cell r="H10">
            <v>0.7011</v>
          </cell>
        </row>
        <row r="11">
          <cell r="A11">
            <v>11</v>
          </cell>
          <cell r="B11">
            <v>0.5429</v>
          </cell>
          <cell r="C11">
            <v>11</v>
          </cell>
          <cell r="D11">
            <v>0.5048</v>
          </cell>
          <cell r="E11">
            <v>11</v>
          </cell>
          <cell r="F11">
            <v>0.5143</v>
          </cell>
          <cell r="G11">
            <v>11</v>
          </cell>
          <cell r="H11">
            <v>0.5524</v>
          </cell>
        </row>
        <row r="12">
          <cell r="A12">
            <v>11.25</v>
          </cell>
          <cell r="B12">
            <v>0.2842</v>
          </cell>
          <cell r="C12">
            <v>11.25</v>
          </cell>
          <cell r="D12">
            <v>0.2372</v>
          </cell>
          <cell r="E12">
            <v>11.25</v>
          </cell>
          <cell r="F12">
            <v>0.2287</v>
          </cell>
          <cell r="G12">
            <v>11.25</v>
          </cell>
          <cell r="H12">
            <v>0.3376</v>
          </cell>
        </row>
        <row r="13">
          <cell r="A13">
            <v>11.5</v>
          </cell>
          <cell r="B13">
            <v>0.1383</v>
          </cell>
          <cell r="C13">
            <v>11.5</v>
          </cell>
          <cell r="D13">
            <v>0.0625</v>
          </cell>
          <cell r="E13">
            <v>11.5</v>
          </cell>
          <cell r="F13">
            <v>0.05426</v>
          </cell>
          <cell r="G13">
            <v>11.5</v>
          </cell>
          <cell r="H13">
            <v>0.2023</v>
          </cell>
        </row>
        <row r="14">
          <cell r="A14">
            <v>11.75</v>
          </cell>
          <cell r="B14">
            <v>0.04194</v>
          </cell>
          <cell r="C14">
            <v>11.75</v>
          </cell>
          <cell r="D14">
            <v>0.01625</v>
          </cell>
          <cell r="E14">
            <v>11.75</v>
          </cell>
          <cell r="F14">
            <v>0.008662</v>
          </cell>
          <cell r="G14">
            <v>11.75</v>
          </cell>
          <cell r="H14">
            <v>0.1123</v>
          </cell>
        </row>
        <row r="15">
          <cell r="A15">
            <v>12</v>
          </cell>
          <cell r="B15">
            <v>0.01319</v>
          </cell>
          <cell r="C15">
            <v>12</v>
          </cell>
          <cell r="D15">
            <v>0.001854</v>
          </cell>
          <cell r="E15">
            <v>12</v>
          </cell>
          <cell r="F15">
            <v>0.0005589</v>
          </cell>
          <cell r="G15">
            <v>12</v>
          </cell>
          <cell r="H15">
            <v>0.05717</v>
          </cell>
        </row>
        <row r="16">
          <cell r="A16">
            <v>12.25</v>
          </cell>
          <cell r="B16">
            <v>0.001981</v>
          </cell>
          <cell r="C16">
            <v>12.25</v>
          </cell>
          <cell r="D16">
            <v>0.0001553</v>
          </cell>
          <cell r="E16">
            <v>12.25</v>
          </cell>
          <cell r="F16">
            <v>1.9E-05</v>
          </cell>
          <cell r="G16">
            <v>12.25</v>
          </cell>
          <cell r="H16">
            <v>0.01714</v>
          </cell>
        </row>
        <row r="17">
          <cell r="A17">
            <v>12.5</v>
          </cell>
          <cell r="B17">
            <v>0.0002529</v>
          </cell>
          <cell r="C17">
            <v>12.5</v>
          </cell>
          <cell r="D17">
            <v>6E-06</v>
          </cell>
          <cell r="G17">
            <v>12.5</v>
          </cell>
          <cell r="H17">
            <v>0.0067</v>
          </cell>
        </row>
        <row r="18">
          <cell r="A18">
            <v>12.75</v>
          </cell>
          <cell r="B18">
            <v>2.4E-05</v>
          </cell>
          <cell r="G18">
            <v>12.75</v>
          </cell>
          <cell r="H18">
            <v>0.001642</v>
          </cell>
        </row>
        <row r="19">
          <cell r="G19">
            <v>13</v>
          </cell>
          <cell r="H19">
            <v>0.0003567</v>
          </cell>
        </row>
        <row r="20">
          <cell r="G20">
            <v>13.25</v>
          </cell>
          <cell r="H20">
            <v>8.293E-05</v>
          </cell>
        </row>
        <row r="21">
          <cell r="G21">
            <v>13.5</v>
          </cell>
          <cell r="H21">
            <v>1.6E-05</v>
          </cell>
        </row>
      </sheetData>
      <sheetData sheetId="11">
        <row r="2">
          <cell r="B2" t="str">
            <v>WRANB 576</v>
          </cell>
          <cell r="D2" t="str">
            <v>WRANB 864</v>
          </cell>
          <cell r="F2" t="str">
            <v>WRANB 1152</v>
          </cell>
          <cell r="H2" t="str">
            <v>WRANB 288</v>
          </cell>
        </row>
        <row r="3">
          <cell r="A3">
            <v>10</v>
          </cell>
          <cell r="B3">
            <v>1</v>
          </cell>
          <cell r="C3">
            <v>10</v>
          </cell>
          <cell r="D3">
            <v>1</v>
          </cell>
          <cell r="E3">
            <v>10</v>
          </cell>
          <cell r="F3">
            <v>1</v>
          </cell>
          <cell r="G3">
            <v>10</v>
          </cell>
          <cell r="H3">
            <v>0.9524</v>
          </cell>
        </row>
        <row r="4">
          <cell r="A4">
            <v>10.5</v>
          </cell>
          <cell r="B4">
            <v>0.981</v>
          </cell>
          <cell r="C4">
            <v>10.5</v>
          </cell>
          <cell r="D4">
            <v>1</v>
          </cell>
          <cell r="E4">
            <v>10.5</v>
          </cell>
          <cell r="F4">
            <v>1</v>
          </cell>
          <cell r="G4">
            <v>10.5</v>
          </cell>
          <cell r="H4">
            <v>0.8934</v>
          </cell>
        </row>
        <row r="5">
          <cell r="A5">
            <v>11</v>
          </cell>
          <cell r="B5">
            <v>0.981</v>
          </cell>
          <cell r="C5">
            <v>11</v>
          </cell>
          <cell r="D5">
            <v>1</v>
          </cell>
          <cell r="E5">
            <v>11</v>
          </cell>
          <cell r="F5">
            <v>1</v>
          </cell>
          <cell r="G5">
            <v>11</v>
          </cell>
          <cell r="H5">
            <v>0.7643</v>
          </cell>
        </row>
        <row r="6">
          <cell r="A6">
            <v>11.5</v>
          </cell>
          <cell r="B6">
            <v>0.885</v>
          </cell>
          <cell r="C6">
            <v>11.5</v>
          </cell>
          <cell r="D6">
            <v>0.981</v>
          </cell>
          <cell r="E6">
            <v>11.5</v>
          </cell>
          <cell r="F6">
            <v>0.9905</v>
          </cell>
          <cell r="G6">
            <v>11.5</v>
          </cell>
          <cell r="H6">
            <v>0.6497</v>
          </cell>
        </row>
        <row r="7">
          <cell r="A7">
            <v>12</v>
          </cell>
          <cell r="B7">
            <v>0.75</v>
          </cell>
          <cell r="C7">
            <v>12</v>
          </cell>
          <cell r="D7">
            <v>0.7969</v>
          </cell>
          <cell r="E7">
            <v>12</v>
          </cell>
          <cell r="F7">
            <v>0.7863</v>
          </cell>
          <cell r="G7">
            <v>12</v>
          </cell>
          <cell r="H7">
            <v>0.5714</v>
          </cell>
        </row>
        <row r="8">
          <cell r="A8">
            <v>12.5</v>
          </cell>
          <cell r="B8">
            <v>0.4952</v>
          </cell>
          <cell r="C8">
            <v>12.5</v>
          </cell>
          <cell r="D8">
            <v>0.4122</v>
          </cell>
          <cell r="E8">
            <v>12.5</v>
          </cell>
          <cell r="F8">
            <v>0.4633</v>
          </cell>
          <cell r="G8">
            <v>12.5</v>
          </cell>
          <cell r="H8">
            <v>0.4714</v>
          </cell>
        </row>
        <row r="9">
          <cell r="A9">
            <v>13</v>
          </cell>
          <cell r="B9">
            <v>0.2597</v>
          </cell>
          <cell r="C9">
            <v>13</v>
          </cell>
          <cell r="D9">
            <v>0.1208</v>
          </cell>
          <cell r="E9">
            <v>13</v>
          </cell>
          <cell r="F9">
            <v>0.1466</v>
          </cell>
          <cell r="G9">
            <v>13</v>
          </cell>
          <cell r="H9">
            <v>0.3969</v>
          </cell>
        </row>
        <row r="10">
          <cell r="A10">
            <v>13.5</v>
          </cell>
          <cell r="B10">
            <v>0.08431</v>
          </cell>
          <cell r="C10">
            <v>13.5</v>
          </cell>
          <cell r="D10">
            <v>0.01725</v>
          </cell>
          <cell r="E10">
            <v>13.5</v>
          </cell>
          <cell r="F10">
            <v>0.01611</v>
          </cell>
          <cell r="G10">
            <v>13.5</v>
          </cell>
          <cell r="H10">
            <v>0.3175</v>
          </cell>
        </row>
        <row r="11">
          <cell r="A11">
            <v>14</v>
          </cell>
          <cell r="B11">
            <v>0.0154</v>
          </cell>
          <cell r="C11">
            <v>14</v>
          </cell>
          <cell r="D11">
            <v>0.001571</v>
          </cell>
          <cell r="E11">
            <v>14</v>
          </cell>
          <cell r="F11">
            <v>0.0002696</v>
          </cell>
          <cell r="G11">
            <v>14</v>
          </cell>
          <cell r="H11">
            <v>0.2264</v>
          </cell>
        </row>
        <row r="12">
          <cell r="A12">
            <v>14.5</v>
          </cell>
          <cell r="B12">
            <v>0.001217</v>
          </cell>
          <cell r="C12">
            <v>14.5</v>
          </cell>
          <cell r="D12">
            <v>4.5E-05</v>
          </cell>
          <cell r="E12">
            <v>14.5</v>
          </cell>
          <cell r="F12">
            <v>2E-06</v>
          </cell>
          <cell r="G12">
            <v>14.5</v>
          </cell>
          <cell r="H12">
            <v>0.175</v>
          </cell>
        </row>
        <row r="13">
          <cell r="A13">
            <v>15</v>
          </cell>
          <cell r="B13">
            <v>3.6E-05</v>
          </cell>
          <cell r="G13">
            <v>15</v>
          </cell>
          <cell r="H13">
            <v>0.111</v>
          </cell>
        </row>
        <row r="14">
          <cell r="G14">
            <v>15.5</v>
          </cell>
          <cell r="H14">
            <v>0.05831</v>
          </cell>
        </row>
        <row r="15">
          <cell r="G15">
            <v>16</v>
          </cell>
          <cell r="H15">
            <v>0.02109</v>
          </cell>
        </row>
        <row r="16">
          <cell r="G16">
            <v>16.5</v>
          </cell>
          <cell r="H16">
            <v>0.004995</v>
          </cell>
        </row>
        <row r="17">
          <cell r="G17">
            <v>17</v>
          </cell>
          <cell r="H17">
            <v>0.0008198</v>
          </cell>
        </row>
        <row r="18">
          <cell r="G18">
            <v>17.5</v>
          </cell>
          <cell r="H18">
            <v>0.0001005</v>
          </cell>
        </row>
        <row r="19">
          <cell r="G19">
            <v>18</v>
          </cell>
          <cell r="H19">
            <v>7E-06</v>
          </cell>
        </row>
      </sheetData>
      <sheetData sheetId="12">
        <row r="2">
          <cell r="B2" t="str">
            <v>AWGN 576</v>
          </cell>
          <cell r="D2" t="str">
            <v>AWGN 864</v>
          </cell>
          <cell r="F2" t="str">
            <v>AWGN 1152</v>
          </cell>
          <cell r="H2" t="str">
            <v>AWGN 288</v>
          </cell>
        </row>
        <row r="3">
          <cell r="A3">
            <v>1</v>
          </cell>
          <cell r="B3">
            <v>0.06887</v>
          </cell>
          <cell r="C3">
            <v>1</v>
          </cell>
          <cell r="D3">
            <v>0.0808</v>
          </cell>
          <cell r="E3">
            <v>1</v>
          </cell>
          <cell r="F3">
            <v>0.08483</v>
          </cell>
          <cell r="G3">
            <v>1</v>
          </cell>
          <cell r="H3">
            <v>0.07652</v>
          </cell>
        </row>
        <row r="4">
          <cell r="A4">
            <v>1.25</v>
          </cell>
          <cell r="B4">
            <v>0.04162</v>
          </cell>
          <cell r="C4">
            <v>1.25</v>
          </cell>
          <cell r="D4">
            <v>0.04794</v>
          </cell>
          <cell r="E4">
            <v>1.25</v>
          </cell>
          <cell r="F4">
            <v>0.03876</v>
          </cell>
          <cell r="G4">
            <v>1.25</v>
          </cell>
          <cell r="H4">
            <v>0.04335</v>
          </cell>
        </row>
        <row r="5">
          <cell r="A5">
            <v>1.5</v>
          </cell>
          <cell r="B5">
            <v>0.01613</v>
          </cell>
          <cell r="C5">
            <v>1.5</v>
          </cell>
          <cell r="D5">
            <v>0.01016</v>
          </cell>
          <cell r="E5">
            <v>1.5</v>
          </cell>
          <cell r="F5">
            <v>0.009677</v>
          </cell>
          <cell r="G5">
            <v>1.5</v>
          </cell>
          <cell r="H5">
            <v>0.02348</v>
          </cell>
        </row>
        <row r="6">
          <cell r="A6">
            <v>1.75</v>
          </cell>
          <cell r="B6">
            <v>0.00571</v>
          </cell>
          <cell r="C6">
            <v>1.75</v>
          </cell>
          <cell r="D6">
            <v>0.001616</v>
          </cell>
          <cell r="E6">
            <v>1.75</v>
          </cell>
          <cell r="F6">
            <v>0.0006392</v>
          </cell>
          <cell r="G6">
            <v>1.75</v>
          </cell>
          <cell r="H6">
            <v>0.009218</v>
          </cell>
        </row>
        <row r="7">
          <cell r="A7">
            <v>2</v>
          </cell>
          <cell r="B7">
            <v>0.0004753</v>
          </cell>
          <cell r="C7">
            <v>2</v>
          </cell>
          <cell r="D7">
            <v>0.0001131</v>
          </cell>
          <cell r="E7">
            <v>2</v>
          </cell>
          <cell r="F7">
            <v>1.821E-05</v>
          </cell>
          <cell r="G7">
            <v>2</v>
          </cell>
          <cell r="H7">
            <v>0.002658</v>
          </cell>
        </row>
        <row r="8">
          <cell r="A8">
            <v>2.25</v>
          </cell>
          <cell r="B8">
            <v>3.934E-05</v>
          </cell>
          <cell r="C8">
            <v>2.25</v>
          </cell>
          <cell r="D8">
            <v>2.214E-06</v>
          </cell>
          <cell r="E8">
            <v>2.25</v>
          </cell>
          <cell r="F8">
            <v>1.189E-07</v>
          </cell>
          <cell r="G8">
            <v>2.25</v>
          </cell>
          <cell r="H8">
            <v>0.0007675</v>
          </cell>
        </row>
        <row r="9">
          <cell r="A9">
            <v>2.5</v>
          </cell>
          <cell r="B9">
            <v>1.483E-06</v>
          </cell>
          <cell r="G9">
            <v>2.5</v>
          </cell>
          <cell r="H9">
            <v>0.0001225</v>
          </cell>
        </row>
        <row r="10">
          <cell r="G10">
            <v>2.75</v>
          </cell>
          <cell r="H10">
            <v>1.608E-05</v>
          </cell>
        </row>
        <row r="11">
          <cell r="G11">
            <v>3</v>
          </cell>
          <cell r="H11">
            <v>1.441E-06</v>
          </cell>
        </row>
      </sheetData>
      <sheetData sheetId="13">
        <row r="2">
          <cell r="B2" t="str">
            <v>WRANB 576</v>
          </cell>
          <cell r="D2" t="str">
            <v>WRANB 864</v>
          </cell>
          <cell r="F2" t="str">
            <v>WRANB 1152</v>
          </cell>
          <cell r="H2" t="str">
            <v>WRANB 288</v>
          </cell>
        </row>
        <row r="3">
          <cell r="A3">
            <v>1</v>
          </cell>
          <cell r="B3">
            <v>0.1637</v>
          </cell>
          <cell r="C3">
            <v>1</v>
          </cell>
          <cell r="D3">
            <v>0.1665</v>
          </cell>
          <cell r="E3">
            <v>1</v>
          </cell>
          <cell r="F3">
            <v>0.1647</v>
          </cell>
          <cell r="G3">
            <v>1</v>
          </cell>
          <cell r="H3">
            <v>0.1654</v>
          </cell>
        </row>
        <row r="4">
          <cell r="A4">
            <v>1.5</v>
          </cell>
          <cell r="B4">
            <v>0.1335</v>
          </cell>
          <cell r="C4">
            <v>1.5</v>
          </cell>
          <cell r="D4">
            <v>0.1384</v>
          </cell>
          <cell r="E4">
            <v>1.5</v>
          </cell>
          <cell r="F4">
            <v>0.1428</v>
          </cell>
          <cell r="G4">
            <v>1.5</v>
          </cell>
          <cell r="H4">
            <v>0.1305</v>
          </cell>
        </row>
        <row r="5">
          <cell r="A5">
            <v>2</v>
          </cell>
          <cell r="B5">
            <v>0.08784</v>
          </cell>
          <cell r="C5">
            <v>2</v>
          </cell>
          <cell r="D5">
            <v>0.09656</v>
          </cell>
          <cell r="E5">
            <v>2</v>
          </cell>
          <cell r="F5">
            <v>0.1034</v>
          </cell>
          <cell r="G5">
            <v>2</v>
          </cell>
          <cell r="H5">
            <v>0.08802</v>
          </cell>
        </row>
        <row r="6">
          <cell r="A6">
            <v>2.5</v>
          </cell>
          <cell r="B6">
            <v>0.03408</v>
          </cell>
          <cell r="C6">
            <v>2.5</v>
          </cell>
          <cell r="D6">
            <v>0.03051</v>
          </cell>
          <cell r="E6">
            <v>2.5</v>
          </cell>
          <cell r="F6">
            <v>0.03856</v>
          </cell>
          <cell r="G6">
            <v>2.5</v>
          </cell>
          <cell r="H6">
            <v>0.04102</v>
          </cell>
        </row>
        <row r="7">
          <cell r="A7">
            <v>3</v>
          </cell>
          <cell r="B7">
            <v>0.005681</v>
          </cell>
          <cell r="C7">
            <v>3</v>
          </cell>
          <cell r="D7">
            <v>0.00217</v>
          </cell>
          <cell r="E7">
            <v>3</v>
          </cell>
          <cell r="F7">
            <v>0.002428</v>
          </cell>
          <cell r="G7">
            <v>3</v>
          </cell>
          <cell r="H7">
            <v>0.01394</v>
          </cell>
        </row>
        <row r="8">
          <cell r="A8">
            <v>3.5</v>
          </cell>
          <cell r="B8">
            <v>0.0002223</v>
          </cell>
          <cell r="C8">
            <v>3.5</v>
          </cell>
          <cell r="D8">
            <v>2.211E-05</v>
          </cell>
          <cell r="E8">
            <v>3.5</v>
          </cell>
          <cell r="F8">
            <v>9.969E-06</v>
          </cell>
          <cell r="G8">
            <v>3.5</v>
          </cell>
          <cell r="H8">
            <v>0.003954</v>
          </cell>
        </row>
        <row r="9">
          <cell r="A9">
            <v>4</v>
          </cell>
          <cell r="B9">
            <v>1.979E-06</v>
          </cell>
          <cell r="C9">
            <v>4</v>
          </cell>
          <cell r="D9">
            <v>9.259E-08</v>
          </cell>
          <cell r="G9">
            <v>4</v>
          </cell>
          <cell r="H9">
            <v>0.0008734</v>
          </cell>
        </row>
        <row r="10">
          <cell r="G10">
            <v>4.5</v>
          </cell>
          <cell r="H10">
            <v>0.0001786</v>
          </cell>
        </row>
        <row r="11">
          <cell r="G11">
            <v>5</v>
          </cell>
          <cell r="H11">
            <v>1.337E-05</v>
          </cell>
        </row>
        <row r="12">
          <cell r="G12">
            <v>5.5</v>
          </cell>
          <cell r="H12">
            <v>1.292E-06</v>
          </cell>
        </row>
      </sheetData>
      <sheetData sheetId="14">
        <row r="2">
          <cell r="B2" t="str">
            <v>AWGN 576</v>
          </cell>
          <cell r="D2" t="str">
            <v>AWGN 864</v>
          </cell>
          <cell r="F2" t="str">
            <v>AWGN 1152</v>
          </cell>
          <cell r="H2" t="str">
            <v>AWGN 288</v>
          </cell>
        </row>
        <row r="3">
          <cell r="A3">
            <v>5</v>
          </cell>
          <cell r="B3">
            <v>0.1692</v>
          </cell>
          <cell r="C3">
            <v>5</v>
          </cell>
          <cell r="D3">
            <v>0.1708</v>
          </cell>
          <cell r="E3">
            <v>5</v>
          </cell>
          <cell r="F3">
            <v>0.1706</v>
          </cell>
          <cell r="G3">
            <v>5</v>
          </cell>
          <cell r="H3">
            <v>0.1725</v>
          </cell>
        </row>
        <row r="4">
          <cell r="A4">
            <v>5.25</v>
          </cell>
          <cell r="B4">
            <v>0.1638</v>
          </cell>
          <cell r="C4">
            <v>5.25</v>
          </cell>
          <cell r="D4">
            <v>0.1599</v>
          </cell>
          <cell r="E4">
            <v>5.25</v>
          </cell>
          <cell r="F4">
            <v>0.1571</v>
          </cell>
          <cell r="G4">
            <v>5.25</v>
          </cell>
          <cell r="H4">
            <v>0.1549</v>
          </cell>
        </row>
        <row r="5">
          <cell r="A5">
            <v>5.5</v>
          </cell>
          <cell r="B5">
            <v>0.1509</v>
          </cell>
          <cell r="C5">
            <v>5.5</v>
          </cell>
          <cell r="D5">
            <v>0.1491</v>
          </cell>
          <cell r="E5">
            <v>5.5</v>
          </cell>
          <cell r="F5">
            <v>0.1488</v>
          </cell>
          <cell r="G5">
            <v>5.5</v>
          </cell>
          <cell r="H5">
            <v>0.14</v>
          </cell>
        </row>
        <row r="6">
          <cell r="A6">
            <v>5.75</v>
          </cell>
          <cell r="B6">
            <v>0.1424</v>
          </cell>
          <cell r="C6">
            <v>5.75</v>
          </cell>
          <cell r="D6">
            <v>0.1384</v>
          </cell>
          <cell r="E6">
            <v>5.75</v>
          </cell>
          <cell r="F6">
            <v>0.1345</v>
          </cell>
          <cell r="G6">
            <v>5.75</v>
          </cell>
          <cell r="H6">
            <v>0.1242</v>
          </cell>
        </row>
        <row r="7">
          <cell r="A7">
            <v>6</v>
          </cell>
          <cell r="B7">
            <v>0.113</v>
          </cell>
          <cell r="C7">
            <v>6</v>
          </cell>
          <cell r="D7">
            <v>0.1196</v>
          </cell>
          <cell r="E7">
            <v>6</v>
          </cell>
          <cell r="F7">
            <v>0.1161</v>
          </cell>
          <cell r="G7">
            <v>6</v>
          </cell>
          <cell r="H7">
            <v>0.1007</v>
          </cell>
        </row>
        <row r="8">
          <cell r="A8">
            <v>6.25</v>
          </cell>
          <cell r="B8">
            <v>0.09359</v>
          </cell>
          <cell r="C8">
            <v>6.25</v>
          </cell>
          <cell r="D8">
            <v>0.09013</v>
          </cell>
          <cell r="E8">
            <v>6.25</v>
          </cell>
          <cell r="F8">
            <v>0.08984</v>
          </cell>
          <cell r="G8">
            <v>6.25</v>
          </cell>
          <cell r="H8">
            <v>0.08329</v>
          </cell>
        </row>
        <row r="9">
          <cell r="A9">
            <v>6.5</v>
          </cell>
          <cell r="B9">
            <v>0.06961</v>
          </cell>
          <cell r="C9">
            <v>6.5</v>
          </cell>
          <cell r="D9">
            <v>0.06097</v>
          </cell>
          <cell r="E9">
            <v>6.5</v>
          </cell>
          <cell r="F9">
            <v>0.05589</v>
          </cell>
          <cell r="G9">
            <v>6.5</v>
          </cell>
          <cell r="H9">
            <v>0.0587</v>
          </cell>
        </row>
        <row r="10">
          <cell r="A10">
            <v>6.75</v>
          </cell>
          <cell r="B10">
            <v>0.03234</v>
          </cell>
          <cell r="C10">
            <v>6.75</v>
          </cell>
          <cell r="D10">
            <v>0.02714</v>
          </cell>
          <cell r="E10">
            <v>6.75</v>
          </cell>
          <cell r="F10">
            <v>0.02251</v>
          </cell>
          <cell r="G10">
            <v>6.75</v>
          </cell>
          <cell r="H10">
            <v>0.03532</v>
          </cell>
        </row>
        <row r="11">
          <cell r="A11">
            <v>7</v>
          </cell>
          <cell r="B11">
            <v>0.009464</v>
          </cell>
          <cell r="C11">
            <v>7</v>
          </cell>
          <cell r="D11">
            <v>0.007732</v>
          </cell>
          <cell r="E11">
            <v>7</v>
          </cell>
          <cell r="F11">
            <v>0.004745</v>
          </cell>
          <cell r="G11">
            <v>7</v>
          </cell>
          <cell r="H11">
            <v>0.01806</v>
          </cell>
        </row>
        <row r="12">
          <cell r="A12">
            <v>7.25</v>
          </cell>
          <cell r="B12">
            <v>0.002361</v>
          </cell>
          <cell r="C12">
            <v>7.25</v>
          </cell>
          <cell r="D12">
            <v>0.0009294</v>
          </cell>
          <cell r="E12">
            <v>7.25</v>
          </cell>
          <cell r="F12">
            <v>0.0004572</v>
          </cell>
          <cell r="G12">
            <v>7.25</v>
          </cell>
          <cell r="H12">
            <v>0.00836</v>
          </cell>
        </row>
        <row r="13">
          <cell r="A13">
            <v>7.5</v>
          </cell>
          <cell r="B13">
            <v>0.0005709</v>
          </cell>
          <cell r="C13">
            <v>7.5</v>
          </cell>
          <cell r="D13">
            <v>8.192E-05</v>
          </cell>
          <cell r="E13">
            <v>7.5</v>
          </cell>
          <cell r="F13">
            <v>1.678E-05</v>
          </cell>
          <cell r="G13">
            <v>7.5</v>
          </cell>
          <cell r="H13">
            <v>0.00292</v>
          </cell>
        </row>
        <row r="14">
          <cell r="A14">
            <v>7.75</v>
          </cell>
          <cell r="B14">
            <v>5.754E-05</v>
          </cell>
          <cell r="C14">
            <v>7.75</v>
          </cell>
          <cell r="D14">
            <v>4.615E-06</v>
          </cell>
          <cell r="E14">
            <v>7.75</v>
          </cell>
          <cell r="F14">
            <v>5.347E-07</v>
          </cell>
          <cell r="G14">
            <v>7.75</v>
          </cell>
          <cell r="H14">
            <v>0.000893</v>
          </cell>
        </row>
        <row r="15">
          <cell r="A15">
            <v>8</v>
          </cell>
          <cell r="B15">
            <v>3.442E-06</v>
          </cell>
          <cell r="C15">
            <v>8</v>
          </cell>
          <cell r="D15">
            <v>3.218E-07</v>
          </cell>
          <cell r="G15">
            <v>8</v>
          </cell>
          <cell r="H15">
            <v>0.0001828</v>
          </cell>
        </row>
        <row r="16">
          <cell r="A16">
            <v>8.25</v>
          </cell>
          <cell r="B16">
            <v>2.326E-07</v>
          </cell>
          <cell r="G16">
            <v>8.25</v>
          </cell>
          <cell r="H16">
            <v>4.829E-05</v>
          </cell>
        </row>
        <row r="17">
          <cell r="G17">
            <v>8.5</v>
          </cell>
          <cell r="H17">
            <v>5.281E-06</v>
          </cell>
        </row>
        <row r="18">
          <cell r="G18">
            <v>8.75</v>
          </cell>
          <cell r="H18">
            <v>6.632E-07</v>
          </cell>
        </row>
      </sheetData>
      <sheetData sheetId="15">
        <row r="2">
          <cell r="B2" t="str">
            <v>WRANB 576</v>
          </cell>
          <cell r="D2" t="str">
            <v>WRANB 864</v>
          </cell>
          <cell r="F2" t="str">
            <v>WRANB 1152</v>
          </cell>
          <cell r="H2" t="str">
            <v>WRANB 288</v>
          </cell>
        </row>
        <row r="3">
          <cell r="A3">
            <v>5</v>
          </cell>
          <cell r="B3">
            <v>0.2095</v>
          </cell>
          <cell r="C3">
            <v>5</v>
          </cell>
          <cell r="D3">
            <v>0.2108</v>
          </cell>
          <cell r="E3">
            <v>5</v>
          </cell>
          <cell r="F3">
            <v>0.2091</v>
          </cell>
          <cell r="G3">
            <v>5</v>
          </cell>
          <cell r="H3">
            <v>0.2116</v>
          </cell>
        </row>
        <row r="4">
          <cell r="A4">
            <v>5.5</v>
          </cell>
          <cell r="B4">
            <v>0.1928</v>
          </cell>
          <cell r="C4">
            <v>5.5</v>
          </cell>
          <cell r="D4">
            <v>0.1945</v>
          </cell>
          <cell r="E4">
            <v>5.5</v>
          </cell>
          <cell r="F4">
            <v>0.1937</v>
          </cell>
          <cell r="G4">
            <v>5.5</v>
          </cell>
          <cell r="H4">
            <v>0.1911</v>
          </cell>
        </row>
        <row r="5">
          <cell r="A5">
            <v>6</v>
          </cell>
          <cell r="B5">
            <v>0.1769</v>
          </cell>
          <cell r="C5">
            <v>6</v>
          </cell>
          <cell r="D5">
            <v>0.1757</v>
          </cell>
          <cell r="E5">
            <v>6</v>
          </cell>
          <cell r="F5">
            <v>0.1778</v>
          </cell>
          <cell r="G5">
            <v>6</v>
          </cell>
          <cell r="H5">
            <v>0.1743</v>
          </cell>
        </row>
        <row r="6">
          <cell r="A6">
            <v>6.5</v>
          </cell>
          <cell r="B6">
            <v>0.1601</v>
          </cell>
          <cell r="C6">
            <v>6.5</v>
          </cell>
          <cell r="D6">
            <v>0.16</v>
          </cell>
          <cell r="E6">
            <v>6.5</v>
          </cell>
          <cell r="F6">
            <v>0.1582</v>
          </cell>
          <cell r="G6">
            <v>6.5</v>
          </cell>
          <cell r="H6">
            <v>0.1482</v>
          </cell>
        </row>
        <row r="7">
          <cell r="A7">
            <v>7</v>
          </cell>
          <cell r="B7">
            <v>0.1337</v>
          </cell>
          <cell r="C7">
            <v>7</v>
          </cell>
          <cell r="D7">
            <v>0.138</v>
          </cell>
          <cell r="E7">
            <v>7</v>
          </cell>
          <cell r="F7">
            <v>0.1366</v>
          </cell>
          <cell r="G7">
            <v>7</v>
          </cell>
          <cell r="H7">
            <v>0.1231</v>
          </cell>
        </row>
        <row r="8">
          <cell r="A8">
            <v>7.5</v>
          </cell>
          <cell r="B8">
            <v>0.0922</v>
          </cell>
          <cell r="C8">
            <v>7.5</v>
          </cell>
          <cell r="D8">
            <v>0.09952</v>
          </cell>
          <cell r="E8">
            <v>7.5</v>
          </cell>
          <cell r="F8">
            <v>0.09691</v>
          </cell>
          <cell r="G8">
            <v>7.5</v>
          </cell>
          <cell r="H8">
            <v>0.09663</v>
          </cell>
        </row>
        <row r="9">
          <cell r="A9">
            <v>8</v>
          </cell>
          <cell r="B9">
            <v>0.04007</v>
          </cell>
          <cell r="C9">
            <v>8</v>
          </cell>
          <cell r="D9">
            <v>0.05026</v>
          </cell>
          <cell r="E9">
            <v>8</v>
          </cell>
          <cell r="F9">
            <v>0.03283</v>
          </cell>
          <cell r="G9">
            <v>8</v>
          </cell>
          <cell r="H9">
            <v>0.07172</v>
          </cell>
        </row>
        <row r="10">
          <cell r="A10">
            <v>8.5</v>
          </cell>
          <cell r="B10">
            <v>0.01335</v>
          </cell>
          <cell r="C10">
            <v>8.5</v>
          </cell>
          <cell r="D10">
            <v>0.008533</v>
          </cell>
          <cell r="E10">
            <v>8.5</v>
          </cell>
          <cell r="F10">
            <v>0.004</v>
          </cell>
          <cell r="G10">
            <v>8.5</v>
          </cell>
          <cell r="H10">
            <v>0.04519</v>
          </cell>
        </row>
        <row r="11">
          <cell r="A11">
            <v>9</v>
          </cell>
          <cell r="B11">
            <v>0.002554</v>
          </cell>
          <cell r="C11">
            <v>9</v>
          </cell>
          <cell r="D11">
            <v>0.0004126</v>
          </cell>
          <cell r="E11">
            <v>9</v>
          </cell>
          <cell r="F11">
            <v>3.717E-05</v>
          </cell>
          <cell r="G11">
            <v>9</v>
          </cell>
          <cell r="H11">
            <v>0.02321</v>
          </cell>
        </row>
        <row r="12">
          <cell r="A12">
            <v>9.5</v>
          </cell>
          <cell r="B12">
            <v>0.0003661</v>
          </cell>
          <cell r="C12">
            <v>9.5</v>
          </cell>
          <cell r="D12">
            <v>2.101E-06</v>
          </cell>
          <cell r="G12">
            <v>9.5</v>
          </cell>
          <cell r="H12">
            <v>0.01011</v>
          </cell>
        </row>
        <row r="13">
          <cell r="A13">
            <v>10</v>
          </cell>
          <cell r="B13">
            <v>1.796E-05</v>
          </cell>
          <cell r="G13">
            <v>10</v>
          </cell>
          <cell r="H13">
            <v>0.003042</v>
          </cell>
        </row>
        <row r="14">
          <cell r="A14">
            <v>10.5</v>
          </cell>
          <cell r="B14">
            <v>2.812E-07</v>
          </cell>
          <cell r="G14">
            <v>10.5</v>
          </cell>
          <cell r="H14">
            <v>0.0005116</v>
          </cell>
        </row>
        <row r="15">
          <cell r="G15">
            <v>11</v>
          </cell>
          <cell r="H15">
            <v>6.245E-05</v>
          </cell>
        </row>
        <row r="16">
          <cell r="G16">
            <v>11.5</v>
          </cell>
          <cell r="H16">
            <v>4.368E-06</v>
          </cell>
        </row>
      </sheetData>
      <sheetData sheetId="16">
        <row r="2">
          <cell r="B2" t="str">
            <v>AWGN 576</v>
          </cell>
          <cell r="D2" t="str">
            <v>AWGN 864</v>
          </cell>
          <cell r="F2" t="str">
            <v>AWGN 1152</v>
          </cell>
          <cell r="H2" t="str">
            <v>AWGN 288</v>
          </cell>
        </row>
        <row r="3">
          <cell r="A3">
            <v>9</v>
          </cell>
          <cell r="B3">
            <v>0.1844</v>
          </cell>
          <cell r="C3">
            <v>9</v>
          </cell>
          <cell r="D3">
            <v>0.1813</v>
          </cell>
          <cell r="E3">
            <v>9</v>
          </cell>
          <cell r="F3">
            <v>0.1801</v>
          </cell>
          <cell r="G3">
            <v>9</v>
          </cell>
          <cell r="H3">
            <v>0.183</v>
          </cell>
        </row>
        <row r="4">
          <cell r="A4">
            <v>9.25</v>
          </cell>
          <cell r="B4">
            <v>0.1767</v>
          </cell>
          <cell r="C4">
            <v>9.25</v>
          </cell>
          <cell r="D4">
            <v>0.1721</v>
          </cell>
          <cell r="E4">
            <v>9.25</v>
          </cell>
          <cell r="F4">
            <v>0.173</v>
          </cell>
          <cell r="G4">
            <v>9.25</v>
          </cell>
          <cell r="H4">
            <v>0.1708</v>
          </cell>
        </row>
        <row r="5">
          <cell r="A5">
            <v>9.5</v>
          </cell>
          <cell r="B5">
            <v>0.1694</v>
          </cell>
          <cell r="C5">
            <v>9.5</v>
          </cell>
          <cell r="D5">
            <v>0.1613</v>
          </cell>
          <cell r="E5">
            <v>9.5</v>
          </cell>
          <cell r="F5">
            <v>0.1651</v>
          </cell>
          <cell r="G5">
            <v>9.5</v>
          </cell>
          <cell r="H5">
            <v>0.1599</v>
          </cell>
        </row>
        <row r="6">
          <cell r="A6">
            <v>9.75</v>
          </cell>
          <cell r="B6">
            <v>0.1596</v>
          </cell>
          <cell r="C6">
            <v>9.75</v>
          </cell>
          <cell r="D6">
            <v>0.1544</v>
          </cell>
          <cell r="E6">
            <v>9.75</v>
          </cell>
          <cell r="F6">
            <v>0.1523</v>
          </cell>
          <cell r="G6">
            <v>9.75</v>
          </cell>
          <cell r="H6">
            <v>0.1473</v>
          </cell>
        </row>
        <row r="7">
          <cell r="A7">
            <v>10</v>
          </cell>
          <cell r="B7">
            <v>0.1467</v>
          </cell>
          <cell r="C7">
            <v>10</v>
          </cell>
          <cell r="D7">
            <v>0.1407</v>
          </cell>
          <cell r="E7">
            <v>10</v>
          </cell>
          <cell r="F7">
            <v>0.1419</v>
          </cell>
          <cell r="G7">
            <v>10</v>
          </cell>
          <cell r="H7">
            <v>0.1378</v>
          </cell>
        </row>
        <row r="8">
          <cell r="A8">
            <v>10.25</v>
          </cell>
          <cell r="B8">
            <v>0.135</v>
          </cell>
          <cell r="C8">
            <v>10.25</v>
          </cell>
          <cell r="D8">
            <v>0.13</v>
          </cell>
          <cell r="E8">
            <v>10.25</v>
          </cell>
          <cell r="F8">
            <v>0.1331</v>
          </cell>
          <cell r="G8">
            <v>10.25</v>
          </cell>
          <cell r="H8">
            <v>0.1313</v>
          </cell>
        </row>
        <row r="9">
          <cell r="A9">
            <v>10.5</v>
          </cell>
          <cell r="B9">
            <v>0.1193</v>
          </cell>
          <cell r="C9">
            <v>10.5</v>
          </cell>
          <cell r="D9">
            <v>0.1084</v>
          </cell>
          <cell r="E9">
            <v>10.5</v>
          </cell>
          <cell r="F9">
            <v>0.1146</v>
          </cell>
          <cell r="G9">
            <v>10.5</v>
          </cell>
          <cell r="H9">
            <v>0.1034</v>
          </cell>
        </row>
        <row r="10">
          <cell r="A10">
            <v>10.75</v>
          </cell>
          <cell r="B10">
            <v>0.08874</v>
          </cell>
          <cell r="C10">
            <v>10.75</v>
          </cell>
          <cell r="D10">
            <v>0.0816</v>
          </cell>
          <cell r="E10">
            <v>10.75</v>
          </cell>
          <cell r="F10">
            <v>0.07627</v>
          </cell>
          <cell r="G10">
            <v>10.75</v>
          </cell>
          <cell r="H10">
            <v>0.0821</v>
          </cell>
        </row>
        <row r="11">
          <cell r="A11">
            <v>11</v>
          </cell>
          <cell r="B11">
            <v>0.06177</v>
          </cell>
          <cell r="C11">
            <v>11</v>
          </cell>
          <cell r="D11">
            <v>0.04831</v>
          </cell>
          <cell r="E11">
            <v>11</v>
          </cell>
          <cell r="F11">
            <v>0.05103</v>
          </cell>
          <cell r="G11">
            <v>11</v>
          </cell>
          <cell r="H11">
            <v>0.06085</v>
          </cell>
        </row>
        <row r="12">
          <cell r="A12">
            <v>11.25</v>
          </cell>
          <cell r="B12">
            <v>0.02865</v>
          </cell>
          <cell r="C12">
            <v>11.25</v>
          </cell>
          <cell r="D12">
            <v>0.01941</v>
          </cell>
          <cell r="E12">
            <v>11.25</v>
          </cell>
          <cell r="F12">
            <v>0.02145</v>
          </cell>
          <cell r="G12">
            <v>11.25</v>
          </cell>
          <cell r="H12">
            <v>0.03494</v>
          </cell>
        </row>
        <row r="13">
          <cell r="A13">
            <v>11.5</v>
          </cell>
          <cell r="B13">
            <v>0.01294</v>
          </cell>
          <cell r="C13">
            <v>11.5</v>
          </cell>
          <cell r="D13">
            <v>0.005091</v>
          </cell>
          <cell r="E13">
            <v>11.5</v>
          </cell>
          <cell r="F13">
            <v>0.004446</v>
          </cell>
          <cell r="G13">
            <v>11.5</v>
          </cell>
          <cell r="H13">
            <v>0.02036</v>
          </cell>
        </row>
        <row r="14">
          <cell r="A14">
            <v>11.75</v>
          </cell>
          <cell r="B14">
            <v>0.003955</v>
          </cell>
          <cell r="C14">
            <v>11.75</v>
          </cell>
          <cell r="D14">
            <v>0.001267</v>
          </cell>
          <cell r="E14">
            <v>11.75</v>
          </cell>
          <cell r="F14">
            <v>0.0006841</v>
          </cell>
          <cell r="G14">
            <v>11.75</v>
          </cell>
          <cell r="H14">
            <v>0.01153</v>
          </cell>
        </row>
        <row r="15">
          <cell r="A15">
            <v>12</v>
          </cell>
          <cell r="B15">
            <v>0.001046</v>
          </cell>
          <cell r="C15">
            <v>12</v>
          </cell>
          <cell r="D15">
            <v>0.0001449</v>
          </cell>
          <cell r="E15">
            <v>12</v>
          </cell>
          <cell r="F15">
            <v>3.883E-05</v>
          </cell>
          <cell r="G15">
            <v>12</v>
          </cell>
          <cell r="H15">
            <v>0.005037</v>
          </cell>
        </row>
        <row r="16">
          <cell r="A16">
            <v>12.25</v>
          </cell>
          <cell r="B16">
            <v>0.0001814</v>
          </cell>
          <cell r="C16">
            <v>12.25</v>
          </cell>
          <cell r="D16">
            <v>9.843E-06</v>
          </cell>
          <cell r="E16">
            <v>12.25</v>
          </cell>
          <cell r="F16">
            <v>1.33E-06</v>
          </cell>
          <cell r="G16">
            <v>12.25</v>
          </cell>
          <cell r="H16">
            <v>0.001469</v>
          </cell>
        </row>
        <row r="17">
          <cell r="A17">
            <v>12.5</v>
          </cell>
          <cell r="B17">
            <v>1.826E-05</v>
          </cell>
          <cell r="C17">
            <v>12.5</v>
          </cell>
          <cell r="D17">
            <v>2.778E-07</v>
          </cell>
          <cell r="G17">
            <v>12.5</v>
          </cell>
          <cell r="H17">
            <v>0.0005693</v>
          </cell>
        </row>
        <row r="18">
          <cell r="A18">
            <v>12.75</v>
          </cell>
          <cell r="B18">
            <v>1.71E-06</v>
          </cell>
          <cell r="G18">
            <v>12.75</v>
          </cell>
          <cell r="H18">
            <v>0.0001297</v>
          </cell>
        </row>
        <row r="19">
          <cell r="G19">
            <v>13</v>
          </cell>
          <cell r="H19">
            <v>2.72E-05</v>
          </cell>
        </row>
        <row r="20">
          <cell r="G20">
            <v>13.25</v>
          </cell>
          <cell r="H20">
            <v>5.42E-06</v>
          </cell>
        </row>
        <row r="21">
          <cell r="G21">
            <v>13.5</v>
          </cell>
          <cell r="H21">
            <v>8.785E-07</v>
          </cell>
        </row>
      </sheetData>
      <sheetData sheetId="17">
        <row r="2">
          <cell r="B2" t="str">
            <v>WRANB 576</v>
          </cell>
          <cell r="D2" t="str">
            <v>WRANB 864</v>
          </cell>
          <cell r="F2" t="str">
            <v>WRANB 1152</v>
          </cell>
          <cell r="H2" t="str">
            <v>WRANB 288</v>
          </cell>
        </row>
        <row r="3">
          <cell r="A3">
            <v>10</v>
          </cell>
          <cell r="B3">
            <v>0.1948</v>
          </cell>
          <cell r="C3">
            <v>10</v>
          </cell>
          <cell r="D3">
            <v>0.1886</v>
          </cell>
          <cell r="E3">
            <v>10</v>
          </cell>
          <cell r="F3">
            <v>0.1901</v>
          </cell>
          <cell r="G3">
            <v>10</v>
          </cell>
          <cell r="H3">
            <v>0.1801</v>
          </cell>
        </row>
        <row r="4">
          <cell r="A4">
            <v>10.5</v>
          </cell>
          <cell r="B4">
            <v>0.1757</v>
          </cell>
          <cell r="C4">
            <v>10.5</v>
          </cell>
          <cell r="D4">
            <v>0.1723</v>
          </cell>
          <cell r="E4">
            <v>10.5</v>
          </cell>
          <cell r="F4">
            <v>0.1755</v>
          </cell>
          <cell r="G4">
            <v>10.5</v>
          </cell>
          <cell r="H4">
            <v>0.1593</v>
          </cell>
        </row>
        <row r="5">
          <cell r="A5">
            <v>11</v>
          </cell>
          <cell r="B5">
            <v>0.1607</v>
          </cell>
          <cell r="C5">
            <v>11</v>
          </cell>
          <cell r="D5">
            <v>0.1562</v>
          </cell>
          <cell r="E5">
            <v>11</v>
          </cell>
          <cell r="F5">
            <v>0.1573</v>
          </cell>
          <cell r="G5">
            <v>11</v>
          </cell>
          <cell r="H5">
            <v>0.1345</v>
          </cell>
        </row>
        <row r="6">
          <cell r="A6">
            <v>11.5</v>
          </cell>
          <cell r="B6">
            <v>0.1309</v>
          </cell>
          <cell r="C6">
            <v>11.5</v>
          </cell>
          <cell r="D6">
            <v>0.1323</v>
          </cell>
          <cell r="E6">
            <v>11.5</v>
          </cell>
          <cell r="F6">
            <v>0.135</v>
          </cell>
          <cell r="G6">
            <v>11.5</v>
          </cell>
          <cell r="H6">
            <v>0.1118</v>
          </cell>
        </row>
        <row r="7">
          <cell r="A7">
            <v>12</v>
          </cell>
          <cell r="B7">
            <v>0.1017</v>
          </cell>
          <cell r="C7">
            <v>12</v>
          </cell>
          <cell r="D7">
            <v>0.09257</v>
          </cell>
          <cell r="E7">
            <v>12</v>
          </cell>
          <cell r="F7">
            <v>0.09321</v>
          </cell>
          <cell r="G7">
            <v>12</v>
          </cell>
          <cell r="H7">
            <v>0.09647</v>
          </cell>
        </row>
        <row r="8">
          <cell r="A8">
            <v>12.5</v>
          </cell>
          <cell r="B8">
            <v>0.0614</v>
          </cell>
          <cell r="C8">
            <v>12.5</v>
          </cell>
          <cell r="D8">
            <v>0.04296</v>
          </cell>
          <cell r="E8">
            <v>12.5</v>
          </cell>
          <cell r="F8">
            <v>0.05126</v>
          </cell>
          <cell r="G8">
            <v>12.5</v>
          </cell>
          <cell r="H8">
            <v>0.07749</v>
          </cell>
        </row>
        <row r="9">
          <cell r="A9">
            <v>13</v>
          </cell>
          <cell r="B9">
            <v>0.02895</v>
          </cell>
          <cell r="C9">
            <v>13</v>
          </cell>
          <cell r="D9">
            <v>0.01132</v>
          </cell>
          <cell r="E9">
            <v>13</v>
          </cell>
          <cell r="F9">
            <v>0.01408</v>
          </cell>
          <cell r="G9">
            <v>13</v>
          </cell>
          <cell r="H9">
            <v>0.06168</v>
          </cell>
        </row>
        <row r="10">
          <cell r="A10">
            <v>13.5</v>
          </cell>
          <cell r="B10">
            <v>0.008265</v>
          </cell>
          <cell r="C10">
            <v>13.5</v>
          </cell>
          <cell r="D10">
            <v>0.00156</v>
          </cell>
          <cell r="E10">
            <v>13.5</v>
          </cell>
          <cell r="F10">
            <v>0.001389</v>
          </cell>
          <cell r="G10">
            <v>13.5</v>
          </cell>
          <cell r="H10">
            <v>0.0455</v>
          </cell>
        </row>
        <row r="11">
          <cell r="A11">
            <v>14</v>
          </cell>
          <cell r="B11">
            <v>0.001447</v>
          </cell>
          <cell r="C11">
            <v>14</v>
          </cell>
          <cell r="D11">
            <v>0.0001353</v>
          </cell>
          <cell r="E11">
            <v>14</v>
          </cell>
          <cell r="F11">
            <v>2.047E-05</v>
          </cell>
          <cell r="G11">
            <v>14</v>
          </cell>
          <cell r="H11">
            <v>0.03211</v>
          </cell>
        </row>
        <row r="12">
          <cell r="A12">
            <v>14.5</v>
          </cell>
          <cell r="B12">
            <v>0.0001124</v>
          </cell>
          <cell r="C12">
            <v>14.5</v>
          </cell>
          <cell r="D12">
            <v>3.515E-06</v>
          </cell>
          <cell r="E12">
            <v>14.5</v>
          </cell>
          <cell r="F12">
            <v>9.028E-08</v>
          </cell>
          <cell r="G12">
            <v>14.5</v>
          </cell>
          <cell r="H12">
            <v>0.02425</v>
          </cell>
        </row>
        <row r="13">
          <cell r="A13">
            <v>15</v>
          </cell>
          <cell r="B13">
            <v>3.203E-06</v>
          </cell>
          <cell r="G13">
            <v>15</v>
          </cell>
          <cell r="H13">
            <v>0.01386</v>
          </cell>
        </row>
        <row r="14">
          <cell r="G14">
            <v>15.5</v>
          </cell>
          <cell r="H14">
            <v>0.006843</v>
          </cell>
        </row>
        <row r="15">
          <cell r="G15">
            <v>16</v>
          </cell>
          <cell r="H15">
            <v>0.002432</v>
          </cell>
        </row>
        <row r="16">
          <cell r="G16">
            <v>16.5</v>
          </cell>
          <cell r="H16">
            <v>0.0005113</v>
          </cell>
        </row>
        <row r="17">
          <cell r="G17">
            <v>17</v>
          </cell>
          <cell r="H17">
            <v>8.366E-05</v>
          </cell>
        </row>
        <row r="18">
          <cell r="G18">
            <v>17.5</v>
          </cell>
          <cell r="H18">
            <v>9.571E-06</v>
          </cell>
        </row>
        <row r="19">
          <cell r="G19">
            <v>18</v>
          </cell>
          <cell r="H19">
            <v>6.84E-07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p.Desai@Motorola.com" TargetMode="External" /><Relationship Id="rId2" Type="http://schemas.openxmlformats.org/officeDocument/2006/relationships/hyperlink" Target="mailto:Stephen.Kuffner@Motorola.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L5" sqref="L5"/>
    </sheetView>
  </sheetViews>
  <sheetFormatPr defaultColWidth="9.140625" defaultRowHeight="12.75"/>
  <cols>
    <col min="1" max="1" width="11.28125" style="2" customWidth="1"/>
    <col min="2" max="16384" width="9.140625" style="2" customWidth="1"/>
  </cols>
  <sheetData>
    <row r="1" ht="18.75">
      <c r="B1" s="1" t="s">
        <v>15</v>
      </c>
    </row>
    <row r="2" ht="18.75">
      <c r="B2" s="1" t="s">
        <v>0</v>
      </c>
    </row>
    <row r="3" spans="1:2" ht="18.75">
      <c r="A3" s="2" t="s">
        <v>12</v>
      </c>
      <c r="B3" s="1" t="s">
        <v>30</v>
      </c>
    </row>
    <row r="4" spans="1:6" ht="18.75">
      <c r="A4" s="2" t="s">
        <v>1</v>
      </c>
      <c r="B4" s="8" t="s">
        <v>16</v>
      </c>
      <c r="F4" s="8"/>
    </row>
    <row r="5" spans="1:2" ht="15.75">
      <c r="A5" s="2" t="s">
        <v>11</v>
      </c>
      <c r="B5" s="9" t="s">
        <v>17</v>
      </c>
    </row>
    <row r="6" s="3" customFormat="1" ht="16.5" thickBot="1"/>
    <row r="7" spans="1:2" s="4" customFormat="1" ht="18.75">
      <c r="A7" s="4" t="s">
        <v>3</v>
      </c>
      <c r="B7" s="10" t="s">
        <v>18</v>
      </c>
    </row>
    <row r="8" spans="1:2" ht="15.75">
      <c r="A8" s="2" t="s">
        <v>14</v>
      </c>
      <c r="B8" s="7" t="s">
        <v>19</v>
      </c>
    </row>
    <row r="9" spans="1:9" ht="15.75">
      <c r="A9" s="2" t="s">
        <v>4</v>
      </c>
      <c r="B9" s="9" t="s">
        <v>10</v>
      </c>
      <c r="C9" s="9" t="s">
        <v>20</v>
      </c>
      <c r="D9" s="9"/>
      <c r="E9" s="9"/>
      <c r="F9" s="9" t="s">
        <v>25</v>
      </c>
      <c r="G9" s="9"/>
      <c r="H9" s="9"/>
      <c r="I9" s="9"/>
    </row>
    <row r="10" spans="2:9" ht="15.75">
      <c r="B10" s="9" t="s">
        <v>5</v>
      </c>
      <c r="C10" s="9" t="s">
        <v>21</v>
      </c>
      <c r="D10" s="9"/>
      <c r="E10" s="9"/>
      <c r="F10" s="9" t="s">
        <v>21</v>
      </c>
      <c r="G10" s="9"/>
      <c r="H10" s="9"/>
      <c r="I10" s="9"/>
    </row>
    <row r="11" spans="2:9" ht="15.75">
      <c r="B11" s="9" t="s">
        <v>6</v>
      </c>
      <c r="C11" s="9" t="s">
        <v>22</v>
      </c>
      <c r="D11" s="9"/>
      <c r="E11" s="9"/>
      <c r="F11" s="9" t="s">
        <v>22</v>
      </c>
      <c r="G11" s="9"/>
      <c r="H11" s="9"/>
      <c r="I11" s="9"/>
    </row>
    <row r="12" spans="2:9" ht="15.75">
      <c r="B12" s="9" t="s">
        <v>7</v>
      </c>
      <c r="C12" s="9" t="s">
        <v>23</v>
      </c>
      <c r="D12" s="9"/>
      <c r="E12" s="9"/>
      <c r="F12" s="9" t="s">
        <v>26</v>
      </c>
      <c r="G12" s="9"/>
      <c r="H12" s="9"/>
      <c r="I12" s="9"/>
    </row>
    <row r="13" spans="2:9" ht="15.75">
      <c r="B13" s="9" t="s">
        <v>8</v>
      </c>
      <c r="C13" s="9"/>
      <c r="D13" s="9"/>
      <c r="E13" s="9"/>
      <c r="F13" s="9"/>
      <c r="G13" s="9"/>
      <c r="H13" s="9"/>
      <c r="I13" s="9"/>
    </row>
    <row r="14" spans="2:9" ht="15.75">
      <c r="B14" s="9" t="s">
        <v>9</v>
      </c>
      <c r="C14" s="13" t="s">
        <v>24</v>
      </c>
      <c r="D14" s="9"/>
      <c r="E14" s="9"/>
      <c r="F14" s="13" t="s">
        <v>27</v>
      </c>
      <c r="G14" s="9"/>
      <c r="H14" s="9"/>
      <c r="I14" s="9"/>
    </row>
    <row r="15" ht="15.75">
      <c r="A15" s="2" t="s">
        <v>2</v>
      </c>
    </row>
    <row r="27" spans="1:5" ht="15.75" customHeight="1">
      <c r="A27" s="6"/>
      <c r="B27" s="19"/>
      <c r="C27" s="19"/>
      <c r="D27" s="19"/>
      <c r="E27" s="19"/>
    </row>
    <row r="28" spans="1:5" ht="15.75" customHeight="1">
      <c r="A28" s="4"/>
      <c r="B28" s="5"/>
      <c r="C28" s="5"/>
      <c r="D28" s="5"/>
      <c r="E28" s="5"/>
    </row>
    <row r="29" spans="1:5" ht="15.75" customHeight="1">
      <c r="A29" s="4"/>
      <c r="B29" s="18"/>
      <c r="C29" s="18"/>
      <c r="D29" s="18"/>
      <c r="E29" s="18"/>
    </row>
    <row r="30" spans="1:5" ht="15.75" customHeight="1">
      <c r="A30" s="4"/>
      <c r="B30" s="5"/>
      <c r="C30" s="5"/>
      <c r="D30" s="5"/>
      <c r="E30" s="5"/>
    </row>
    <row r="31" spans="1:5" ht="15.75" customHeight="1">
      <c r="A31" s="4"/>
      <c r="B31" s="18"/>
      <c r="C31" s="18"/>
      <c r="D31" s="18"/>
      <c r="E31" s="18"/>
    </row>
    <row r="32" spans="2:5" ht="15.75" customHeight="1">
      <c r="B32" s="18"/>
      <c r="C32" s="18"/>
      <c r="D32" s="18"/>
      <c r="E32" s="18"/>
    </row>
    <row r="33" ht="15.75" customHeight="1"/>
    <row r="34" ht="15.75" customHeight="1"/>
    <row r="35" ht="15.75" customHeight="1"/>
  </sheetData>
  <mergeCells count="3">
    <mergeCell ref="B29:E29"/>
    <mergeCell ref="B27:E27"/>
    <mergeCell ref="B31:E32"/>
  </mergeCells>
  <hyperlinks>
    <hyperlink ref="C14" r:id="rId1" display="Vip.Desai@Motorola.com"/>
    <hyperlink ref="F14" r:id="rId2" display="Stephen.Kuffner@Motorola.com"/>
  </hyperlinks>
  <printOptions/>
  <pageMargins left="0.75" right="0.75" top="1" bottom="1" header="0.5" footer="0.5"/>
  <pageSetup horizontalDpi="600" verticalDpi="600" orientation="portrait" r:id="rId4"/>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10.xml><?xml version="1.0" encoding="utf-8"?>
<worksheet xmlns="http://schemas.openxmlformats.org/spreadsheetml/2006/main" xmlns:r="http://schemas.openxmlformats.org/officeDocument/2006/relationships">
  <sheetPr>
    <tabColor indexed="44"/>
  </sheetPr>
  <dimension ref="A1:H18"/>
  <sheetViews>
    <sheetView workbookViewId="0" topLeftCell="A1">
      <selection activeCell="F26" sqref="F26"/>
    </sheetView>
  </sheetViews>
  <sheetFormatPr defaultColWidth="9.140625" defaultRowHeight="12.75"/>
  <cols>
    <col min="2" max="2" width="11.57421875" style="0" customWidth="1"/>
    <col min="4" max="4" width="13.140625" style="0" customWidth="1"/>
    <col min="6" max="6" width="11.8515625" style="0" customWidth="1"/>
    <col min="8" max="8" width="11.57421875" style="0" customWidth="1"/>
  </cols>
  <sheetData>
    <row r="1" spans="1:8" ht="12.75">
      <c r="A1" t="s">
        <v>28</v>
      </c>
      <c r="B1">
        <v>1152</v>
      </c>
      <c r="C1" t="s">
        <v>28</v>
      </c>
      <c r="D1">
        <v>1728</v>
      </c>
      <c r="E1" t="s">
        <v>28</v>
      </c>
      <c r="F1">
        <v>2304</v>
      </c>
      <c r="G1" t="s">
        <v>28</v>
      </c>
      <c r="H1">
        <v>576</v>
      </c>
    </row>
    <row r="2" spans="1:8" ht="12.75">
      <c r="A2" s="14" t="s">
        <v>29</v>
      </c>
      <c r="B2" s="14" t="str">
        <f>CONCATENATE("AWGN ",B1/2)</f>
        <v>AWGN 576</v>
      </c>
      <c r="C2" s="14" t="s">
        <v>29</v>
      </c>
      <c r="D2" s="14" t="str">
        <f>CONCATENATE("AWGN ",D1/2)</f>
        <v>AWGN 864</v>
      </c>
      <c r="E2" s="14" t="s">
        <v>29</v>
      </c>
      <c r="F2" s="14" t="str">
        <f>CONCATENATE("AWGN ",F1/2)</f>
        <v>AWGN 1152</v>
      </c>
      <c r="G2" s="14" t="s">
        <v>29</v>
      </c>
      <c r="H2" s="14" t="str">
        <f>CONCATENATE("AWGN ",H1/2)</f>
        <v>AWGN 288</v>
      </c>
    </row>
    <row r="3" spans="1:8" ht="12.75">
      <c r="A3">
        <v>5</v>
      </c>
      <c r="B3" s="17">
        <v>1</v>
      </c>
      <c r="C3">
        <v>5</v>
      </c>
      <c r="D3" s="17">
        <v>1</v>
      </c>
      <c r="E3">
        <v>5</v>
      </c>
      <c r="F3" s="17">
        <v>1</v>
      </c>
      <c r="G3">
        <v>5</v>
      </c>
      <c r="H3" s="17">
        <v>1</v>
      </c>
    </row>
    <row r="4" spans="1:8" ht="12.75">
      <c r="A4">
        <v>5.25</v>
      </c>
      <c r="B4" s="17">
        <v>1</v>
      </c>
      <c r="C4">
        <v>5.25</v>
      </c>
      <c r="D4" s="17">
        <v>1</v>
      </c>
      <c r="E4">
        <v>5.25</v>
      </c>
      <c r="F4" s="17">
        <v>1</v>
      </c>
      <c r="G4">
        <v>5.25</v>
      </c>
      <c r="H4" s="17">
        <v>1</v>
      </c>
    </row>
    <row r="5" spans="1:8" ht="12.75">
      <c r="A5">
        <v>5.5</v>
      </c>
      <c r="B5" s="17">
        <v>1</v>
      </c>
      <c r="C5">
        <v>5.5</v>
      </c>
      <c r="D5" s="17">
        <v>1</v>
      </c>
      <c r="E5">
        <v>5.5</v>
      </c>
      <c r="F5" s="17">
        <v>1</v>
      </c>
      <c r="G5">
        <v>5.5</v>
      </c>
      <c r="H5" s="17">
        <v>0.931</v>
      </c>
    </row>
    <row r="6" spans="1:8" ht="12.75">
      <c r="A6">
        <v>5.75</v>
      </c>
      <c r="B6" s="17">
        <v>0.9808</v>
      </c>
      <c r="C6">
        <v>5.75</v>
      </c>
      <c r="D6" s="17">
        <v>1</v>
      </c>
      <c r="E6">
        <v>5.75</v>
      </c>
      <c r="F6" s="17">
        <v>1</v>
      </c>
      <c r="G6">
        <v>5.75</v>
      </c>
      <c r="H6" s="17">
        <v>0.8714</v>
      </c>
    </row>
    <row r="7" spans="1:8" ht="12.75">
      <c r="A7">
        <v>6</v>
      </c>
      <c r="B7" s="17">
        <v>0.9138</v>
      </c>
      <c r="C7">
        <v>6</v>
      </c>
      <c r="D7" s="17">
        <v>1</v>
      </c>
      <c r="E7">
        <v>6</v>
      </c>
      <c r="F7" s="17">
        <v>1</v>
      </c>
      <c r="G7">
        <v>6</v>
      </c>
      <c r="H7" s="17">
        <v>0.7714</v>
      </c>
    </row>
    <row r="8" spans="1:8" ht="12.75">
      <c r="A8">
        <v>6.25</v>
      </c>
      <c r="B8" s="17">
        <v>0.7969</v>
      </c>
      <c r="C8">
        <v>6.25</v>
      </c>
      <c r="D8" s="17">
        <v>0.8226</v>
      </c>
      <c r="E8">
        <v>6.25</v>
      </c>
      <c r="F8" s="17">
        <v>0.8793</v>
      </c>
      <c r="G8">
        <v>6.25</v>
      </c>
      <c r="H8" s="17">
        <v>0.6914</v>
      </c>
    </row>
    <row r="9" spans="1:8" ht="12.75">
      <c r="A9">
        <v>6.5</v>
      </c>
      <c r="B9" s="17">
        <v>0.68</v>
      </c>
      <c r="C9">
        <v>6.5</v>
      </c>
      <c r="D9" s="17">
        <v>0.6235</v>
      </c>
      <c r="E9">
        <v>6.5</v>
      </c>
      <c r="F9" s="17">
        <v>0.5778</v>
      </c>
      <c r="G9">
        <v>6.5</v>
      </c>
      <c r="H9" s="17">
        <v>0.5238</v>
      </c>
    </row>
    <row r="10" spans="1:8" ht="12.75">
      <c r="A10">
        <v>6.75</v>
      </c>
      <c r="B10" s="17">
        <v>0.3444</v>
      </c>
      <c r="C10">
        <v>6.75</v>
      </c>
      <c r="D10" s="17">
        <v>0.2914</v>
      </c>
      <c r="E10">
        <v>6.75</v>
      </c>
      <c r="F10" s="17">
        <v>0.2587</v>
      </c>
      <c r="G10">
        <v>6.75</v>
      </c>
      <c r="H10" s="17">
        <v>0.3444</v>
      </c>
    </row>
    <row r="11" spans="1:8" ht="12.75">
      <c r="A11">
        <v>7</v>
      </c>
      <c r="B11" s="17">
        <v>0.1275</v>
      </c>
      <c r="C11">
        <v>7</v>
      </c>
      <c r="D11" s="17">
        <v>0.09489</v>
      </c>
      <c r="E11">
        <v>7</v>
      </c>
      <c r="F11" s="17">
        <v>0.06359</v>
      </c>
      <c r="G11">
        <v>7</v>
      </c>
      <c r="H11" s="17">
        <v>0.1857</v>
      </c>
    </row>
    <row r="12" spans="1:8" ht="12.75">
      <c r="A12">
        <v>7.25</v>
      </c>
      <c r="B12" s="17">
        <v>0.03058</v>
      </c>
      <c r="C12">
        <v>7.25</v>
      </c>
      <c r="D12" s="17">
        <v>0.01312</v>
      </c>
      <c r="E12">
        <v>7.25</v>
      </c>
      <c r="F12" s="17">
        <v>0.007295</v>
      </c>
      <c r="G12">
        <v>7.25</v>
      </c>
      <c r="H12" s="17">
        <v>0.08416</v>
      </c>
    </row>
    <row r="13" spans="1:8" ht="12.75">
      <c r="A13">
        <v>7.5</v>
      </c>
      <c r="B13" s="17">
        <v>0.007956</v>
      </c>
      <c r="C13">
        <v>7.5</v>
      </c>
      <c r="D13" s="17">
        <v>0.001115</v>
      </c>
      <c r="E13">
        <v>7.5</v>
      </c>
      <c r="F13" s="17">
        <v>0.0002609</v>
      </c>
      <c r="G13">
        <v>7.5</v>
      </c>
      <c r="H13" s="17">
        <v>0.0343</v>
      </c>
    </row>
    <row r="14" spans="1:8" ht="12.75">
      <c r="A14">
        <v>7.75</v>
      </c>
      <c r="B14" s="17">
        <v>0.0008443</v>
      </c>
      <c r="C14">
        <v>7.75</v>
      </c>
      <c r="D14" s="17">
        <v>6.712E-05</v>
      </c>
      <c r="E14">
        <v>7.75</v>
      </c>
      <c r="F14" s="17">
        <v>9E-06</v>
      </c>
      <c r="G14">
        <v>7.75</v>
      </c>
      <c r="H14" s="17">
        <v>0.01093</v>
      </c>
    </row>
    <row r="15" spans="1:8" ht="12.75">
      <c r="A15">
        <v>8</v>
      </c>
      <c r="B15" s="17">
        <v>5.589E-05</v>
      </c>
      <c r="C15">
        <v>8</v>
      </c>
      <c r="D15" s="17">
        <v>6E-06</v>
      </c>
      <c r="G15">
        <v>8</v>
      </c>
      <c r="H15" s="17">
        <v>0.002116</v>
      </c>
    </row>
    <row r="16" spans="1:8" ht="12.75">
      <c r="A16">
        <v>8.25</v>
      </c>
      <c r="B16" s="17">
        <v>5E-06</v>
      </c>
      <c r="G16">
        <v>8.25</v>
      </c>
      <c r="H16" s="17">
        <v>0.0006634</v>
      </c>
    </row>
    <row r="17" spans="7:8" ht="12.75">
      <c r="G17">
        <v>8.5</v>
      </c>
      <c r="H17" s="17">
        <v>8.956E-05</v>
      </c>
    </row>
    <row r="18" spans="7:8" ht="12.75">
      <c r="G18">
        <v>8.75</v>
      </c>
      <c r="H18" s="17">
        <v>1.4E-05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44"/>
  </sheetPr>
  <dimension ref="A1:H16"/>
  <sheetViews>
    <sheetView workbookViewId="0" topLeftCell="A1">
      <selection activeCell="I37" sqref="I37"/>
    </sheetView>
  </sheetViews>
  <sheetFormatPr defaultColWidth="9.140625" defaultRowHeight="12.75"/>
  <cols>
    <col min="2" max="2" width="12.421875" style="0" customWidth="1"/>
    <col min="4" max="4" width="12.28125" style="0" customWidth="1"/>
    <col min="6" max="6" width="12.7109375" style="0" customWidth="1"/>
    <col min="8" max="8" width="11.140625" style="0" customWidth="1"/>
  </cols>
  <sheetData>
    <row r="1" spans="1:8" ht="12.75">
      <c r="A1" t="s">
        <v>28</v>
      </c>
      <c r="B1">
        <v>1152</v>
      </c>
      <c r="C1" t="s">
        <v>28</v>
      </c>
      <c r="D1">
        <v>1728</v>
      </c>
      <c r="E1" t="s">
        <v>28</v>
      </c>
      <c r="F1">
        <v>2304</v>
      </c>
      <c r="G1" t="s">
        <v>28</v>
      </c>
      <c r="H1">
        <v>576</v>
      </c>
    </row>
    <row r="2" spans="1:8" ht="12.75">
      <c r="A2" s="14" t="s">
        <v>29</v>
      </c>
      <c r="B2" s="14" t="str">
        <f>CONCATENATE("WRANB ",B1/2)</f>
        <v>WRANB 576</v>
      </c>
      <c r="C2" s="14" t="s">
        <v>29</v>
      </c>
      <c r="D2" s="14" t="str">
        <f>CONCATENATE("WRANB ",D1/2)</f>
        <v>WRANB 864</v>
      </c>
      <c r="E2" s="14" t="s">
        <v>29</v>
      </c>
      <c r="F2" s="14" t="str">
        <f>CONCATENATE("WRANB ",F1/2)</f>
        <v>WRANB 1152</v>
      </c>
      <c r="G2" s="14" t="s">
        <v>29</v>
      </c>
      <c r="H2" s="14" t="str">
        <f>CONCATENATE("WRANB ",H1/2)</f>
        <v>WRANB 288</v>
      </c>
    </row>
    <row r="3" spans="1:8" ht="12.75">
      <c r="A3">
        <v>5</v>
      </c>
      <c r="B3" s="17">
        <v>1</v>
      </c>
      <c r="C3">
        <v>5</v>
      </c>
      <c r="D3" s="17">
        <v>1</v>
      </c>
      <c r="E3">
        <v>5</v>
      </c>
      <c r="F3" s="17">
        <v>1</v>
      </c>
      <c r="G3">
        <v>5</v>
      </c>
      <c r="H3" s="17">
        <v>1</v>
      </c>
    </row>
    <row r="4" spans="1:8" ht="12.75">
      <c r="A4">
        <v>5.5</v>
      </c>
      <c r="B4" s="17">
        <v>1</v>
      </c>
      <c r="C4">
        <v>5.5</v>
      </c>
      <c r="D4" s="17">
        <v>1</v>
      </c>
      <c r="E4">
        <v>5.5</v>
      </c>
      <c r="F4" s="17">
        <v>1</v>
      </c>
      <c r="G4">
        <v>5.5</v>
      </c>
      <c r="H4" s="17">
        <v>0.981</v>
      </c>
    </row>
    <row r="5" spans="1:8" ht="12.75">
      <c r="A5">
        <v>6</v>
      </c>
      <c r="B5" s="17">
        <v>1</v>
      </c>
      <c r="C5">
        <v>6</v>
      </c>
      <c r="D5" s="17">
        <v>1</v>
      </c>
      <c r="E5">
        <v>6</v>
      </c>
      <c r="F5" s="17">
        <v>1</v>
      </c>
      <c r="G5">
        <v>6</v>
      </c>
      <c r="H5" s="17">
        <v>0.9619</v>
      </c>
    </row>
    <row r="6" spans="1:8" ht="12.75">
      <c r="A6">
        <v>6.5</v>
      </c>
      <c r="B6" s="17">
        <v>1</v>
      </c>
      <c r="C6">
        <v>6.5</v>
      </c>
      <c r="D6" s="17">
        <v>1</v>
      </c>
      <c r="E6">
        <v>6.5</v>
      </c>
      <c r="F6" s="17">
        <v>1</v>
      </c>
      <c r="G6">
        <v>6.5</v>
      </c>
      <c r="H6" s="17">
        <v>0.8793</v>
      </c>
    </row>
    <row r="7" spans="1:8" ht="12.75">
      <c r="A7">
        <v>7</v>
      </c>
      <c r="B7" s="17">
        <v>0.9714</v>
      </c>
      <c r="C7">
        <v>7</v>
      </c>
      <c r="D7" s="17">
        <v>0.981</v>
      </c>
      <c r="E7">
        <v>7</v>
      </c>
      <c r="F7" s="17">
        <v>0.9902</v>
      </c>
      <c r="G7">
        <v>7</v>
      </c>
      <c r="H7" s="17">
        <v>0.7714</v>
      </c>
    </row>
    <row r="8" spans="1:8" ht="12.75">
      <c r="A8">
        <v>7.5</v>
      </c>
      <c r="B8" s="17">
        <v>0.7969</v>
      </c>
      <c r="C8">
        <v>7.5</v>
      </c>
      <c r="D8" s="17">
        <v>0.8621</v>
      </c>
      <c r="E8">
        <v>7.5</v>
      </c>
      <c r="F8" s="17">
        <v>0.8793</v>
      </c>
      <c r="G8">
        <v>7.5</v>
      </c>
      <c r="H8" s="17">
        <v>0.6564</v>
      </c>
    </row>
    <row r="9" spans="1:8" ht="12.75">
      <c r="A9">
        <v>8</v>
      </c>
      <c r="B9" s="17">
        <v>0.3607</v>
      </c>
      <c r="C9">
        <v>8</v>
      </c>
      <c r="D9" s="17">
        <v>0.481</v>
      </c>
      <c r="E9">
        <v>8</v>
      </c>
      <c r="F9" s="17">
        <v>0.3401</v>
      </c>
      <c r="G9">
        <v>8</v>
      </c>
      <c r="H9" s="17">
        <v>0.5152</v>
      </c>
    </row>
    <row r="10" spans="1:8" ht="12.75">
      <c r="A10">
        <v>8.5</v>
      </c>
      <c r="B10" s="17">
        <v>0.1383</v>
      </c>
      <c r="C10">
        <v>8.5</v>
      </c>
      <c r="D10" s="17">
        <v>0.09634</v>
      </c>
      <c r="E10">
        <v>8.5</v>
      </c>
      <c r="F10" s="17">
        <v>0.04963</v>
      </c>
      <c r="G10">
        <v>8.5</v>
      </c>
      <c r="H10" s="17">
        <v>0.3471</v>
      </c>
    </row>
    <row r="11" spans="1:8" ht="12.75">
      <c r="A11">
        <v>9</v>
      </c>
      <c r="B11" s="17">
        <v>0.02559</v>
      </c>
      <c r="C11">
        <v>9</v>
      </c>
      <c r="D11" s="17">
        <v>0.004969</v>
      </c>
      <c r="E11">
        <v>9</v>
      </c>
      <c r="F11" s="17">
        <v>0.0005402</v>
      </c>
      <c r="G11">
        <v>9</v>
      </c>
      <c r="H11" s="17">
        <v>0.1843</v>
      </c>
    </row>
    <row r="12" spans="1:8" ht="12.75">
      <c r="A12">
        <v>9.5</v>
      </c>
      <c r="B12" s="17">
        <v>0.003801</v>
      </c>
      <c r="C12">
        <v>9.5</v>
      </c>
      <c r="D12" s="17">
        <v>2.9E-05</v>
      </c>
      <c r="E12">
        <v>9.5</v>
      </c>
      <c r="F12" s="17">
        <v>0</v>
      </c>
      <c r="G12">
        <v>9.5</v>
      </c>
      <c r="H12" s="17">
        <v>0.08749</v>
      </c>
    </row>
    <row r="13" spans="1:8" ht="12.75">
      <c r="A13">
        <v>10</v>
      </c>
      <c r="B13" s="17">
        <v>0.0002113</v>
      </c>
      <c r="G13">
        <v>10</v>
      </c>
      <c r="H13" s="17">
        <v>0.02811</v>
      </c>
    </row>
    <row r="14" spans="1:8" ht="12.75">
      <c r="A14">
        <v>10.5</v>
      </c>
      <c r="B14" s="17">
        <v>5E-06</v>
      </c>
      <c r="G14">
        <v>10.5</v>
      </c>
      <c r="H14" s="17">
        <v>0.004671</v>
      </c>
    </row>
    <row r="15" spans="7:8" ht="12.75">
      <c r="G15">
        <v>11</v>
      </c>
      <c r="H15" s="17">
        <v>0.0006347</v>
      </c>
    </row>
    <row r="16" spans="7:8" ht="12.75">
      <c r="G16">
        <v>11.5</v>
      </c>
      <c r="H16" s="17">
        <v>4.1E-05</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44"/>
  </sheetPr>
  <dimension ref="A1:H21"/>
  <sheetViews>
    <sheetView workbookViewId="0" topLeftCell="A1">
      <selection activeCell="J15" sqref="J15"/>
    </sheetView>
  </sheetViews>
  <sheetFormatPr defaultColWidth="9.140625" defaultRowHeight="12.75"/>
  <cols>
    <col min="2" max="2" width="10.140625" style="0" customWidth="1"/>
    <col min="4" max="4" width="12.140625" style="0" customWidth="1"/>
    <col min="6" max="6" width="11.28125" style="0" customWidth="1"/>
    <col min="8" max="8" width="10.28125" style="0" customWidth="1"/>
  </cols>
  <sheetData>
    <row r="1" spans="1:8" ht="12.75">
      <c r="A1" t="s">
        <v>28</v>
      </c>
      <c r="B1">
        <v>1152</v>
      </c>
      <c r="C1" t="s">
        <v>28</v>
      </c>
      <c r="D1">
        <v>1728</v>
      </c>
      <c r="E1" t="s">
        <v>28</v>
      </c>
      <c r="F1">
        <v>2304</v>
      </c>
      <c r="G1" t="s">
        <v>28</v>
      </c>
      <c r="H1">
        <v>576</v>
      </c>
    </row>
    <row r="2" spans="1:8" ht="12.75">
      <c r="A2" s="14" t="s">
        <v>29</v>
      </c>
      <c r="B2" s="14" t="str">
        <f>CONCATENATE("AWGN ",B1/2)</f>
        <v>AWGN 576</v>
      </c>
      <c r="C2" s="14" t="s">
        <v>29</v>
      </c>
      <c r="D2" s="14" t="str">
        <f>CONCATENATE("AWGN ",D1/2)</f>
        <v>AWGN 864</v>
      </c>
      <c r="E2" s="14" t="s">
        <v>29</v>
      </c>
      <c r="F2" s="14" t="str">
        <f>CONCATENATE("AWGN ",F1/2)</f>
        <v>AWGN 1152</v>
      </c>
      <c r="G2" s="14" t="s">
        <v>29</v>
      </c>
      <c r="H2" s="14" t="str">
        <f>CONCATENATE("AWGN ",H1/2)</f>
        <v>AWGN 288</v>
      </c>
    </row>
    <row r="3" spans="1:8" ht="12.75">
      <c r="A3">
        <v>9</v>
      </c>
      <c r="B3" s="17">
        <v>1</v>
      </c>
      <c r="C3">
        <v>9</v>
      </c>
      <c r="D3" s="17">
        <v>1</v>
      </c>
      <c r="E3">
        <v>9</v>
      </c>
      <c r="F3" s="17">
        <v>1</v>
      </c>
      <c r="G3">
        <v>9</v>
      </c>
      <c r="H3" s="17">
        <v>1</v>
      </c>
    </row>
    <row r="4" spans="1:8" ht="12.75">
      <c r="A4">
        <v>9.25</v>
      </c>
      <c r="B4" s="17">
        <v>1</v>
      </c>
      <c r="C4">
        <v>9.25</v>
      </c>
      <c r="D4" s="17">
        <v>1</v>
      </c>
      <c r="E4">
        <v>9.25</v>
      </c>
      <c r="F4" s="17">
        <v>1</v>
      </c>
      <c r="G4">
        <v>9.25</v>
      </c>
      <c r="H4" s="17">
        <v>1</v>
      </c>
    </row>
    <row r="5" spans="1:8" ht="12.75">
      <c r="A5">
        <v>9.5</v>
      </c>
      <c r="B5" s="17">
        <v>1</v>
      </c>
      <c r="C5">
        <v>9.5</v>
      </c>
      <c r="D5" s="17">
        <v>1</v>
      </c>
      <c r="E5">
        <v>9.5</v>
      </c>
      <c r="F5" s="17">
        <v>1</v>
      </c>
      <c r="G5">
        <v>9.5</v>
      </c>
      <c r="H5" s="17">
        <v>1</v>
      </c>
    </row>
    <row r="6" spans="1:8" ht="12.75">
      <c r="A6">
        <v>9.75</v>
      </c>
      <c r="B6" s="17">
        <v>1</v>
      </c>
      <c r="C6">
        <v>9.75</v>
      </c>
      <c r="D6" s="17">
        <v>1</v>
      </c>
      <c r="E6">
        <v>9.75</v>
      </c>
      <c r="F6" s="17">
        <v>1</v>
      </c>
      <c r="G6">
        <v>9.75</v>
      </c>
      <c r="H6" s="17">
        <v>0.9808</v>
      </c>
    </row>
    <row r="7" spans="1:8" ht="12.75">
      <c r="A7">
        <v>10</v>
      </c>
      <c r="B7" s="17">
        <v>1</v>
      </c>
      <c r="C7">
        <v>10</v>
      </c>
      <c r="D7" s="17">
        <v>1</v>
      </c>
      <c r="E7">
        <v>10</v>
      </c>
      <c r="F7" s="17">
        <v>1</v>
      </c>
      <c r="G7">
        <v>10</v>
      </c>
      <c r="H7" s="17">
        <v>0.9714</v>
      </c>
    </row>
    <row r="8" spans="1:8" ht="12.75">
      <c r="A8">
        <v>10.25</v>
      </c>
      <c r="B8" s="17">
        <v>1</v>
      </c>
      <c r="C8">
        <v>10.25</v>
      </c>
      <c r="D8" s="17">
        <v>1</v>
      </c>
      <c r="E8">
        <v>10.25</v>
      </c>
      <c r="F8" s="17">
        <v>1</v>
      </c>
      <c r="G8">
        <v>10.25</v>
      </c>
      <c r="H8" s="17">
        <v>0.9286</v>
      </c>
    </row>
    <row r="9" spans="1:8" ht="12.75">
      <c r="A9">
        <v>10.5</v>
      </c>
      <c r="B9" s="17">
        <v>0.9344</v>
      </c>
      <c r="C9">
        <v>10.5</v>
      </c>
      <c r="D9" s="17">
        <v>0.8966</v>
      </c>
      <c r="E9">
        <v>10.5</v>
      </c>
      <c r="F9" s="17">
        <v>0.9464</v>
      </c>
      <c r="G9">
        <v>10.5</v>
      </c>
      <c r="H9" s="17">
        <v>0.8571</v>
      </c>
    </row>
    <row r="10" spans="1:8" ht="12.75">
      <c r="A10">
        <v>10.75</v>
      </c>
      <c r="B10" s="17">
        <v>0.7571</v>
      </c>
      <c r="C10">
        <v>10.75</v>
      </c>
      <c r="D10" s="17">
        <v>0.7429</v>
      </c>
      <c r="E10">
        <v>10.75</v>
      </c>
      <c r="F10" s="17">
        <v>0.7027</v>
      </c>
      <c r="G10">
        <v>10.75</v>
      </c>
      <c r="H10" s="17">
        <v>0.7011</v>
      </c>
    </row>
    <row r="11" spans="1:8" ht="12.75">
      <c r="A11">
        <v>11</v>
      </c>
      <c r="B11" s="17">
        <v>0.5429</v>
      </c>
      <c r="C11">
        <v>11</v>
      </c>
      <c r="D11" s="17">
        <v>0.5048</v>
      </c>
      <c r="E11">
        <v>11</v>
      </c>
      <c r="F11" s="17">
        <v>0.5143</v>
      </c>
      <c r="G11">
        <v>11</v>
      </c>
      <c r="H11" s="17">
        <v>0.5524</v>
      </c>
    </row>
    <row r="12" spans="1:8" ht="12.75">
      <c r="A12">
        <v>11.25</v>
      </c>
      <c r="B12" s="17">
        <v>0.2842</v>
      </c>
      <c r="C12">
        <v>11.25</v>
      </c>
      <c r="D12" s="17">
        <v>0.2372</v>
      </c>
      <c r="E12">
        <v>11.25</v>
      </c>
      <c r="F12" s="17">
        <v>0.2287</v>
      </c>
      <c r="G12">
        <v>11.25</v>
      </c>
      <c r="H12" s="17">
        <v>0.3376</v>
      </c>
    </row>
    <row r="13" spans="1:8" ht="12.75">
      <c r="A13">
        <v>11.5</v>
      </c>
      <c r="B13" s="17">
        <v>0.1383</v>
      </c>
      <c r="C13">
        <v>11.5</v>
      </c>
      <c r="D13" s="17">
        <v>0.0625</v>
      </c>
      <c r="E13">
        <v>11.5</v>
      </c>
      <c r="F13" s="17">
        <v>0.05426</v>
      </c>
      <c r="G13">
        <v>11.5</v>
      </c>
      <c r="H13" s="17">
        <v>0.2023</v>
      </c>
    </row>
    <row r="14" spans="1:8" ht="12.75">
      <c r="A14">
        <v>11.75</v>
      </c>
      <c r="B14" s="17">
        <v>0.04194</v>
      </c>
      <c r="C14">
        <v>11.75</v>
      </c>
      <c r="D14" s="17">
        <v>0.01625</v>
      </c>
      <c r="E14">
        <v>11.75</v>
      </c>
      <c r="F14" s="17">
        <v>0.008662</v>
      </c>
      <c r="G14">
        <v>11.75</v>
      </c>
      <c r="H14" s="17">
        <v>0.1123</v>
      </c>
    </row>
    <row r="15" spans="1:8" ht="12.75">
      <c r="A15">
        <v>12</v>
      </c>
      <c r="B15" s="17">
        <v>0.01319</v>
      </c>
      <c r="C15">
        <v>12</v>
      </c>
      <c r="D15" s="17">
        <v>0.001854</v>
      </c>
      <c r="E15">
        <v>12</v>
      </c>
      <c r="F15" s="17">
        <v>0.0005589</v>
      </c>
      <c r="G15">
        <v>12</v>
      </c>
      <c r="H15" s="17">
        <v>0.05717</v>
      </c>
    </row>
    <row r="16" spans="1:8" ht="12.75">
      <c r="A16">
        <v>12.25</v>
      </c>
      <c r="B16" s="17">
        <v>0.001981</v>
      </c>
      <c r="C16">
        <v>12.25</v>
      </c>
      <c r="D16" s="17">
        <v>0.0001553</v>
      </c>
      <c r="E16">
        <v>12.25</v>
      </c>
      <c r="F16" s="17">
        <v>1.9E-05</v>
      </c>
      <c r="G16">
        <v>12.25</v>
      </c>
      <c r="H16" s="17">
        <v>0.01714</v>
      </c>
    </row>
    <row r="17" spans="1:8" ht="12.75">
      <c r="A17">
        <v>12.5</v>
      </c>
      <c r="B17" s="17">
        <v>0.0002529</v>
      </c>
      <c r="C17">
        <v>12.5</v>
      </c>
      <c r="D17" s="17">
        <v>6E-06</v>
      </c>
      <c r="G17">
        <v>12.5</v>
      </c>
      <c r="H17" s="17">
        <v>0.0067</v>
      </c>
    </row>
    <row r="18" spans="1:8" ht="12.75">
      <c r="A18">
        <v>12.75</v>
      </c>
      <c r="B18" s="17">
        <v>2.4E-05</v>
      </c>
      <c r="G18">
        <v>12.75</v>
      </c>
      <c r="H18" s="17">
        <v>0.001642</v>
      </c>
    </row>
    <row r="19" spans="7:8" ht="12.75">
      <c r="G19">
        <v>13</v>
      </c>
      <c r="H19" s="17">
        <v>0.0003567</v>
      </c>
    </row>
    <row r="20" spans="7:8" ht="12.75">
      <c r="G20">
        <v>13.25</v>
      </c>
      <c r="H20" s="17">
        <v>8.293E-05</v>
      </c>
    </row>
    <row r="21" spans="7:8" ht="12.75">
      <c r="G21">
        <v>13.5</v>
      </c>
      <c r="H21" s="17">
        <v>1.6E-05</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44"/>
  </sheetPr>
  <dimension ref="A1:H19"/>
  <sheetViews>
    <sheetView workbookViewId="0" topLeftCell="A1">
      <selection activeCell="K11" sqref="K11"/>
    </sheetView>
  </sheetViews>
  <sheetFormatPr defaultColWidth="9.140625" defaultRowHeight="12.75"/>
  <cols>
    <col min="2" max="2" width="14.140625" style="0" customWidth="1"/>
    <col min="4" max="4" width="14.00390625" style="0" customWidth="1"/>
    <col min="6" max="6" width="12.8515625" style="0" customWidth="1"/>
    <col min="8" max="8" width="11.28125" style="0" customWidth="1"/>
  </cols>
  <sheetData>
    <row r="1" spans="1:8" ht="12.75">
      <c r="A1" t="s">
        <v>28</v>
      </c>
      <c r="B1">
        <v>1152</v>
      </c>
      <c r="C1" t="s">
        <v>28</v>
      </c>
      <c r="D1">
        <v>1728</v>
      </c>
      <c r="E1" t="s">
        <v>28</v>
      </c>
      <c r="F1">
        <v>2304</v>
      </c>
      <c r="G1" t="s">
        <v>28</v>
      </c>
      <c r="H1">
        <v>576</v>
      </c>
    </row>
    <row r="2" spans="1:8" ht="12.75">
      <c r="A2" s="14" t="s">
        <v>29</v>
      </c>
      <c r="B2" s="14" t="str">
        <f>CONCATENATE("WRANB ",B1/2)</f>
        <v>WRANB 576</v>
      </c>
      <c r="C2" s="14" t="s">
        <v>29</v>
      </c>
      <c r="D2" s="14" t="str">
        <f>CONCATENATE("WRANB ",D1/2)</f>
        <v>WRANB 864</v>
      </c>
      <c r="E2" s="14" t="s">
        <v>29</v>
      </c>
      <c r="F2" s="14" t="str">
        <f>CONCATENATE("WRANB ",F1/2)</f>
        <v>WRANB 1152</v>
      </c>
      <c r="G2" s="14" t="s">
        <v>29</v>
      </c>
      <c r="H2" s="14" t="str">
        <f>CONCATENATE("WRANB ",H1/2)</f>
        <v>WRANB 288</v>
      </c>
    </row>
    <row r="3" spans="1:8" ht="12.75">
      <c r="A3">
        <v>10</v>
      </c>
      <c r="B3" s="17">
        <v>1</v>
      </c>
      <c r="C3">
        <v>10</v>
      </c>
      <c r="D3" s="17">
        <v>1</v>
      </c>
      <c r="E3">
        <v>10</v>
      </c>
      <c r="F3" s="17">
        <v>1</v>
      </c>
      <c r="G3">
        <v>10</v>
      </c>
      <c r="H3" s="17">
        <v>0.9524</v>
      </c>
    </row>
    <row r="4" spans="1:8" ht="12.75">
      <c r="A4">
        <v>10.5</v>
      </c>
      <c r="B4" s="17">
        <v>0.981</v>
      </c>
      <c r="C4">
        <v>10.5</v>
      </c>
      <c r="D4" s="17">
        <v>1</v>
      </c>
      <c r="E4">
        <v>10.5</v>
      </c>
      <c r="F4" s="17">
        <v>1</v>
      </c>
      <c r="G4">
        <v>10.5</v>
      </c>
      <c r="H4" s="17">
        <v>0.8934</v>
      </c>
    </row>
    <row r="5" spans="1:8" ht="12.75">
      <c r="A5">
        <v>11</v>
      </c>
      <c r="B5" s="17">
        <v>0.981</v>
      </c>
      <c r="C5">
        <v>11</v>
      </c>
      <c r="D5" s="17">
        <v>1</v>
      </c>
      <c r="E5">
        <v>11</v>
      </c>
      <c r="F5" s="17">
        <v>1</v>
      </c>
      <c r="G5">
        <v>11</v>
      </c>
      <c r="H5" s="17">
        <v>0.7643</v>
      </c>
    </row>
    <row r="6" spans="1:8" ht="12.75">
      <c r="A6">
        <v>11.5</v>
      </c>
      <c r="B6" s="17">
        <v>0.885</v>
      </c>
      <c r="C6">
        <v>11.5</v>
      </c>
      <c r="D6" s="17">
        <v>0.981</v>
      </c>
      <c r="E6">
        <v>11.5</v>
      </c>
      <c r="F6" s="17">
        <v>0.9905</v>
      </c>
      <c r="G6">
        <v>11.5</v>
      </c>
      <c r="H6" s="17">
        <v>0.6497</v>
      </c>
    </row>
    <row r="7" spans="1:8" ht="12.75">
      <c r="A7">
        <v>12</v>
      </c>
      <c r="B7" s="17">
        <v>0.75</v>
      </c>
      <c r="C7">
        <v>12</v>
      </c>
      <c r="D7" s="17">
        <v>0.7969</v>
      </c>
      <c r="E7">
        <v>12</v>
      </c>
      <c r="F7" s="17">
        <v>0.7863</v>
      </c>
      <c r="G7">
        <v>12</v>
      </c>
      <c r="H7" s="17">
        <v>0.5714</v>
      </c>
    </row>
    <row r="8" spans="1:8" ht="12.75">
      <c r="A8">
        <v>12.5</v>
      </c>
      <c r="B8" s="17">
        <v>0.4952</v>
      </c>
      <c r="C8">
        <v>12.5</v>
      </c>
      <c r="D8" s="17">
        <v>0.4122</v>
      </c>
      <c r="E8">
        <v>12.5</v>
      </c>
      <c r="F8" s="17">
        <v>0.4633</v>
      </c>
      <c r="G8">
        <v>12.5</v>
      </c>
      <c r="H8" s="17">
        <v>0.4714</v>
      </c>
    </row>
    <row r="9" spans="1:8" ht="12.75">
      <c r="A9">
        <v>13</v>
      </c>
      <c r="B9" s="17">
        <v>0.2597</v>
      </c>
      <c r="C9">
        <v>13</v>
      </c>
      <c r="D9" s="17">
        <v>0.1208</v>
      </c>
      <c r="E9">
        <v>13</v>
      </c>
      <c r="F9" s="17">
        <v>0.1466</v>
      </c>
      <c r="G9">
        <v>13</v>
      </c>
      <c r="H9" s="17">
        <v>0.3969</v>
      </c>
    </row>
    <row r="10" spans="1:8" ht="12.75">
      <c r="A10">
        <v>13.5</v>
      </c>
      <c r="B10" s="17">
        <v>0.08431</v>
      </c>
      <c r="C10">
        <v>13.5</v>
      </c>
      <c r="D10" s="17">
        <v>0.01725</v>
      </c>
      <c r="E10">
        <v>13.5</v>
      </c>
      <c r="F10" s="17">
        <v>0.01611</v>
      </c>
      <c r="G10">
        <v>13.5</v>
      </c>
      <c r="H10" s="17">
        <v>0.3175</v>
      </c>
    </row>
    <row r="11" spans="1:8" ht="12.75">
      <c r="A11">
        <v>14</v>
      </c>
      <c r="B11" s="17">
        <v>0.0154</v>
      </c>
      <c r="C11">
        <v>14</v>
      </c>
      <c r="D11" s="17">
        <v>0.001571</v>
      </c>
      <c r="E11">
        <v>14</v>
      </c>
      <c r="F11" s="17">
        <v>0.0002696</v>
      </c>
      <c r="G11">
        <v>14</v>
      </c>
      <c r="H11" s="17">
        <v>0.2264</v>
      </c>
    </row>
    <row r="12" spans="1:8" ht="12.75">
      <c r="A12">
        <v>14.5</v>
      </c>
      <c r="B12" s="17">
        <v>0.001217</v>
      </c>
      <c r="C12">
        <v>14.5</v>
      </c>
      <c r="D12" s="17">
        <v>4.5E-05</v>
      </c>
      <c r="E12">
        <v>14.5</v>
      </c>
      <c r="F12" s="17">
        <v>2E-06</v>
      </c>
      <c r="G12">
        <v>14.5</v>
      </c>
      <c r="H12" s="17">
        <v>0.175</v>
      </c>
    </row>
    <row r="13" spans="1:8" ht="12.75">
      <c r="A13">
        <v>15</v>
      </c>
      <c r="B13" s="17">
        <v>3.6E-05</v>
      </c>
      <c r="G13">
        <v>15</v>
      </c>
      <c r="H13" s="17">
        <v>0.111</v>
      </c>
    </row>
    <row r="14" spans="7:8" ht="12.75">
      <c r="G14">
        <v>15.5</v>
      </c>
      <c r="H14" s="17">
        <v>0.05831</v>
      </c>
    </row>
    <row r="15" spans="7:8" ht="12.75">
      <c r="G15">
        <v>16</v>
      </c>
      <c r="H15" s="17">
        <v>0.02109</v>
      </c>
    </row>
    <row r="16" spans="7:8" ht="12.75">
      <c r="G16">
        <v>16.5</v>
      </c>
      <c r="H16" s="17">
        <v>0.004995</v>
      </c>
    </row>
    <row r="17" spans="7:8" ht="12.75">
      <c r="G17">
        <v>17</v>
      </c>
      <c r="H17" s="17">
        <v>0.0008198</v>
      </c>
    </row>
    <row r="18" spans="7:8" ht="12.75">
      <c r="G18">
        <v>17.5</v>
      </c>
      <c r="H18" s="17">
        <v>0.0001005</v>
      </c>
    </row>
    <row r="19" spans="7:8" ht="12.75">
      <c r="G19">
        <v>18</v>
      </c>
      <c r="H19" s="17">
        <v>7E-06</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43"/>
  </sheetPr>
  <dimension ref="A1:H11"/>
  <sheetViews>
    <sheetView workbookViewId="0" topLeftCell="A1">
      <selection activeCell="J37" sqref="J37"/>
    </sheetView>
  </sheetViews>
  <sheetFormatPr defaultColWidth="9.140625" defaultRowHeight="12.75"/>
  <cols>
    <col min="2" max="2" width="11.140625" style="0" customWidth="1"/>
    <col min="4" max="4" width="10.57421875" style="0" customWidth="1"/>
    <col min="6" max="6" width="10.8515625" style="0" customWidth="1"/>
    <col min="8" max="8" width="10.57421875" style="0" customWidth="1"/>
  </cols>
  <sheetData>
    <row r="1" spans="1:8" ht="12.75">
      <c r="A1" t="s">
        <v>28</v>
      </c>
      <c r="B1">
        <v>1152</v>
      </c>
      <c r="C1" t="s">
        <v>28</v>
      </c>
      <c r="D1">
        <v>1728</v>
      </c>
      <c r="E1" t="s">
        <v>28</v>
      </c>
      <c r="F1">
        <v>2304</v>
      </c>
      <c r="G1" t="s">
        <v>28</v>
      </c>
      <c r="H1">
        <v>576</v>
      </c>
    </row>
    <row r="2" spans="1:8" ht="12.75">
      <c r="A2" s="14" t="s">
        <v>29</v>
      </c>
      <c r="B2" s="14" t="str">
        <f>CONCATENATE("AWGN ",B1/2)</f>
        <v>AWGN 576</v>
      </c>
      <c r="C2" s="14" t="s">
        <v>29</v>
      </c>
      <c r="D2" s="14" t="str">
        <f>CONCATENATE("AWGN ",D1/2)</f>
        <v>AWGN 864</v>
      </c>
      <c r="E2" s="14" t="s">
        <v>29</v>
      </c>
      <c r="F2" s="14" t="str">
        <f>CONCATENATE("AWGN ",F1/2)</f>
        <v>AWGN 1152</v>
      </c>
      <c r="G2" s="14" t="s">
        <v>29</v>
      </c>
      <c r="H2" s="14" t="str">
        <f>CONCATENATE("AWGN ",H1/2)</f>
        <v>AWGN 288</v>
      </c>
    </row>
    <row r="3" spans="1:8" ht="12.75">
      <c r="A3">
        <v>1</v>
      </c>
      <c r="B3" s="17">
        <v>0.06887</v>
      </c>
      <c r="C3">
        <v>1</v>
      </c>
      <c r="D3" s="17">
        <v>0.0808</v>
      </c>
      <c r="E3">
        <v>1</v>
      </c>
      <c r="F3" s="17">
        <v>0.08483</v>
      </c>
      <c r="G3">
        <v>1</v>
      </c>
      <c r="H3" s="17">
        <v>0.07652</v>
      </c>
    </row>
    <row r="4" spans="1:8" ht="12.75">
      <c r="A4">
        <v>1.25</v>
      </c>
      <c r="B4" s="17">
        <v>0.04162</v>
      </c>
      <c r="C4">
        <v>1.25</v>
      </c>
      <c r="D4" s="17">
        <v>0.04794</v>
      </c>
      <c r="E4">
        <v>1.25</v>
      </c>
      <c r="F4" s="17">
        <v>0.03876</v>
      </c>
      <c r="G4">
        <v>1.25</v>
      </c>
      <c r="H4" s="17">
        <v>0.04335</v>
      </c>
    </row>
    <row r="5" spans="1:8" ht="12.75">
      <c r="A5">
        <v>1.5</v>
      </c>
      <c r="B5" s="17">
        <v>0.01613</v>
      </c>
      <c r="C5">
        <v>1.5</v>
      </c>
      <c r="D5" s="17">
        <v>0.01016</v>
      </c>
      <c r="E5">
        <v>1.5</v>
      </c>
      <c r="F5" s="17">
        <v>0.009677</v>
      </c>
      <c r="G5">
        <v>1.5</v>
      </c>
      <c r="H5" s="17">
        <v>0.02348</v>
      </c>
    </row>
    <row r="6" spans="1:8" ht="12.75">
      <c r="A6">
        <v>1.75</v>
      </c>
      <c r="B6" s="17">
        <v>0.00571</v>
      </c>
      <c r="C6">
        <v>1.75</v>
      </c>
      <c r="D6" s="17">
        <v>0.001616</v>
      </c>
      <c r="E6">
        <v>1.75</v>
      </c>
      <c r="F6" s="17">
        <v>0.0006392</v>
      </c>
      <c r="G6">
        <v>1.75</v>
      </c>
      <c r="H6" s="17">
        <v>0.009218</v>
      </c>
    </row>
    <row r="7" spans="1:8" ht="12.75">
      <c r="A7">
        <v>2</v>
      </c>
      <c r="B7" s="17">
        <v>0.0004753</v>
      </c>
      <c r="C7">
        <v>2</v>
      </c>
      <c r="D7" s="17">
        <v>0.0001131</v>
      </c>
      <c r="E7">
        <v>2</v>
      </c>
      <c r="F7" s="17">
        <v>1.821E-05</v>
      </c>
      <c r="G7">
        <v>2</v>
      </c>
      <c r="H7" s="17">
        <v>0.002658</v>
      </c>
    </row>
    <row r="8" spans="1:8" ht="12.75">
      <c r="A8">
        <v>2.25</v>
      </c>
      <c r="B8" s="17">
        <v>3.934E-05</v>
      </c>
      <c r="C8">
        <v>2.25</v>
      </c>
      <c r="D8" s="17">
        <v>2.214E-06</v>
      </c>
      <c r="E8">
        <v>2.25</v>
      </c>
      <c r="F8" s="17">
        <v>1.189E-07</v>
      </c>
      <c r="G8">
        <v>2.25</v>
      </c>
      <c r="H8" s="17">
        <v>0.0007675</v>
      </c>
    </row>
    <row r="9" spans="1:8" ht="12.75">
      <c r="A9">
        <v>2.5</v>
      </c>
      <c r="B9" s="17">
        <v>1.483E-06</v>
      </c>
      <c r="G9">
        <v>2.5</v>
      </c>
      <c r="H9" s="17">
        <v>0.0001225</v>
      </c>
    </row>
    <row r="10" spans="7:8" ht="12.75">
      <c r="G10">
        <v>2.75</v>
      </c>
      <c r="H10" s="17">
        <v>1.608E-05</v>
      </c>
    </row>
    <row r="11" spans="7:8" ht="12.75">
      <c r="G11">
        <v>3</v>
      </c>
      <c r="H11" s="17">
        <v>1.441E-06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43"/>
  </sheetPr>
  <dimension ref="A1:H12"/>
  <sheetViews>
    <sheetView workbookViewId="0" topLeftCell="A1">
      <selection activeCell="G27" sqref="G27"/>
    </sheetView>
  </sheetViews>
  <sheetFormatPr defaultColWidth="9.140625" defaultRowHeight="12.75"/>
  <cols>
    <col min="2" max="2" width="12.8515625" style="0" customWidth="1"/>
    <col min="4" max="4" width="12.28125" style="0" customWidth="1"/>
    <col min="6" max="6" width="13.140625" style="0" customWidth="1"/>
    <col min="8" max="8" width="11.00390625" style="0" customWidth="1"/>
  </cols>
  <sheetData>
    <row r="1" spans="1:8" ht="12.75">
      <c r="A1" t="s">
        <v>28</v>
      </c>
      <c r="B1">
        <v>1152</v>
      </c>
      <c r="C1" t="s">
        <v>28</v>
      </c>
      <c r="D1">
        <v>1728</v>
      </c>
      <c r="E1" t="s">
        <v>28</v>
      </c>
      <c r="F1">
        <v>2304</v>
      </c>
      <c r="G1" t="s">
        <v>28</v>
      </c>
      <c r="H1">
        <v>576</v>
      </c>
    </row>
    <row r="2" spans="1:8" ht="12.75">
      <c r="A2" s="14" t="s">
        <v>29</v>
      </c>
      <c r="B2" s="14" t="str">
        <f>CONCATENATE("WRANB ",B1/2)</f>
        <v>WRANB 576</v>
      </c>
      <c r="C2" s="14" t="s">
        <v>29</v>
      </c>
      <c r="D2" s="14" t="str">
        <f>CONCATENATE("WRANB ",D1/2)</f>
        <v>WRANB 864</v>
      </c>
      <c r="E2" s="14" t="s">
        <v>29</v>
      </c>
      <c r="F2" s="14" t="str">
        <f>CONCATENATE("WRANB ",F1/2)</f>
        <v>WRANB 1152</v>
      </c>
      <c r="G2" s="14" t="s">
        <v>29</v>
      </c>
      <c r="H2" s="14" t="str">
        <f>CONCATENATE("WRANB ",H1/2)</f>
        <v>WRANB 288</v>
      </c>
    </row>
    <row r="3" spans="1:8" ht="12.75">
      <c r="A3">
        <v>1</v>
      </c>
      <c r="B3" s="17">
        <v>0.1637</v>
      </c>
      <c r="C3">
        <v>1</v>
      </c>
      <c r="D3" s="17">
        <v>0.1665</v>
      </c>
      <c r="E3">
        <v>1</v>
      </c>
      <c r="F3" s="17">
        <v>0.1647</v>
      </c>
      <c r="G3">
        <v>1</v>
      </c>
      <c r="H3" s="17">
        <v>0.1654</v>
      </c>
    </row>
    <row r="4" spans="1:8" ht="12.75">
      <c r="A4">
        <v>1.5</v>
      </c>
      <c r="B4" s="17">
        <v>0.1335</v>
      </c>
      <c r="C4">
        <v>1.5</v>
      </c>
      <c r="D4" s="17">
        <v>0.1384</v>
      </c>
      <c r="E4">
        <v>1.5</v>
      </c>
      <c r="F4" s="17">
        <v>0.1428</v>
      </c>
      <c r="G4">
        <v>1.5</v>
      </c>
      <c r="H4" s="17">
        <v>0.1305</v>
      </c>
    </row>
    <row r="5" spans="1:8" ht="12.75">
      <c r="A5">
        <v>2</v>
      </c>
      <c r="B5" s="17">
        <v>0.08784</v>
      </c>
      <c r="C5">
        <v>2</v>
      </c>
      <c r="D5" s="17">
        <v>0.09656</v>
      </c>
      <c r="E5">
        <v>2</v>
      </c>
      <c r="F5" s="17">
        <v>0.1034</v>
      </c>
      <c r="G5">
        <v>2</v>
      </c>
      <c r="H5" s="17">
        <v>0.08802</v>
      </c>
    </row>
    <row r="6" spans="1:8" ht="12.75">
      <c r="A6">
        <v>2.5</v>
      </c>
      <c r="B6" s="17">
        <v>0.03408</v>
      </c>
      <c r="C6">
        <v>2.5</v>
      </c>
      <c r="D6" s="17">
        <v>0.03051</v>
      </c>
      <c r="E6">
        <v>2.5</v>
      </c>
      <c r="F6" s="17">
        <v>0.03856</v>
      </c>
      <c r="G6">
        <v>2.5</v>
      </c>
      <c r="H6" s="17">
        <v>0.04102</v>
      </c>
    </row>
    <row r="7" spans="1:8" ht="12.75">
      <c r="A7">
        <v>3</v>
      </c>
      <c r="B7" s="17">
        <v>0.005681</v>
      </c>
      <c r="C7">
        <v>3</v>
      </c>
      <c r="D7" s="17">
        <v>0.00217</v>
      </c>
      <c r="E7">
        <v>3</v>
      </c>
      <c r="F7" s="17">
        <v>0.002428</v>
      </c>
      <c r="G7">
        <v>3</v>
      </c>
      <c r="H7" s="17">
        <v>0.01394</v>
      </c>
    </row>
    <row r="8" spans="1:8" ht="12.75">
      <c r="A8">
        <v>3.5</v>
      </c>
      <c r="B8" s="17">
        <v>0.0002223</v>
      </c>
      <c r="C8">
        <v>3.5</v>
      </c>
      <c r="D8" s="17">
        <v>2.211E-05</v>
      </c>
      <c r="E8">
        <v>3.5</v>
      </c>
      <c r="F8" s="17">
        <v>9.969E-06</v>
      </c>
      <c r="G8">
        <v>3.5</v>
      </c>
      <c r="H8" s="17">
        <v>0.003954</v>
      </c>
    </row>
    <row r="9" spans="1:8" ht="12.75">
      <c r="A9">
        <v>4</v>
      </c>
      <c r="B9" s="17">
        <v>1.979E-06</v>
      </c>
      <c r="C9">
        <v>4</v>
      </c>
      <c r="D9" s="17">
        <v>9.259E-08</v>
      </c>
      <c r="E9">
        <v>4</v>
      </c>
      <c r="F9" s="17">
        <v>0</v>
      </c>
      <c r="G9">
        <v>4</v>
      </c>
      <c r="H9" s="17">
        <v>0.0008734</v>
      </c>
    </row>
    <row r="10" spans="7:8" ht="12.75">
      <c r="G10">
        <v>4.5</v>
      </c>
      <c r="H10" s="17">
        <v>0.0001786</v>
      </c>
    </row>
    <row r="11" spans="7:8" ht="12.75">
      <c r="G11">
        <v>5</v>
      </c>
      <c r="H11" s="17">
        <v>1.337E-05</v>
      </c>
    </row>
    <row r="12" spans="7:8" ht="12.75">
      <c r="G12">
        <v>5.5</v>
      </c>
      <c r="H12" s="17">
        <v>1.292E-06</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43"/>
  </sheetPr>
  <dimension ref="A1:H18"/>
  <sheetViews>
    <sheetView workbookViewId="0" topLeftCell="A1">
      <selection activeCell="D22" sqref="D22"/>
    </sheetView>
  </sheetViews>
  <sheetFormatPr defaultColWidth="9.140625" defaultRowHeight="12.75"/>
  <cols>
    <col min="2" max="2" width="10.28125" style="0" customWidth="1"/>
    <col min="4" max="4" width="10.28125" style="0" customWidth="1"/>
    <col min="6" max="6" width="11.00390625" style="0" customWidth="1"/>
    <col min="8" max="8" width="10.28125" style="0" customWidth="1"/>
  </cols>
  <sheetData>
    <row r="1" spans="1:8" ht="12.75">
      <c r="A1" t="s">
        <v>28</v>
      </c>
      <c r="B1">
        <v>1152</v>
      </c>
      <c r="C1" t="s">
        <v>28</v>
      </c>
      <c r="D1">
        <v>1728</v>
      </c>
      <c r="E1" t="s">
        <v>28</v>
      </c>
      <c r="F1">
        <v>2304</v>
      </c>
      <c r="G1" t="s">
        <v>28</v>
      </c>
      <c r="H1">
        <v>576</v>
      </c>
    </row>
    <row r="2" spans="1:8" ht="12.75">
      <c r="A2" s="14" t="s">
        <v>29</v>
      </c>
      <c r="B2" s="14" t="str">
        <f>CONCATENATE("AWGN ",B1/2)</f>
        <v>AWGN 576</v>
      </c>
      <c r="C2" s="14" t="s">
        <v>29</v>
      </c>
      <c r="D2" s="14" t="str">
        <f>CONCATENATE("AWGN ",D1/2)</f>
        <v>AWGN 864</v>
      </c>
      <c r="E2" s="14" t="s">
        <v>29</v>
      </c>
      <c r="F2" s="14" t="str">
        <f>CONCATENATE("AWGN ",F1/2)</f>
        <v>AWGN 1152</v>
      </c>
      <c r="G2" s="14" t="s">
        <v>29</v>
      </c>
      <c r="H2" s="14" t="str">
        <f>CONCATENATE("AWGN ",H1/2)</f>
        <v>AWGN 288</v>
      </c>
    </row>
    <row r="3" spans="1:8" ht="12.75">
      <c r="A3">
        <v>5</v>
      </c>
      <c r="B3" s="17">
        <v>0.1692</v>
      </c>
      <c r="C3">
        <v>5</v>
      </c>
      <c r="D3" s="17">
        <v>0.1708</v>
      </c>
      <c r="E3">
        <v>5</v>
      </c>
      <c r="F3" s="17">
        <v>0.1706</v>
      </c>
      <c r="G3">
        <v>5</v>
      </c>
      <c r="H3" s="17">
        <v>0.1725</v>
      </c>
    </row>
    <row r="4" spans="1:8" ht="12.75">
      <c r="A4">
        <v>5.25</v>
      </c>
      <c r="B4" s="17">
        <v>0.1638</v>
      </c>
      <c r="C4">
        <v>5.25</v>
      </c>
      <c r="D4" s="17">
        <v>0.1599</v>
      </c>
      <c r="E4">
        <v>5.25</v>
      </c>
      <c r="F4" s="17">
        <v>0.1571</v>
      </c>
      <c r="G4">
        <v>5.25</v>
      </c>
      <c r="H4" s="17">
        <v>0.1549</v>
      </c>
    </row>
    <row r="5" spans="1:8" ht="12.75">
      <c r="A5">
        <v>5.5</v>
      </c>
      <c r="B5" s="17">
        <v>0.1509</v>
      </c>
      <c r="C5">
        <v>5.5</v>
      </c>
      <c r="D5" s="17">
        <v>0.1491</v>
      </c>
      <c r="E5">
        <v>5.5</v>
      </c>
      <c r="F5" s="17">
        <v>0.1488</v>
      </c>
      <c r="G5">
        <v>5.5</v>
      </c>
      <c r="H5" s="17">
        <v>0.14</v>
      </c>
    </row>
    <row r="6" spans="1:8" ht="12.75">
      <c r="A6">
        <v>5.75</v>
      </c>
      <c r="B6" s="17">
        <v>0.1424</v>
      </c>
      <c r="C6">
        <v>5.75</v>
      </c>
      <c r="D6" s="17">
        <v>0.1384</v>
      </c>
      <c r="E6">
        <v>5.75</v>
      </c>
      <c r="F6" s="17">
        <v>0.1345</v>
      </c>
      <c r="G6">
        <v>5.75</v>
      </c>
      <c r="H6" s="17">
        <v>0.1242</v>
      </c>
    </row>
    <row r="7" spans="1:8" ht="12.75">
      <c r="A7">
        <v>6</v>
      </c>
      <c r="B7" s="17">
        <v>0.113</v>
      </c>
      <c r="C7">
        <v>6</v>
      </c>
      <c r="D7" s="17">
        <v>0.1196</v>
      </c>
      <c r="E7">
        <v>6</v>
      </c>
      <c r="F7" s="17">
        <v>0.1161</v>
      </c>
      <c r="G7">
        <v>6</v>
      </c>
      <c r="H7" s="17">
        <v>0.1007</v>
      </c>
    </row>
    <row r="8" spans="1:8" ht="12.75">
      <c r="A8">
        <v>6.25</v>
      </c>
      <c r="B8" s="17">
        <v>0.09359</v>
      </c>
      <c r="C8">
        <v>6.25</v>
      </c>
      <c r="D8" s="17">
        <v>0.09013</v>
      </c>
      <c r="E8">
        <v>6.25</v>
      </c>
      <c r="F8" s="17">
        <v>0.08984</v>
      </c>
      <c r="G8">
        <v>6.25</v>
      </c>
      <c r="H8" s="17">
        <v>0.08329</v>
      </c>
    </row>
    <row r="9" spans="1:8" ht="12.75">
      <c r="A9">
        <v>6.5</v>
      </c>
      <c r="B9" s="17">
        <v>0.06961</v>
      </c>
      <c r="C9">
        <v>6.5</v>
      </c>
      <c r="D9" s="17">
        <v>0.06097</v>
      </c>
      <c r="E9">
        <v>6.5</v>
      </c>
      <c r="F9" s="17">
        <v>0.05589</v>
      </c>
      <c r="G9">
        <v>6.5</v>
      </c>
      <c r="H9" s="17">
        <v>0.0587</v>
      </c>
    </row>
    <row r="10" spans="1:8" ht="12.75">
      <c r="A10">
        <v>6.75</v>
      </c>
      <c r="B10" s="17">
        <v>0.03234</v>
      </c>
      <c r="C10">
        <v>6.75</v>
      </c>
      <c r="D10" s="17">
        <v>0.02714</v>
      </c>
      <c r="E10">
        <v>6.75</v>
      </c>
      <c r="F10" s="17">
        <v>0.02251</v>
      </c>
      <c r="G10">
        <v>6.75</v>
      </c>
      <c r="H10" s="17">
        <v>0.03532</v>
      </c>
    </row>
    <row r="11" spans="1:8" ht="12.75">
      <c r="A11">
        <v>7</v>
      </c>
      <c r="B11" s="17">
        <v>0.009464</v>
      </c>
      <c r="C11">
        <v>7</v>
      </c>
      <c r="D11" s="17">
        <v>0.007732</v>
      </c>
      <c r="E11">
        <v>7</v>
      </c>
      <c r="F11" s="17">
        <v>0.004745</v>
      </c>
      <c r="G11">
        <v>7</v>
      </c>
      <c r="H11" s="17">
        <v>0.01806</v>
      </c>
    </row>
    <row r="12" spans="1:8" ht="12.75">
      <c r="A12">
        <v>7.25</v>
      </c>
      <c r="B12" s="17">
        <v>0.002361</v>
      </c>
      <c r="C12">
        <v>7.25</v>
      </c>
      <c r="D12" s="17">
        <v>0.0009294</v>
      </c>
      <c r="E12">
        <v>7.25</v>
      </c>
      <c r="F12" s="17">
        <v>0.0004572</v>
      </c>
      <c r="G12">
        <v>7.25</v>
      </c>
      <c r="H12" s="17">
        <v>0.00836</v>
      </c>
    </row>
    <row r="13" spans="1:8" ht="12.75">
      <c r="A13">
        <v>7.5</v>
      </c>
      <c r="B13" s="17">
        <v>0.0005709</v>
      </c>
      <c r="C13">
        <v>7.5</v>
      </c>
      <c r="D13" s="17">
        <v>8.192E-05</v>
      </c>
      <c r="E13">
        <v>7.5</v>
      </c>
      <c r="F13" s="17">
        <v>1.678E-05</v>
      </c>
      <c r="G13">
        <v>7.5</v>
      </c>
      <c r="H13" s="17">
        <v>0.00292</v>
      </c>
    </row>
    <row r="14" spans="1:8" ht="12.75">
      <c r="A14">
        <v>7.75</v>
      </c>
      <c r="B14" s="17">
        <v>5.754E-05</v>
      </c>
      <c r="C14">
        <v>7.75</v>
      </c>
      <c r="D14" s="17">
        <v>4.615E-06</v>
      </c>
      <c r="E14">
        <v>7.75</v>
      </c>
      <c r="F14" s="17">
        <v>5.347E-07</v>
      </c>
      <c r="G14">
        <v>7.75</v>
      </c>
      <c r="H14" s="17">
        <v>0.000893</v>
      </c>
    </row>
    <row r="15" spans="1:8" ht="12.75">
      <c r="A15">
        <v>8</v>
      </c>
      <c r="B15" s="17">
        <v>3.442E-06</v>
      </c>
      <c r="C15">
        <v>8</v>
      </c>
      <c r="D15" s="17">
        <v>3.218E-07</v>
      </c>
      <c r="G15">
        <v>8</v>
      </c>
      <c r="H15" s="17">
        <v>0.0001828</v>
      </c>
    </row>
    <row r="16" spans="1:8" ht="12.75">
      <c r="A16">
        <v>8.25</v>
      </c>
      <c r="B16" s="17">
        <v>2.326E-07</v>
      </c>
      <c r="G16">
        <v>8.25</v>
      </c>
      <c r="H16" s="17">
        <v>4.829E-05</v>
      </c>
    </row>
    <row r="17" spans="7:8" ht="12.75">
      <c r="G17">
        <v>8.5</v>
      </c>
      <c r="H17" s="17">
        <v>5.281E-06</v>
      </c>
    </row>
    <row r="18" spans="7:8" ht="12.75">
      <c r="G18">
        <v>8.75</v>
      </c>
      <c r="H18" s="17">
        <v>6.632E-07</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43"/>
  </sheetPr>
  <dimension ref="A1:H16"/>
  <sheetViews>
    <sheetView workbookViewId="0" topLeftCell="A1">
      <selection activeCell="H17" sqref="H17"/>
    </sheetView>
  </sheetViews>
  <sheetFormatPr defaultColWidth="9.140625" defaultRowHeight="12.75"/>
  <cols>
    <col min="2" max="2" width="12.140625" style="0" customWidth="1"/>
    <col min="4" max="4" width="11.421875" style="0" customWidth="1"/>
    <col min="6" max="6" width="13.00390625" style="0" customWidth="1"/>
    <col min="8" max="8" width="11.28125" style="0" customWidth="1"/>
  </cols>
  <sheetData>
    <row r="1" spans="1:8" ht="12.75">
      <c r="A1" t="s">
        <v>28</v>
      </c>
      <c r="B1">
        <v>1152</v>
      </c>
      <c r="C1" t="s">
        <v>28</v>
      </c>
      <c r="D1">
        <v>1728</v>
      </c>
      <c r="E1" t="s">
        <v>28</v>
      </c>
      <c r="F1">
        <v>2304</v>
      </c>
      <c r="G1" t="s">
        <v>28</v>
      </c>
      <c r="H1">
        <v>576</v>
      </c>
    </row>
    <row r="2" spans="1:8" ht="12.75">
      <c r="A2" s="14" t="s">
        <v>29</v>
      </c>
      <c r="B2" s="14" t="str">
        <f>CONCATENATE("WRANB ",B1/2)</f>
        <v>WRANB 576</v>
      </c>
      <c r="C2" s="14" t="s">
        <v>29</v>
      </c>
      <c r="D2" s="14" t="str">
        <f>CONCATENATE("WRANB ",D1/2)</f>
        <v>WRANB 864</v>
      </c>
      <c r="E2" s="14" t="s">
        <v>29</v>
      </c>
      <c r="F2" s="14" t="str">
        <f>CONCATENATE("WRANB ",F1/2)</f>
        <v>WRANB 1152</v>
      </c>
      <c r="G2" s="14" t="s">
        <v>29</v>
      </c>
      <c r="H2" s="14" t="str">
        <f>CONCATENATE("WRANB ",H1/2)</f>
        <v>WRANB 288</v>
      </c>
    </row>
    <row r="3" spans="1:8" ht="12.75">
      <c r="A3">
        <v>5</v>
      </c>
      <c r="B3" s="17">
        <v>0.2095</v>
      </c>
      <c r="C3">
        <v>5</v>
      </c>
      <c r="D3" s="17">
        <v>0.2108</v>
      </c>
      <c r="E3">
        <v>5</v>
      </c>
      <c r="F3" s="17">
        <v>0.2091</v>
      </c>
      <c r="G3">
        <v>5</v>
      </c>
      <c r="H3" s="17">
        <v>0.2116</v>
      </c>
    </row>
    <row r="4" spans="1:8" ht="12.75">
      <c r="A4">
        <v>5.5</v>
      </c>
      <c r="B4" s="17">
        <v>0.1928</v>
      </c>
      <c r="C4">
        <v>5.5</v>
      </c>
      <c r="D4" s="17">
        <v>0.1945</v>
      </c>
      <c r="E4">
        <v>5.5</v>
      </c>
      <c r="F4" s="17">
        <v>0.1937</v>
      </c>
      <c r="G4">
        <v>5.5</v>
      </c>
      <c r="H4" s="17">
        <v>0.1911</v>
      </c>
    </row>
    <row r="5" spans="1:8" ht="12.75">
      <c r="A5">
        <v>6</v>
      </c>
      <c r="B5" s="17">
        <v>0.1769</v>
      </c>
      <c r="C5">
        <v>6</v>
      </c>
      <c r="D5" s="17">
        <v>0.1757</v>
      </c>
      <c r="E5">
        <v>6</v>
      </c>
      <c r="F5" s="17">
        <v>0.1778</v>
      </c>
      <c r="G5">
        <v>6</v>
      </c>
      <c r="H5" s="17">
        <v>0.1743</v>
      </c>
    </row>
    <row r="6" spans="1:8" ht="12.75">
      <c r="A6">
        <v>6.5</v>
      </c>
      <c r="B6" s="17">
        <v>0.1601</v>
      </c>
      <c r="C6">
        <v>6.5</v>
      </c>
      <c r="D6" s="17">
        <v>0.16</v>
      </c>
      <c r="E6">
        <v>6.5</v>
      </c>
      <c r="F6" s="17">
        <v>0.1582</v>
      </c>
      <c r="G6">
        <v>6.5</v>
      </c>
      <c r="H6" s="17">
        <v>0.1482</v>
      </c>
    </row>
    <row r="7" spans="1:8" ht="12.75">
      <c r="A7">
        <v>7</v>
      </c>
      <c r="B7" s="17">
        <v>0.1337</v>
      </c>
      <c r="C7">
        <v>7</v>
      </c>
      <c r="D7" s="17">
        <v>0.138</v>
      </c>
      <c r="E7">
        <v>7</v>
      </c>
      <c r="F7" s="17">
        <v>0.1366</v>
      </c>
      <c r="G7">
        <v>7</v>
      </c>
      <c r="H7" s="17">
        <v>0.1231</v>
      </c>
    </row>
    <row r="8" spans="1:8" ht="12.75">
      <c r="A8">
        <v>7.5</v>
      </c>
      <c r="B8" s="17">
        <v>0.0922</v>
      </c>
      <c r="C8">
        <v>7.5</v>
      </c>
      <c r="D8" s="17">
        <v>0.09952</v>
      </c>
      <c r="E8">
        <v>7.5</v>
      </c>
      <c r="F8" s="17">
        <v>0.09691</v>
      </c>
      <c r="G8">
        <v>7.5</v>
      </c>
      <c r="H8" s="17">
        <v>0.09663</v>
      </c>
    </row>
    <row r="9" spans="1:8" ht="12.75">
      <c r="A9">
        <v>8</v>
      </c>
      <c r="B9" s="17">
        <v>0.04007</v>
      </c>
      <c r="C9">
        <v>8</v>
      </c>
      <c r="D9" s="17">
        <v>0.05026</v>
      </c>
      <c r="E9">
        <v>8</v>
      </c>
      <c r="F9" s="17">
        <v>0.03283</v>
      </c>
      <c r="G9">
        <v>8</v>
      </c>
      <c r="H9" s="17">
        <v>0.07172</v>
      </c>
    </row>
    <row r="10" spans="1:8" ht="12.75">
      <c r="A10">
        <v>8.5</v>
      </c>
      <c r="B10" s="17">
        <v>0.01335</v>
      </c>
      <c r="C10">
        <v>8.5</v>
      </c>
      <c r="D10" s="17">
        <v>0.008533</v>
      </c>
      <c r="E10">
        <v>8.5</v>
      </c>
      <c r="F10" s="17">
        <v>0.004</v>
      </c>
      <c r="G10">
        <v>8.5</v>
      </c>
      <c r="H10" s="17">
        <v>0.04519</v>
      </c>
    </row>
    <row r="11" spans="1:8" ht="12.75">
      <c r="A11">
        <v>9</v>
      </c>
      <c r="B11" s="17">
        <v>0.002554</v>
      </c>
      <c r="C11">
        <v>9</v>
      </c>
      <c r="D11" s="17">
        <v>0.0004126</v>
      </c>
      <c r="E11">
        <v>9</v>
      </c>
      <c r="F11" s="17">
        <v>3.717E-05</v>
      </c>
      <c r="G11">
        <v>9</v>
      </c>
      <c r="H11" s="17">
        <v>0.02321</v>
      </c>
    </row>
    <row r="12" spans="1:8" ht="12.75">
      <c r="A12">
        <v>9.5</v>
      </c>
      <c r="B12" s="17">
        <v>0.0003661</v>
      </c>
      <c r="C12">
        <v>9.5</v>
      </c>
      <c r="D12" s="17">
        <v>2.101E-06</v>
      </c>
      <c r="E12">
        <v>9.5</v>
      </c>
      <c r="F12" s="17">
        <v>0</v>
      </c>
      <c r="G12">
        <v>9.5</v>
      </c>
      <c r="H12" s="17">
        <v>0.01011</v>
      </c>
    </row>
    <row r="13" spans="1:8" ht="12.75">
      <c r="A13">
        <v>10</v>
      </c>
      <c r="B13" s="17">
        <v>1.796E-05</v>
      </c>
      <c r="G13">
        <v>10</v>
      </c>
      <c r="H13" s="17">
        <v>0.003042</v>
      </c>
    </row>
    <row r="14" spans="1:8" ht="12.75">
      <c r="A14">
        <v>10.5</v>
      </c>
      <c r="B14" s="17">
        <v>2.812E-07</v>
      </c>
      <c r="G14">
        <v>10.5</v>
      </c>
      <c r="H14" s="17">
        <v>0.0005116</v>
      </c>
    </row>
    <row r="15" spans="7:8" ht="12.75">
      <c r="G15">
        <v>11</v>
      </c>
      <c r="H15" s="17">
        <v>6.245E-05</v>
      </c>
    </row>
    <row r="16" spans="7:8" ht="12.75">
      <c r="G16">
        <v>11.5</v>
      </c>
      <c r="H16" s="17">
        <v>4.368E-06</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43"/>
  </sheetPr>
  <dimension ref="A1:H21"/>
  <sheetViews>
    <sheetView workbookViewId="0" topLeftCell="A1">
      <selection activeCell="G35" sqref="G35"/>
    </sheetView>
  </sheetViews>
  <sheetFormatPr defaultColWidth="9.140625" defaultRowHeight="12.75"/>
  <cols>
    <col min="2" max="2" width="10.57421875" style="0" customWidth="1"/>
    <col min="4" max="4" width="11.8515625" style="0" customWidth="1"/>
    <col min="6" max="6" width="11.00390625" style="0" customWidth="1"/>
    <col min="8" max="8" width="11.00390625" style="0" customWidth="1"/>
  </cols>
  <sheetData>
    <row r="1" spans="1:8" ht="12.75">
      <c r="A1" t="s">
        <v>28</v>
      </c>
      <c r="B1">
        <v>1152</v>
      </c>
      <c r="C1" t="s">
        <v>28</v>
      </c>
      <c r="D1">
        <v>1728</v>
      </c>
      <c r="E1" t="s">
        <v>28</v>
      </c>
      <c r="F1">
        <v>2304</v>
      </c>
      <c r="G1" t="s">
        <v>28</v>
      </c>
      <c r="H1">
        <v>576</v>
      </c>
    </row>
    <row r="2" spans="1:8" ht="12.75">
      <c r="A2" s="14" t="s">
        <v>29</v>
      </c>
      <c r="B2" s="14" t="str">
        <f>CONCATENATE("AWGN ",B1/2)</f>
        <v>AWGN 576</v>
      </c>
      <c r="C2" s="14" t="s">
        <v>29</v>
      </c>
      <c r="D2" s="14" t="str">
        <f>CONCATENATE("AWGN ",D1/2)</f>
        <v>AWGN 864</v>
      </c>
      <c r="E2" s="14" t="s">
        <v>29</v>
      </c>
      <c r="F2" s="14" t="str">
        <f>CONCATENATE("AWGN ",F1/2)</f>
        <v>AWGN 1152</v>
      </c>
      <c r="G2" s="14" t="s">
        <v>29</v>
      </c>
      <c r="H2" s="14" t="str">
        <f>CONCATENATE("AWGN ",H1/2)</f>
        <v>AWGN 288</v>
      </c>
    </row>
    <row r="3" spans="1:8" ht="12.75">
      <c r="A3">
        <v>9</v>
      </c>
      <c r="B3" s="17">
        <v>0.1844</v>
      </c>
      <c r="C3">
        <v>9</v>
      </c>
      <c r="D3" s="17">
        <v>0.1813</v>
      </c>
      <c r="E3">
        <v>9</v>
      </c>
      <c r="F3" s="17">
        <v>0.1801</v>
      </c>
      <c r="G3">
        <v>9</v>
      </c>
      <c r="H3" s="17">
        <v>0.183</v>
      </c>
    </row>
    <row r="4" spans="1:8" ht="12.75">
      <c r="A4">
        <v>9.25</v>
      </c>
      <c r="B4" s="17">
        <v>0.1767</v>
      </c>
      <c r="C4">
        <v>9.25</v>
      </c>
      <c r="D4" s="17">
        <v>0.1721</v>
      </c>
      <c r="E4">
        <v>9.25</v>
      </c>
      <c r="F4" s="17">
        <v>0.173</v>
      </c>
      <c r="G4">
        <v>9.25</v>
      </c>
      <c r="H4" s="17">
        <v>0.1708</v>
      </c>
    </row>
    <row r="5" spans="1:8" ht="12.75">
      <c r="A5">
        <v>9.5</v>
      </c>
      <c r="B5" s="17">
        <v>0.1694</v>
      </c>
      <c r="C5">
        <v>9.5</v>
      </c>
      <c r="D5" s="17">
        <v>0.1613</v>
      </c>
      <c r="E5">
        <v>9.5</v>
      </c>
      <c r="F5" s="17">
        <v>0.1651</v>
      </c>
      <c r="G5">
        <v>9.5</v>
      </c>
      <c r="H5" s="17">
        <v>0.1599</v>
      </c>
    </row>
    <row r="6" spans="1:8" ht="12.75">
      <c r="A6">
        <v>9.75</v>
      </c>
      <c r="B6" s="17">
        <v>0.1596</v>
      </c>
      <c r="C6">
        <v>9.75</v>
      </c>
      <c r="D6" s="17">
        <v>0.1544</v>
      </c>
      <c r="E6">
        <v>9.75</v>
      </c>
      <c r="F6" s="17">
        <v>0.1523</v>
      </c>
      <c r="G6">
        <v>9.75</v>
      </c>
      <c r="H6" s="17">
        <v>0.1473</v>
      </c>
    </row>
    <row r="7" spans="1:8" ht="12.75">
      <c r="A7">
        <v>10</v>
      </c>
      <c r="B7" s="17">
        <v>0.1467</v>
      </c>
      <c r="C7">
        <v>10</v>
      </c>
      <c r="D7" s="17">
        <v>0.1407</v>
      </c>
      <c r="E7">
        <v>10</v>
      </c>
      <c r="F7" s="17">
        <v>0.1419</v>
      </c>
      <c r="G7">
        <v>10</v>
      </c>
      <c r="H7" s="17">
        <v>0.1378</v>
      </c>
    </row>
    <row r="8" spans="1:8" ht="12.75">
      <c r="A8">
        <v>10.25</v>
      </c>
      <c r="B8" s="17">
        <v>0.135</v>
      </c>
      <c r="C8">
        <v>10.25</v>
      </c>
      <c r="D8" s="17">
        <v>0.13</v>
      </c>
      <c r="E8">
        <v>10.25</v>
      </c>
      <c r="F8" s="17">
        <v>0.1331</v>
      </c>
      <c r="G8">
        <v>10.25</v>
      </c>
      <c r="H8" s="17">
        <v>0.1313</v>
      </c>
    </row>
    <row r="9" spans="1:8" ht="12.75">
      <c r="A9">
        <v>10.5</v>
      </c>
      <c r="B9" s="17">
        <v>0.1193</v>
      </c>
      <c r="C9">
        <v>10.5</v>
      </c>
      <c r="D9" s="17">
        <v>0.1084</v>
      </c>
      <c r="E9">
        <v>10.5</v>
      </c>
      <c r="F9" s="17">
        <v>0.1146</v>
      </c>
      <c r="G9">
        <v>10.5</v>
      </c>
      <c r="H9" s="17">
        <v>0.1034</v>
      </c>
    </row>
    <row r="10" spans="1:8" ht="12.75">
      <c r="A10">
        <v>10.75</v>
      </c>
      <c r="B10" s="17">
        <v>0.08874</v>
      </c>
      <c r="C10">
        <v>10.75</v>
      </c>
      <c r="D10" s="17">
        <v>0.0816</v>
      </c>
      <c r="E10">
        <v>10.75</v>
      </c>
      <c r="F10" s="17">
        <v>0.07627</v>
      </c>
      <c r="G10">
        <v>10.75</v>
      </c>
      <c r="H10" s="17">
        <v>0.0821</v>
      </c>
    </row>
    <row r="11" spans="1:8" ht="12.75">
      <c r="A11">
        <v>11</v>
      </c>
      <c r="B11" s="17">
        <v>0.06177</v>
      </c>
      <c r="C11">
        <v>11</v>
      </c>
      <c r="D11" s="17">
        <v>0.04831</v>
      </c>
      <c r="E11">
        <v>11</v>
      </c>
      <c r="F11" s="17">
        <v>0.05103</v>
      </c>
      <c r="G11">
        <v>11</v>
      </c>
      <c r="H11" s="17">
        <v>0.06085</v>
      </c>
    </row>
    <row r="12" spans="1:8" ht="12.75">
      <c r="A12">
        <v>11.25</v>
      </c>
      <c r="B12" s="17">
        <v>0.02865</v>
      </c>
      <c r="C12">
        <v>11.25</v>
      </c>
      <c r="D12" s="17">
        <v>0.01941</v>
      </c>
      <c r="E12">
        <v>11.25</v>
      </c>
      <c r="F12" s="17">
        <v>0.02145</v>
      </c>
      <c r="G12">
        <v>11.25</v>
      </c>
      <c r="H12" s="17">
        <v>0.03494</v>
      </c>
    </row>
    <row r="13" spans="1:8" ht="12.75">
      <c r="A13">
        <v>11.5</v>
      </c>
      <c r="B13" s="17">
        <v>0.01294</v>
      </c>
      <c r="C13">
        <v>11.5</v>
      </c>
      <c r="D13" s="17">
        <v>0.005091</v>
      </c>
      <c r="E13">
        <v>11.5</v>
      </c>
      <c r="F13" s="17">
        <v>0.004446</v>
      </c>
      <c r="G13">
        <v>11.5</v>
      </c>
      <c r="H13" s="17">
        <v>0.02036</v>
      </c>
    </row>
    <row r="14" spans="1:8" ht="12.75">
      <c r="A14">
        <v>11.75</v>
      </c>
      <c r="B14" s="17">
        <v>0.003955</v>
      </c>
      <c r="C14">
        <v>11.75</v>
      </c>
      <c r="D14" s="17">
        <v>0.001267</v>
      </c>
      <c r="E14">
        <v>11.75</v>
      </c>
      <c r="F14" s="17">
        <v>0.0006841</v>
      </c>
      <c r="G14">
        <v>11.75</v>
      </c>
      <c r="H14" s="17">
        <v>0.01153</v>
      </c>
    </row>
    <row r="15" spans="1:8" ht="12.75">
      <c r="A15">
        <v>12</v>
      </c>
      <c r="B15" s="17">
        <v>0.001046</v>
      </c>
      <c r="C15">
        <v>12</v>
      </c>
      <c r="D15" s="17">
        <v>0.0001449</v>
      </c>
      <c r="E15">
        <v>12</v>
      </c>
      <c r="F15" s="17">
        <v>3.883E-05</v>
      </c>
      <c r="G15">
        <v>12</v>
      </c>
      <c r="H15" s="17">
        <v>0.005037</v>
      </c>
    </row>
    <row r="16" spans="1:8" ht="12.75">
      <c r="A16">
        <v>12.25</v>
      </c>
      <c r="B16" s="17">
        <v>0.0001814</v>
      </c>
      <c r="C16">
        <v>12.25</v>
      </c>
      <c r="D16" s="17">
        <v>9.843E-06</v>
      </c>
      <c r="E16">
        <v>12.25</v>
      </c>
      <c r="F16" s="17">
        <v>1.33E-06</v>
      </c>
      <c r="G16">
        <v>12.25</v>
      </c>
      <c r="H16" s="17">
        <v>0.001469</v>
      </c>
    </row>
    <row r="17" spans="1:8" ht="12.75">
      <c r="A17">
        <v>12.5</v>
      </c>
      <c r="B17" s="17">
        <v>1.826E-05</v>
      </c>
      <c r="C17">
        <v>12.5</v>
      </c>
      <c r="D17" s="17">
        <v>2.778E-07</v>
      </c>
      <c r="G17">
        <v>12.5</v>
      </c>
      <c r="H17" s="17">
        <v>0.0005693</v>
      </c>
    </row>
    <row r="18" spans="1:8" ht="12.75">
      <c r="A18">
        <v>12.75</v>
      </c>
      <c r="B18" s="17">
        <v>1.71E-06</v>
      </c>
      <c r="G18">
        <v>12.75</v>
      </c>
      <c r="H18" s="17">
        <v>0.0001297</v>
      </c>
    </row>
    <row r="19" spans="7:8" ht="12.75">
      <c r="G19">
        <v>13</v>
      </c>
      <c r="H19" s="17">
        <v>2.72E-05</v>
      </c>
    </row>
    <row r="20" spans="7:8" ht="12.75">
      <c r="G20">
        <v>13.25</v>
      </c>
      <c r="H20" s="17">
        <v>5.42E-06</v>
      </c>
    </row>
    <row r="21" spans="7:8" ht="12.75">
      <c r="G21">
        <v>13.5</v>
      </c>
      <c r="H21" s="17">
        <v>8.785E-07</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43"/>
  </sheetPr>
  <dimension ref="A1:H19"/>
  <sheetViews>
    <sheetView workbookViewId="0" topLeftCell="A1">
      <selection activeCell="F23" sqref="F23"/>
    </sheetView>
  </sheetViews>
  <sheetFormatPr defaultColWidth="9.140625" defaultRowHeight="12.75"/>
  <cols>
    <col min="2" max="2" width="12.28125" style="0" customWidth="1"/>
    <col min="4" max="4" width="12.28125" style="0" customWidth="1"/>
    <col min="6" max="6" width="12.57421875" style="0" customWidth="1"/>
    <col min="8" max="8" width="11.28125" style="0" customWidth="1"/>
  </cols>
  <sheetData>
    <row r="1" spans="1:8" ht="12.75">
      <c r="A1" t="s">
        <v>28</v>
      </c>
      <c r="B1">
        <v>1152</v>
      </c>
      <c r="C1" t="s">
        <v>28</v>
      </c>
      <c r="D1">
        <v>1728</v>
      </c>
      <c r="E1" t="s">
        <v>28</v>
      </c>
      <c r="F1">
        <v>2304</v>
      </c>
      <c r="G1" t="s">
        <v>28</v>
      </c>
      <c r="H1">
        <v>576</v>
      </c>
    </row>
    <row r="2" spans="1:8" ht="12.75">
      <c r="A2" s="14" t="s">
        <v>29</v>
      </c>
      <c r="B2" s="14" t="str">
        <f>CONCATENATE("WRANB ",B1/2)</f>
        <v>WRANB 576</v>
      </c>
      <c r="C2" s="14" t="s">
        <v>29</v>
      </c>
      <c r="D2" s="14" t="str">
        <f>CONCATENATE("WRANB ",D1/2)</f>
        <v>WRANB 864</v>
      </c>
      <c r="E2" s="14" t="s">
        <v>29</v>
      </c>
      <c r="F2" s="14" t="str">
        <f>CONCATENATE("WRANB ",F1/2)</f>
        <v>WRANB 1152</v>
      </c>
      <c r="G2" s="14" t="s">
        <v>29</v>
      </c>
      <c r="H2" s="14" t="str">
        <f>CONCATENATE("WRANB ",H1/2)</f>
        <v>WRANB 288</v>
      </c>
    </row>
    <row r="3" spans="1:8" ht="12.75">
      <c r="A3">
        <v>10</v>
      </c>
      <c r="B3" s="17">
        <v>0.1948</v>
      </c>
      <c r="C3">
        <v>10</v>
      </c>
      <c r="D3" s="17">
        <v>0.1886</v>
      </c>
      <c r="E3">
        <v>10</v>
      </c>
      <c r="F3" s="17">
        <v>0.1901</v>
      </c>
      <c r="G3">
        <v>10</v>
      </c>
      <c r="H3" s="17">
        <v>0.1801</v>
      </c>
    </row>
    <row r="4" spans="1:8" ht="12.75">
      <c r="A4">
        <v>10.5</v>
      </c>
      <c r="B4" s="17">
        <v>0.1757</v>
      </c>
      <c r="C4">
        <v>10.5</v>
      </c>
      <c r="D4" s="17">
        <v>0.1723</v>
      </c>
      <c r="E4">
        <v>10.5</v>
      </c>
      <c r="F4" s="17">
        <v>0.1755</v>
      </c>
      <c r="G4">
        <v>10.5</v>
      </c>
      <c r="H4" s="17">
        <v>0.1593</v>
      </c>
    </row>
    <row r="5" spans="1:8" ht="12.75">
      <c r="A5">
        <v>11</v>
      </c>
      <c r="B5" s="17">
        <v>0.1607</v>
      </c>
      <c r="C5">
        <v>11</v>
      </c>
      <c r="D5" s="17">
        <v>0.1562</v>
      </c>
      <c r="E5">
        <v>11</v>
      </c>
      <c r="F5" s="17">
        <v>0.1573</v>
      </c>
      <c r="G5">
        <v>11</v>
      </c>
      <c r="H5" s="17">
        <v>0.1345</v>
      </c>
    </row>
    <row r="6" spans="1:8" ht="12.75">
      <c r="A6">
        <v>11.5</v>
      </c>
      <c r="B6" s="17">
        <v>0.1309</v>
      </c>
      <c r="C6">
        <v>11.5</v>
      </c>
      <c r="D6" s="17">
        <v>0.1323</v>
      </c>
      <c r="E6">
        <v>11.5</v>
      </c>
      <c r="F6" s="17">
        <v>0.135</v>
      </c>
      <c r="G6">
        <v>11.5</v>
      </c>
      <c r="H6" s="17">
        <v>0.1118</v>
      </c>
    </row>
    <row r="7" spans="1:8" ht="12.75">
      <c r="A7">
        <v>12</v>
      </c>
      <c r="B7" s="17">
        <v>0.1017</v>
      </c>
      <c r="C7">
        <v>12</v>
      </c>
      <c r="D7" s="17">
        <v>0.09257</v>
      </c>
      <c r="E7">
        <v>12</v>
      </c>
      <c r="F7" s="17">
        <v>0.09321</v>
      </c>
      <c r="G7">
        <v>12</v>
      </c>
      <c r="H7" s="17">
        <v>0.09647</v>
      </c>
    </row>
    <row r="8" spans="1:8" ht="12.75">
      <c r="A8">
        <v>12.5</v>
      </c>
      <c r="B8" s="17">
        <v>0.0614</v>
      </c>
      <c r="C8">
        <v>12.5</v>
      </c>
      <c r="D8" s="17">
        <v>0.04296</v>
      </c>
      <c r="E8">
        <v>12.5</v>
      </c>
      <c r="F8" s="17">
        <v>0.05126</v>
      </c>
      <c r="G8">
        <v>12.5</v>
      </c>
      <c r="H8" s="17">
        <v>0.07749</v>
      </c>
    </row>
    <row r="9" spans="1:8" ht="12.75">
      <c r="A9">
        <v>13</v>
      </c>
      <c r="B9" s="17">
        <v>0.02895</v>
      </c>
      <c r="C9">
        <v>13</v>
      </c>
      <c r="D9" s="17">
        <v>0.01132</v>
      </c>
      <c r="E9">
        <v>13</v>
      </c>
      <c r="F9" s="17">
        <v>0.01408</v>
      </c>
      <c r="G9">
        <v>13</v>
      </c>
      <c r="H9" s="17">
        <v>0.06168</v>
      </c>
    </row>
    <row r="10" spans="1:8" ht="12.75">
      <c r="A10">
        <v>13.5</v>
      </c>
      <c r="B10" s="17">
        <v>0.008265</v>
      </c>
      <c r="C10">
        <v>13.5</v>
      </c>
      <c r="D10" s="17">
        <v>0.00156</v>
      </c>
      <c r="E10">
        <v>13.5</v>
      </c>
      <c r="F10" s="17">
        <v>0.001389</v>
      </c>
      <c r="G10">
        <v>13.5</v>
      </c>
      <c r="H10" s="17">
        <v>0.0455</v>
      </c>
    </row>
    <row r="11" spans="1:8" ht="12.75">
      <c r="A11">
        <v>14</v>
      </c>
      <c r="B11" s="17">
        <v>0.001447</v>
      </c>
      <c r="C11">
        <v>14</v>
      </c>
      <c r="D11" s="17">
        <v>0.0001353</v>
      </c>
      <c r="E11">
        <v>14</v>
      </c>
      <c r="F11" s="17">
        <v>2.047E-05</v>
      </c>
      <c r="G11">
        <v>14</v>
      </c>
      <c r="H11" s="17">
        <v>0.03211</v>
      </c>
    </row>
    <row r="12" spans="1:8" ht="12.75">
      <c r="A12">
        <v>14.5</v>
      </c>
      <c r="B12" s="17">
        <v>0.0001124</v>
      </c>
      <c r="C12">
        <v>14.5</v>
      </c>
      <c r="D12" s="17">
        <v>3.515E-06</v>
      </c>
      <c r="E12">
        <v>14.5</v>
      </c>
      <c r="F12" s="17">
        <v>9.028E-08</v>
      </c>
      <c r="G12">
        <v>14.5</v>
      </c>
      <c r="H12" s="17">
        <v>0.02425</v>
      </c>
    </row>
    <row r="13" spans="1:8" ht="12.75">
      <c r="A13">
        <v>15</v>
      </c>
      <c r="B13" s="17">
        <v>3.203E-06</v>
      </c>
      <c r="G13">
        <v>15</v>
      </c>
      <c r="H13" s="17">
        <v>0.01386</v>
      </c>
    </row>
    <row r="14" spans="7:8" ht="12.75">
      <c r="G14">
        <v>15.5</v>
      </c>
      <c r="H14" s="17">
        <v>0.006843</v>
      </c>
    </row>
    <row r="15" spans="7:8" ht="12.75">
      <c r="G15">
        <v>16</v>
      </c>
      <c r="H15" s="17">
        <v>0.002432</v>
      </c>
    </row>
    <row r="16" spans="7:8" ht="12.75">
      <c r="G16">
        <v>16.5</v>
      </c>
      <c r="H16" s="17">
        <v>0.0005113</v>
      </c>
    </row>
    <row r="17" spans="7:8" ht="12.75">
      <c r="G17">
        <v>17</v>
      </c>
      <c r="H17" s="17">
        <v>8.366E-05</v>
      </c>
    </row>
    <row r="18" spans="7:8" ht="12.75">
      <c r="G18">
        <v>17.5</v>
      </c>
      <c r="H18" s="17">
        <v>9.571E-06</v>
      </c>
    </row>
    <row r="19" spans="7:8" ht="12.75">
      <c r="G19">
        <v>18</v>
      </c>
      <c r="H19" s="17">
        <v>6.84E-07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tabColor indexed="17"/>
  </sheetPr>
  <dimension ref="A1:A1"/>
  <sheetViews>
    <sheetView workbookViewId="0" topLeftCell="A1">
      <selection activeCell="P34" sqref="P34"/>
    </sheetView>
  </sheetViews>
  <sheetFormatPr defaultColWidth="9.140625" defaultRowHeight="12.75"/>
  <sheetData/>
  <printOptions/>
  <pageMargins left="0.75" right="0.75" top="1" bottom="1"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20.xml><?xml version="1.0" encoding="utf-8"?>
<worksheet xmlns="http://schemas.openxmlformats.org/spreadsheetml/2006/main" xmlns:r="http://schemas.openxmlformats.org/officeDocument/2006/relationships">
  <sheetPr>
    <tabColor indexed="45"/>
  </sheetPr>
  <dimension ref="A1:A1"/>
  <sheetViews>
    <sheetView workbookViewId="0" topLeftCell="A1">
      <selection activeCell="J46" sqref="J46"/>
    </sheetView>
  </sheetViews>
  <sheetFormatPr defaultColWidth="9.140625" defaultRowHeight="12.75"/>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51"/>
  <dimension ref="A1:A31"/>
  <sheetViews>
    <sheetView workbookViewId="0" topLeftCell="A1">
      <selection activeCell="H39" sqref="H39"/>
    </sheetView>
  </sheetViews>
  <sheetFormatPr defaultColWidth="9.140625" defaultRowHeight="12.75"/>
  <sheetData>
    <row r="1" ht="15.75">
      <c r="A1" s="11" t="s">
        <v>13</v>
      </c>
    </row>
    <row r="2" ht="12.75">
      <c r="A2" s="12"/>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4">
    <tabColor indexed="17"/>
  </sheetPr>
  <dimension ref="A1:A1"/>
  <sheetViews>
    <sheetView workbookViewId="0" topLeftCell="A1">
      <selection activeCell="Q13" sqref="Q13"/>
    </sheetView>
  </sheetViews>
  <sheetFormatPr defaultColWidth="9.140625" defaultRowHeight="12.75"/>
  <sheetData/>
  <printOptions/>
  <pageMargins left="0.75" right="0.75" top="1" bottom="1"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4.xml><?xml version="1.0" encoding="utf-8"?>
<worksheet xmlns="http://schemas.openxmlformats.org/spreadsheetml/2006/main" xmlns:r="http://schemas.openxmlformats.org/officeDocument/2006/relationships">
  <sheetPr codeName="Sheet5">
    <tabColor indexed="17"/>
  </sheetPr>
  <dimension ref="A1:A1"/>
  <sheetViews>
    <sheetView workbookViewId="0" topLeftCell="A1">
      <selection activeCell="P22" sqref="P22"/>
    </sheetView>
  </sheetViews>
  <sheetFormatPr defaultColWidth="9.140625" defaultRowHeight="12.75"/>
  <sheetData/>
  <printOptions/>
  <pageMargins left="0.75" right="0.75" top="1" bottom="1"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5.xml><?xml version="1.0" encoding="utf-8"?>
<worksheet xmlns="http://schemas.openxmlformats.org/spreadsheetml/2006/main" xmlns:r="http://schemas.openxmlformats.org/officeDocument/2006/relationships">
  <sheetPr>
    <tabColor indexed="21"/>
  </sheetPr>
  <dimension ref="A1:A1"/>
  <sheetViews>
    <sheetView workbookViewId="0" topLeftCell="A1">
      <selection activeCell="O25" sqref="O25"/>
    </sheetView>
  </sheetViews>
  <sheetFormatPr defaultColWidth="9.140625" defaultRowHeight="12.7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21"/>
  </sheetPr>
  <dimension ref="A1:A1"/>
  <sheetViews>
    <sheetView workbookViewId="0" topLeftCell="A1">
      <selection activeCell="O24" sqref="O24"/>
    </sheetView>
  </sheetViews>
  <sheetFormatPr defaultColWidth="9.140625" defaultRowHeight="12.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21"/>
  </sheetPr>
  <dimension ref="A1:A1"/>
  <sheetViews>
    <sheetView workbookViewId="0" topLeftCell="A1">
      <selection activeCell="P24" sqref="P24"/>
    </sheetView>
  </sheetViews>
  <sheetFormatPr defaultColWidth="9.140625" defaultRowHeight="12.7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44"/>
  </sheetPr>
  <dimension ref="A1:F11"/>
  <sheetViews>
    <sheetView workbookViewId="0" topLeftCell="A1">
      <selection activeCell="D34" sqref="D34"/>
    </sheetView>
  </sheetViews>
  <sheetFormatPr defaultColWidth="9.140625" defaultRowHeight="12.75"/>
  <cols>
    <col min="2" max="2" width="12.57421875" style="0" customWidth="1"/>
    <col min="4" max="4" width="12.7109375" style="0" customWidth="1"/>
    <col min="6" max="6" width="12.421875" style="0" customWidth="1"/>
  </cols>
  <sheetData>
    <row r="1" spans="1:6" ht="12.75">
      <c r="A1" t="s">
        <v>28</v>
      </c>
      <c r="B1">
        <v>1728</v>
      </c>
      <c r="C1" t="s">
        <v>28</v>
      </c>
      <c r="D1">
        <v>2304</v>
      </c>
      <c r="E1" t="s">
        <v>28</v>
      </c>
      <c r="F1">
        <v>576</v>
      </c>
    </row>
    <row r="2" spans="1:6" ht="12.75">
      <c r="A2" s="14" t="s">
        <v>29</v>
      </c>
      <c r="B2" s="14" t="str">
        <f>CONCATENATE("AWGN ",B1/2)</f>
        <v>AWGN 864</v>
      </c>
      <c r="C2" s="14" t="s">
        <v>29</v>
      </c>
      <c r="D2" s="14" t="str">
        <f>CONCATENATE("AWGN ",D1/2)</f>
        <v>AWGN 1152</v>
      </c>
      <c r="E2" s="14" t="s">
        <v>29</v>
      </c>
      <c r="F2" s="14" t="str">
        <f>CONCATENATE("AWGN ",F1/2)</f>
        <v>AWGN 288</v>
      </c>
    </row>
    <row r="3" spans="1:6" ht="12.75">
      <c r="A3" s="15">
        <v>1</v>
      </c>
      <c r="B3" s="16">
        <v>0.75</v>
      </c>
      <c r="C3" s="15">
        <v>1</v>
      </c>
      <c r="D3" s="16">
        <v>0.8226</v>
      </c>
      <c r="E3" s="15">
        <v>1</v>
      </c>
      <c r="F3" s="16">
        <v>0.6914</v>
      </c>
    </row>
    <row r="4" spans="1:6" ht="12.75">
      <c r="A4" s="15">
        <v>1.25</v>
      </c>
      <c r="B4" s="16">
        <v>0.5152</v>
      </c>
      <c r="C4" s="15">
        <v>1.25</v>
      </c>
      <c r="D4" s="16">
        <v>0.4636</v>
      </c>
      <c r="E4" s="15">
        <v>1.25</v>
      </c>
      <c r="F4" s="16">
        <v>0.4262</v>
      </c>
    </row>
    <row r="5" spans="1:6" ht="12.75">
      <c r="A5" s="15">
        <v>1.5</v>
      </c>
      <c r="B5" s="16">
        <v>0.1269</v>
      </c>
      <c r="C5" s="15">
        <v>1.5</v>
      </c>
      <c r="D5" s="16">
        <v>0.1241</v>
      </c>
      <c r="E5" s="15">
        <v>1.5</v>
      </c>
      <c r="F5" s="16">
        <v>0.2372</v>
      </c>
    </row>
    <row r="6" spans="1:6" ht="12.75">
      <c r="A6" s="15">
        <v>1.75</v>
      </c>
      <c r="B6" s="16">
        <v>0.021</v>
      </c>
      <c r="C6" s="15">
        <v>1.75</v>
      </c>
      <c r="D6" s="16">
        <v>0.008713</v>
      </c>
      <c r="E6" s="15">
        <v>1.75</v>
      </c>
      <c r="F6" s="16">
        <v>0.09515</v>
      </c>
    </row>
    <row r="7" spans="1:6" ht="12.75">
      <c r="A7" s="15">
        <v>2</v>
      </c>
      <c r="B7" s="16">
        <v>0.001858</v>
      </c>
      <c r="C7" s="15">
        <v>2</v>
      </c>
      <c r="D7" s="16">
        <v>0.0003001</v>
      </c>
      <c r="E7" s="15">
        <v>2</v>
      </c>
      <c r="F7" s="16">
        <v>0.02749</v>
      </c>
    </row>
    <row r="8" spans="1:6" ht="12.75">
      <c r="A8" s="15">
        <v>2.25</v>
      </c>
      <c r="B8" s="16">
        <v>3.9E-05</v>
      </c>
      <c r="C8" s="15">
        <v>2.25</v>
      </c>
      <c r="D8" s="16">
        <v>2E-06</v>
      </c>
      <c r="E8" s="15">
        <v>2.25</v>
      </c>
      <c r="F8" s="16">
        <v>0.008489</v>
      </c>
    </row>
    <row r="9" spans="1:6" ht="12.75">
      <c r="A9" s="15"/>
      <c r="B9" s="15"/>
      <c r="C9" s="15"/>
      <c r="D9" s="15"/>
      <c r="E9" s="15">
        <v>2.5</v>
      </c>
      <c r="F9" s="16">
        <v>0.001557</v>
      </c>
    </row>
    <row r="10" spans="1:6" ht="12.75">
      <c r="A10" s="15"/>
      <c r="B10" s="15"/>
      <c r="C10" s="15"/>
      <c r="D10" s="15"/>
      <c r="E10" s="15">
        <v>2.75</v>
      </c>
      <c r="F10" s="16">
        <v>0.0002615</v>
      </c>
    </row>
    <row r="11" spans="1:6" ht="12.75">
      <c r="A11" s="15"/>
      <c r="B11" s="15"/>
      <c r="C11" s="15"/>
      <c r="D11" s="15"/>
      <c r="E11" s="15">
        <v>3</v>
      </c>
      <c r="F11" s="16">
        <v>3.4E-05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44"/>
  </sheetPr>
  <dimension ref="A1:H12"/>
  <sheetViews>
    <sheetView workbookViewId="0" topLeftCell="A1">
      <selection activeCell="H35" sqref="H35"/>
    </sheetView>
  </sheetViews>
  <sheetFormatPr defaultColWidth="9.140625" defaultRowHeight="12.75"/>
  <cols>
    <col min="2" max="2" width="13.00390625" style="0" customWidth="1"/>
    <col min="4" max="4" width="12.7109375" style="0" customWidth="1"/>
    <col min="6" max="6" width="13.7109375" style="0" customWidth="1"/>
    <col min="8" max="8" width="12.7109375" style="0" customWidth="1"/>
  </cols>
  <sheetData>
    <row r="1" spans="1:8" ht="12.75">
      <c r="A1" t="s">
        <v>28</v>
      </c>
      <c r="B1">
        <v>1152</v>
      </c>
      <c r="C1" t="s">
        <v>28</v>
      </c>
      <c r="D1">
        <v>1728</v>
      </c>
      <c r="E1" t="s">
        <v>28</v>
      </c>
      <c r="F1">
        <v>2304</v>
      </c>
      <c r="G1" t="s">
        <v>28</v>
      </c>
      <c r="H1">
        <v>576</v>
      </c>
    </row>
    <row r="2" spans="1:8" ht="12.75">
      <c r="A2" s="14" t="s">
        <v>29</v>
      </c>
      <c r="B2" s="14" t="str">
        <f>CONCATENATE("WRANB ",B1/2)</f>
        <v>WRANB 576</v>
      </c>
      <c r="C2" s="14" t="s">
        <v>29</v>
      </c>
      <c r="D2" s="14" t="str">
        <f>CONCATENATE("WRANB ",D1/2)</f>
        <v>WRANB 864</v>
      </c>
      <c r="E2" s="14" t="s">
        <v>29</v>
      </c>
      <c r="F2" s="14" t="str">
        <f>CONCATENATE("WRANB ",F1/2)</f>
        <v>WRANB 1152</v>
      </c>
      <c r="G2" s="14" t="s">
        <v>29</v>
      </c>
      <c r="H2" s="14" t="str">
        <f>CONCATENATE("WRANB ",H1/2)</f>
        <v>WRANB 288</v>
      </c>
    </row>
    <row r="3" spans="1:8" ht="12.75">
      <c r="A3">
        <v>1</v>
      </c>
      <c r="B3" s="17">
        <v>1</v>
      </c>
      <c r="C3">
        <v>1</v>
      </c>
      <c r="D3" s="17">
        <v>1</v>
      </c>
      <c r="E3">
        <v>1</v>
      </c>
      <c r="F3" s="17">
        <v>1</v>
      </c>
      <c r="G3">
        <v>1</v>
      </c>
      <c r="H3" s="17">
        <v>0.981</v>
      </c>
    </row>
    <row r="4" spans="1:8" ht="12.75">
      <c r="A4">
        <v>1.5</v>
      </c>
      <c r="B4" s="17">
        <v>0.9524</v>
      </c>
      <c r="C4">
        <v>1.5</v>
      </c>
      <c r="D4" s="17">
        <v>1</v>
      </c>
      <c r="E4">
        <v>1.5</v>
      </c>
      <c r="F4" s="17">
        <v>1</v>
      </c>
      <c r="G4">
        <v>1.5</v>
      </c>
      <c r="H4" s="17">
        <v>0.8793</v>
      </c>
    </row>
    <row r="5" spans="1:8" ht="12.75">
      <c r="A5">
        <v>2</v>
      </c>
      <c r="B5" s="17">
        <v>0.771</v>
      </c>
      <c r="C5">
        <v>2</v>
      </c>
      <c r="D5" s="17">
        <v>0.8621</v>
      </c>
      <c r="E5">
        <v>2</v>
      </c>
      <c r="F5" s="17">
        <v>0.9346</v>
      </c>
      <c r="G5">
        <v>2</v>
      </c>
      <c r="H5" s="17">
        <v>0.7143</v>
      </c>
    </row>
    <row r="6" spans="1:8" ht="12.75">
      <c r="A6">
        <v>2.5</v>
      </c>
      <c r="B6" s="17">
        <v>0.3333</v>
      </c>
      <c r="C6">
        <v>2.5</v>
      </c>
      <c r="D6" s="17">
        <v>0.3344</v>
      </c>
      <c r="E6">
        <v>2.5</v>
      </c>
      <c r="F6" s="17">
        <v>0.4464</v>
      </c>
      <c r="G6">
        <v>2.5</v>
      </c>
      <c r="H6" s="17">
        <v>0.3686</v>
      </c>
    </row>
    <row r="7" spans="1:8" ht="12.75">
      <c r="A7">
        <v>3</v>
      </c>
      <c r="B7" s="17">
        <v>0.06494</v>
      </c>
      <c r="C7">
        <v>3</v>
      </c>
      <c r="D7" s="17">
        <v>0.03033</v>
      </c>
      <c r="E7">
        <v>3</v>
      </c>
      <c r="F7" s="17">
        <v>0.03194</v>
      </c>
      <c r="G7">
        <v>3</v>
      </c>
      <c r="H7" s="17">
        <v>0.1319</v>
      </c>
    </row>
    <row r="8" spans="1:8" ht="12.75">
      <c r="A8">
        <v>3.5</v>
      </c>
      <c r="B8" s="17">
        <v>0.003122</v>
      </c>
      <c r="C8">
        <v>3.5</v>
      </c>
      <c r="D8" s="17">
        <v>0.0003059</v>
      </c>
      <c r="E8">
        <v>3.5</v>
      </c>
      <c r="F8" s="17">
        <v>0.0001562</v>
      </c>
      <c r="G8">
        <v>3.5</v>
      </c>
      <c r="H8" s="17">
        <v>0.03987</v>
      </c>
    </row>
    <row r="9" spans="1:8" ht="12.75">
      <c r="A9">
        <v>4</v>
      </c>
      <c r="B9" s="17">
        <v>3.4E-05</v>
      </c>
      <c r="C9">
        <v>4</v>
      </c>
      <c r="D9" s="17">
        <v>4E-06</v>
      </c>
      <c r="E9">
        <v>4</v>
      </c>
      <c r="F9" s="17">
        <v>0</v>
      </c>
      <c r="G9">
        <v>4</v>
      </c>
      <c r="H9" s="17">
        <v>0.00899</v>
      </c>
    </row>
    <row r="10" spans="7:8" ht="12.75">
      <c r="G10">
        <v>4.5</v>
      </c>
      <c r="H10" s="17">
        <v>0.001821</v>
      </c>
    </row>
    <row r="11" spans="7:8" ht="12.75">
      <c r="G11">
        <v>5</v>
      </c>
      <c r="H11" s="17">
        <v>0.0001494</v>
      </c>
    </row>
    <row r="12" spans="7:8" ht="12.75">
      <c r="G12">
        <v>5.5</v>
      </c>
      <c r="H12" s="17">
        <v>1.4E-05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Doe</dc:creator>
  <cp:keywords/>
  <dc:description/>
  <cp:lastModifiedBy>Carl R. Stevenson</cp:lastModifiedBy>
  <cp:lastPrinted>2004-11-19T06:33:11Z</cp:lastPrinted>
  <dcterms:created xsi:type="dcterms:W3CDTF">2004-07-14T16:37:20Z</dcterms:created>
  <dcterms:modified xsi:type="dcterms:W3CDTF">2007-05-17T01:45:50Z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