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80" windowHeight="8580" activeTab="0"/>
  </bookViews>
  <sheets>
    <sheet name="Cover" sheetId="1" r:id="rId1"/>
    <sheet name="Notice" sheetId="2" r:id="rId2"/>
    <sheet name="ORG Chart" sheetId="3" r:id="rId3"/>
    <sheet name="WG Activites" sheetId="4" r:id="rId4"/>
    <sheet name="Graphic " sheetId="5" r:id="rId5"/>
    <sheet name="Venue" sheetId="6" r:id="rId6"/>
    <sheet name="Objectives" sheetId="7" r:id="rId7"/>
    <sheet name="Monday" sheetId="8" r:id="rId8"/>
    <sheet name="Wednesday" sheetId="9" r:id="rId9"/>
    <sheet name="Thursday" sheetId="10" r:id="rId10"/>
    <sheet name="802.15 Graphic" sheetId="11" r:id="rId11"/>
  </sheets>
  <definedNames>
    <definedName name="_Parse_In" localSheetId="7" hidden="1">'Monday'!$A$46:$A$62</definedName>
    <definedName name="_Parse_In" localSheetId="9" hidden="1">'Thursday'!$A$49:$A$65</definedName>
    <definedName name="_Parse_In" localSheetId="8" hidden="1">'Wednesday'!$A$60:$A$77</definedName>
    <definedName name="_Parse_Out" localSheetId="7" hidden="1">'Monday'!$A$64</definedName>
    <definedName name="_Parse_Out" localSheetId="9" hidden="1">'Thursday'!$A$67</definedName>
    <definedName name="_Parse_Out" localSheetId="8" hidden="1">'Wednesday'!$A$79</definedName>
    <definedName name="_xlnm.Print_Area" localSheetId="4">'Graphic '!$A$2:$U$42</definedName>
    <definedName name="_xlnm.Print_Area" localSheetId="7">'Monday'!$A$2:$G$48</definedName>
    <definedName name="_xlnm.Print_Area" localSheetId="6">'Objectives'!$A$2:$N$69</definedName>
    <definedName name="_xlnm.Print_Area" localSheetId="9">'Thursday'!$A$2:$G$51</definedName>
    <definedName name="_xlnm.Print_Area" localSheetId="8">'Wednesday'!$A$2:$G$63</definedName>
    <definedName name="Print_Area_MI" localSheetId="10">#REF!</definedName>
    <definedName name="Print_Area_MI" localSheetId="4">#REF!</definedName>
    <definedName name="Print_Area_MI" localSheetId="6">#REF!</definedName>
    <definedName name="Print_Area_MI" localSheetId="9">'Thursday'!$A$2:$F$48</definedName>
    <definedName name="PRINT_AREA_MI" localSheetId="9">'Thursday'!$A$2:$F$48</definedName>
    <definedName name="Print_Area_MI" localSheetId="8">'Wednesday'!$A$2:$F$54</definedName>
    <definedName name="PRINT_AREA_MI" localSheetId="8">'Wednesday'!$A$2:$F$54</definedName>
    <definedName name="Print_Area_MI">'Monday'!$A$2:$F$45</definedName>
    <definedName name="Z_2A0FDEE0_69FA_11D3_B977_C0F04DC10124_.wvu.PrintArea" localSheetId="7" hidden="1">'Monday'!$A$2:$G$48</definedName>
    <definedName name="Z_2A0FDEE0_69FA_11D3_B977_C0F04DC10124_.wvu.PrintArea" localSheetId="9" hidden="1">'Thursday'!$A$2:$G$51</definedName>
    <definedName name="Z_2A0FDEE0_69FA_11D3_B977_C0F04DC10124_.wvu.PrintArea" localSheetId="8" hidden="1">'Wednesday'!$A$2:$G$63</definedName>
  </definedNames>
  <calcPr fullCalcOnLoad="1"/>
</workbook>
</file>

<file path=xl/sharedStrings.xml><?xml version="1.0" encoding="utf-8"?>
<sst xmlns="http://schemas.openxmlformats.org/spreadsheetml/2006/main" count="934" uniqueCount="379">
  <si>
    <t>SUNDAY</t>
  </si>
  <si>
    <t>MONDAY</t>
  </si>
  <si>
    <t>TUESDAY</t>
  </si>
  <si>
    <t>WEDNESDAY</t>
  </si>
  <si>
    <t>THURSDAY</t>
  </si>
  <si>
    <t>FRIDAY</t>
  </si>
  <si>
    <t>07:00-07:30</t>
  </si>
  <si>
    <t>Optional Meeting Time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</si>
  <si>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</si>
  <si>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</si>
  <si>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</si>
  <si>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</si>
  <si>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</si>
  <si>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</si>
  <si>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</si>
  <si>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</si>
  <si>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</si>
  <si>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</si>
  <si>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12:00-13:00</t>
  </si>
  <si>
    <t>Lunch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</si>
  <si>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</si>
  <si>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</si>
  <si>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</si>
  <si>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</si>
  <si>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</si>
  <si>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</si>
  <si>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</si>
  <si>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</si>
  <si>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</si>
  <si>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17:30-18:30</t>
  </si>
  <si>
    <t>Dinner</t>
  </si>
  <si>
    <t>18:30-20:00</t>
  </si>
  <si>
    <t>Social</t>
  </si>
  <si>
    <t>20:00-21:30</t>
  </si>
  <si>
    <t xml:space="preserve">OBJECTIVES FOR THIS MEETING: </t>
  </si>
  <si>
    <t xml:space="preserve"> </t>
  </si>
  <si>
    <t xml:space="preserve">  </t>
  </si>
  <si>
    <t>LEGEND:</t>
  </si>
  <si>
    <t>TGB-Cor1 = Task Group B-Cor1 (Corrigendum MIB)</t>
  </si>
  <si>
    <t>TGF = Task Group F (Inter-Access Point Protocol)</t>
  </si>
  <si>
    <t>AHM = Ad-Hoc Marketing Group</t>
  </si>
  <si>
    <t>TGD = Task Group D (Regulatory Domain Update)</t>
  </si>
  <si>
    <t>TGE = Task Group E (MAC Enharsments)</t>
  </si>
  <si>
    <t>11/15 MC = Joint 802.11 / 802.15 Marketing Committee</t>
  </si>
  <si>
    <t>1.</t>
  </si>
  <si>
    <t>*</t>
  </si>
  <si>
    <t>OPENING</t>
  </si>
  <si>
    <t>KERRY/HEILE</t>
  </si>
  <si>
    <t>ROLL CALL</t>
  </si>
  <si>
    <t>ALL</t>
  </si>
  <si>
    <t>ANNOUNCEMENTS</t>
  </si>
  <si>
    <t>2.</t>
  </si>
  <si>
    <t>MI</t>
  </si>
  <si>
    <t>APPROVAL OF THE MINUTES OF PREVIOUS MEETINGS</t>
  </si>
  <si>
    <t>MATTERS ARISING FROM THE MINUTES</t>
  </si>
  <si>
    <t>3.</t>
  </si>
  <si>
    <t>Category  (* = consent agenda)</t>
  </si>
  <si>
    <t>4.</t>
  </si>
  <si>
    <t>II</t>
  </si>
  <si>
    <t>OLD BUSINESS</t>
  </si>
  <si>
    <t>REVIEW INTERIM MEETINGS</t>
  </si>
  <si>
    <t>4.2.1</t>
  </si>
  <si>
    <t>4.2.2</t>
  </si>
  <si>
    <t>PETRICK</t>
  </si>
  <si>
    <t>4.2.3</t>
  </si>
  <si>
    <t>FUTURE MEETING LOCATIONS</t>
  </si>
  <si>
    <t>4.2.4</t>
  </si>
  <si>
    <t>4.2.5</t>
  </si>
  <si>
    <t>WIRELESS NETWORK FOR MEETINGS</t>
  </si>
  <si>
    <t>ECKARD</t>
  </si>
  <si>
    <t>TASK GROUP/STUDY GROUP REPORTS</t>
  </si>
  <si>
    <t>O'HARA</t>
  </si>
  <si>
    <t>FAKATSELIS</t>
  </si>
  <si>
    <t>BAGBY</t>
  </si>
  <si>
    <t>SHOEMAKE</t>
  </si>
  <si>
    <t>802.15.1 BLUETOOTH RADIO1 TASK GROUP</t>
  </si>
  <si>
    <t>GIFFORD</t>
  </si>
  <si>
    <t>802.15.2 COEXISTENCE TASK GROUP</t>
  </si>
  <si>
    <t>SHELLHAMMER</t>
  </si>
  <si>
    <t>802.15.3 HIGH RATE TASK GROUP</t>
  </si>
  <si>
    <t>ALLEN</t>
  </si>
  <si>
    <t>802.15 RADIO2 STUDY GROUP</t>
  </si>
  <si>
    <t>SIEP</t>
  </si>
  <si>
    <t>802.15 LOW RATE STUDY GROUP</t>
  </si>
  <si>
    <t>MIDDLETON</t>
  </si>
  <si>
    <t>5.</t>
  </si>
  <si>
    <t>NEW BUSINESS</t>
  </si>
  <si>
    <t>6.</t>
  </si>
  <si>
    <t>BREAK</t>
  </si>
  <si>
    <t>MEETING CALLED TO ORDER</t>
  </si>
  <si>
    <t>CONDUCT VOTES IF REQUIRED</t>
  </si>
  <si>
    <t xml:space="preserve"> -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</si>
  <si>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</si>
  <si>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</si>
  <si>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</si>
  <si>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</si>
  <si>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</si>
  <si>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</si>
  <si>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MEETING OF 802.11 FULL WORKING GROUP</t>
  </si>
  <si>
    <t>KERRY</t>
  </si>
  <si>
    <t>REVIEW OBJECTIVES FOR THIS SESSION</t>
  </si>
  <si>
    <t>APPROVE OR MODIFY AGENDA</t>
  </si>
  <si>
    <t>7.1</t>
  </si>
  <si>
    <t>7.2</t>
  </si>
  <si>
    <t>DT</t>
  </si>
  <si>
    <t>7.3.1</t>
  </si>
  <si>
    <t>7.3.2</t>
  </si>
  <si>
    <t>7.3.3</t>
  </si>
  <si>
    <t>7.3.4</t>
  </si>
  <si>
    <t>7.3.5</t>
  </si>
  <si>
    <t>7.3.6</t>
  </si>
  <si>
    <t>7.3.7</t>
  </si>
  <si>
    <t>7.3.8</t>
  </si>
  <si>
    <t>7.4</t>
  </si>
  <si>
    <t>7.5</t>
  </si>
  <si>
    <t>7.6</t>
  </si>
  <si>
    <t>REVIEW SUBMISSIONS</t>
  </si>
  <si>
    <t>7.7</t>
  </si>
  <si>
    <t>7.8</t>
  </si>
  <si>
    <t>7.9</t>
  </si>
  <si>
    <t>7.10</t>
  </si>
  <si>
    <t>4.1</t>
  </si>
  <si>
    <t>DOCUMENT LIST UPDATE</t>
  </si>
  <si>
    <t>-</t>
  </si>
  <si>
    <t>4.2.6</t>
  </si>
  <si>
    <t>REVIEW IEEE/802 &amp; 802.11 POLICIES and RULES</t>
  </si>
  <si>
    <t>802.11 PLENARY MEETING CALLED TO ORDER</t>
  </si>
  <si>
    <t>KERRY/WORSTELL</t>
  </si>
  <si>
    <t>KERRY/GODFREY</t>
  </si>
  <si>
    <t>REPORT ON TGB-COR1 ACTIVITIES AND PLANS</t>
  </si>
  <si>
    <t>ANDREN</t>
  </si>
  <si>
    <t>REPORT ON TGD ACTIVITIES AND PLANS</t>
  </si>
  <si>
    <t>REPORT ON TGE ACTIVITIES AND PLANS</t>
  </si>
  <si>
    <t>REPORT ON TGF ACTIVITIES AND PLANS</t>
  </si>
  <si>
    <t>REPORT ON MARKETING ACTIVITIES AND PLANS</t>
  </si>
  <si>
    <t>WORSTELL</t>
  </si>
  <si>
    <t>TGB-COR1 CLOSING REPORT &amp; NEXT MEETING OBJECTIVES</t>
  </si>
  <si>
    <t>TGD CLOSING REPORT &amp; NEXT MEETING OBJECTIVES</t>
  </si>
  <si>
    <t>TGE CLOSING REPORT &amp; NEXT MEETING OBJECTIVES</t>
  </si>
  <si>
    <t>TGF CLOSING REPORT &amp; NEXT MEETING OBJECTIVES</t>
  </si>
  <si>
    <t>MARKETING CLOSING REPORT &amp; NEXT MEETING OBJECTIVES</t>
  </si>
  <si>
    <t>KERRY/PETRICK</t>
  </si>
  <si>
    <t>LOGISTICS ( Doc Distribution, Breaks, etc)</t>
  </si>
  <si>
    <t>7.7.1</t>
  </si>
  <si>
    <t>7.8.1</t>
  </si>
  <si>
    <t>7.8.3</t>
  </si>
  <si>
    <t>REVIEW AND APPROVE AGENDA FOR 802.15 JOINT MTG</t>
  </si>
  <si>
    <t>IEEE P802.11 Standards Working Group for Wireless Local Area Networks (WLANs)</t>
  </si>
  <si>
    <t>2.1</t>
  </si>
  <si>
    <t>2.2</t>
  </si>
  <si>
    <t>KENNEDY</t>
  </si>
  <si>
    <t>TEMME</t>
  </si>
  <si>
    <t>4.2.3.1</t>
  </si>
  <si>
    <t>4.2.3.3</t>
  </si>
  <si>
    <t>4.2.3.2</t>
  </si>
  <si>
    <t>WG, TG, SG, &amp; SUB GROUP CHAIRS REPORTS UPDATES TO TIM GODFREY FOR WEB SITE</t>
  </si>
  <si>
    <t>7</t>
  </si>
  <si>
    <t>8</t>
  </si>
  <si>
    <t>ADJOURN THIS SESSION</t>
  </si>
  <si>
    <t>RECESS FOR SUBGROUPS</t>
  </si>
  <si>
    <t>64th IEEE 802.11 WLAN MEETING</t>
  </si>
  <si>
    <t>HYATT REGENCY TAMPA,  Two Tampa City Center, Tampa, FL 33602, USA.</t>
  </si>
  <si>
    <t>November 6-10, 2000</t>
  </si>
  <si>
    <t>HYATT REGENCY TAMPA, Two Tampa City Center, Tampa, FL 33602, USA.</t>
  </si>
  <si>
    <t>TGG = Task Group G (802.11b Data Rates &gt;20 Mbit/s)</t>
  </si>
  <si>
    <t>SMA = Spectrum Managed 802.11a Study Group</t>
  </si>
  <si>
    <t xml:space="preserve">            TGE(Q) = QoS Sub Group</t>
  </si>
  <si>
    <t xml:space="preserve">            TGE(S) = Security Sub Group</t>
  </si>
  <si>
    <t>TASK GROUP B-COR1- CORRIGENDUM MIB (CARL A.)</t>
  </si>
  <si>
    <t>TASK GROUP D - REGULATORY DOMAIN UPDATE (BOB O.)</t>
  </si>
  <si>
    <t>TASK GROUP E - MAC ENHANCEMENTS (JOHN F.)</t>
  </si>
  <si>
    <t>TASK GROUP F - IAPP (DAVE B.)</t>
  </si>
  <si>
    <t>TASK GROUP G - 802.11B DATA RATES &gt;20 MBIT/S (MATTHEW S.)</t>
  </si>
  <si>
    <t>SMA SUB GROUP - SPECTRUM MANAGED 802.11A (CARL T.)</t>
  </si>
  <si>
    <t>MARKETING ADHOC (AL P.)</t>
  </si>
  <si>
    <t>WG CHAIRS ADHOC (STUART K.)</t>
  </si>
  <si>
    <t>OTHER WG ADHOC'S &amp; ISSUES (ALL)</t>
  </si>
  <si>
    <t>TGE(Q) - QOS SUB GROUP (JOHN F.)</t>
  </si>
  <si>
    <t>TGE(S) - SECURITY SUB GROUP (DAVID H.)</t>
  </si>
  <si>
    <t>5 GHZ GLOBALIZATION STUDY GROUP (RICHARD K.)</t>
  </si>
  <si>
    <t>5GSG = 5 GHz Globalization Study Group</t>
  </si>
  <si>
    <t>802 ExCom</t>
  </si>
  <si>
    <t>802 Opening Plenary</t>
  </si>
  <si>
    <t>802 WIRELESS REGULATORY (VIC H.)</t>
  </si>
  <si>
    <t>TIMES</t>
  </si>
  <si>
    <t>Advisory Committee   (10)</t>
  </si>
  <si>
    <t>Advisory Committee (10)</t>
  </si>
  <si>
    <t>TG1 Ad Hoc (12)</t>
  </si>
  <si>
    <t>TG3 Ad Hoc (120)</t>
  </si>
  <si>
    <t>ExCom</t>
  </si>
  <si>
    <t>TG1 (12)</t>
  </si>
  <si>
    <t>TG3 (120)</t>
  </si>
  <si>
    <t>Regu-latory      Hayes</t>
  </si>
  <si>
    <t>LRSG (20)</t>
  </si>
  <si>
    <t>R2SG (30)</t>
  </si>
  <si>
    <t>TG2 (120)</t>
  </si>
  <si>
    <t>R2SG ad hoc (20)</t>
  </si>
  <si>
    <t>MC (40)</t>
  </si>
  <si>
    <t>TG2 small venue (20)</t>
  </si>
  <si>
    <t>TG3 Ad Hoc (40)</t>
  </si>
  <si>
    <t>802.15 WG Opening (150)</t>
  </si>
  <si>
    <t>802.11/ 802.15 Joint Meeting (300)</t>
  </si>
  <si>
    <t>802.15 WG (150)</t>
  </si>
  <si>
    <t>802.15 WG Closing (150)</t>
  </si>
  <si>
    <t>TG1 ad hoc(12)</t>
  </si>
  <si>
    <t>Tut1</t>
  </si>
  <si>
    <t>Tut3</t>
  </si>
  <si>
    <t>TG1 ad hoc (12)</t>
  </si>
  <si>
    <t>TG3 ad hoc (40)</t>
  </si>
  <si>
    <t>Tut2</t>
  </si>
  <si>
    <t>Tut4</t>
  </si>
  <si>
    <t>TG1=Task Group 1-Bluetooth</t>
  </si>
  <si>
    <t>TG2=Task Group 2-Coexistence</t>
  </si>
  <si>
    <t>TG3=Task Group 3-High Rate</t>
  </si>
  <si>
    <t>R2SG=Radio2 Study Group</t>
  </si>
  <si>
    <t>LRSG=Low Rate Study Group</t>
  </si>
  <si>
    <t>MC=Marketing Committee</t>
  </si>
  <si>
    <t>The graphic below describes the weekly session of the IEEE P802.11 in graphic format.</t>
  </si>
  <si>
    <t>WG Chair's Meeting (13)</t>
  </si>
  <si>
    <t>5GSG (50)</t>
  </si>
  <si>
    <t>TGg (80)</t>
  </si>
  <si>
    <t>TGe (S) (60)</t>
  </si>
  <si>
    <t>TGe (Q) (60)</t>
  </si>
  <si>
    <t>802 WREG (25)</t>
  </si>
  <si>
    <t>TGf  (60)</t>
  </si>
  <si>
    <t>SMA (30)</t>
  </si>
  <si>
    <t>TGf (60)</t>
  </si>
  <si>
    <t>TGe (120)</t>
  </si>
  <si>
    <t>11/15 MC (40)</t>
  </si>
  <si>
    <t>802.11 WG Opening (180)</t>
  </si>
  <si>
    <t>802.11 WG Closing (180)</t>
  </si>
  <si>
    <t>AHM (30)</t>
  </si>
  <si>
    <t>802.11 WG (180)</t>
  </si>
  <si>
    <t>Tut 1</t>
  </si>
  <si>
    <t>Tut 3</t>
  </si>
  <si>
    <t>Tut 2</t>
  </si>
  <si>
    <t>Tut 4</t>
  </si>
  <si>
    <t>TUT = IEEE 802 Tutorials 1, 2, 3 and 4</t>
  </si>
  <si>
    <t xml:space="preserve">Tentative AGENDA  - 64th IEEE 802.11 WLAN MEETING </t>
  </si>
  <si>
    <t>Wednesday, November 8, 2000 - 1:00 PM</t>
  </si>
  <si>
    <t>Tentative AGENDA  - 64th IEEE 802.11 WLAN MEETING</t>
  </si>
  <si>
    <t>Tentative AGENDA  - 9th IEEE 802.11 WLAN &amp; IEEE 802.15 WPAN MEETING</t>
  </si>
  <si>
    <t>Monday, November 6, 2000 - 1:00 PM</t>
  </si>
  <si>
    <t>REVIEW AND APPROVE MINUTES OF Phoenix MEETING</t>
  </si>
  <si>
    <t>REPORT ON EXCOM ACTIVITIES AND PLANS</t>
  </si>
  <si>
    <t>REPORT ON TGG ACTIVITIES AND PLANS</t>
  </si>
  <si>
    <t>HAYES</t>
  </si>
  <si>
    <t>AFFIRM LIAISON REPRESENTATIVES FROM 802.11 WG TO OTHER GROUPS</t>
  </si>
  <si>
    <t>7.3.4.1</t>
  </si>
  <si>
    <t>7.3.4.2</t>
  </si>
  <si>
    <t>HALASZ</t>
  </si>
  <si>
    <t>7.3.9</t>
  </si>
  <si>
    <t>REPORT ON SMASG ACTIVITIES &amp; PLANS</t>
  </si>
  <si>
    <t>7.3.10</t>
  </si>
  <si>
    <t>REPORT ON 5GSG ACTIVITIES AND PLANS</t>
  </si>
  <si>
    <t>REPORT ON WIRELESS REGULATORY ACTIVITIES &amp; PLANS</t>
  </si>
  <si>
    <t>REPORT ON TGE (Q) ACTIVITIES AND PLANS</t>
  </si>
  <si>
    <t>REPORT ON TGE (S) ACTIVITIES AND PLANS</t>
  </si>
  <si>
    <t>BEGIN MEETINGS OF TGE, TGF AND AHM</t>
  </si>
  <si>
    <t>Review, Resolve and Report to the Main WG Only if there are any Significant Comments from the IEEE Electronic Sponsor Ballot</t>
  </si>
  <si>
    <t>Nothing to be Discussed and No Meetings Specifications Required for this Meeting.</t>
  </si>
  <si>
    <t>Continue Work on Baseline Drafts</t>
  </si>
  <si>
    <t>Address Any Technical Papers &amp; Proposals</t>
  </si>
  <si>
    <t>Proceed with QoS Baseline Drafts</t>
  </si>
  <si>
    <t>Follow-Up on Discussions for Integration of Proposals</t>
  </si>
  <si>
    <t>Complete First Draft of the Recommended Practice</t>
  </si>
  <si>
    <t>Review any New Submissions</t>
  </si>
  <si>
    <t>Accept Official Proposals</t>
  </si>
  <si>
    <t>Begin Selection Process</t>
  </si>
  <si>
    <t>Address Liaison Activities</t>
  </si>
  <si>
    <t>IEEE SA - ITU-R Memorandum of Understanding</t>
  </si>
  <si>
    <t>Attention Items for each IEEE 802 Wireless WG</t>
  </si>
  <si>
    <t>802 Regulatory Web Site Review</t>
  </si>
  <si>
    <t>Adhoc Meeting Schedule for other Specific Items</t>
  </si>
  <si>
    <t>Work on General Marketing Presentation for WG Web Site</t>
  </si>
  <si>
    <t>Produce WLAN Forecast Documentation</t>
  </si>
  <si>
    <t>Update Conference Calendar</t>
  </si>
  <si>
    <t>Continue to Work on Joint 802.11 / 802.15 Marketing Activities</t>
  </si>
  <si>
    <t>Publish Revised IEEE 802.11 WG Operating Rules</t>
  </si>
  <si>
    <t>Joint IEEE 802.11 / 802.15 / 802.16 Co-Existence Issues in 2.4GHz &amp; 5GHz</t>
  </si>
  <si>
    <t>IEEE 802.11 / ETSI BRAN / MMAC 5GHz Groups Co-Ordination and Harmonization</t>
  </si>
  <si>
    <t>802.11 / ETSI BRAN / MMAC 5GHZ CO-ORDINATION &amp; HARMONIZATION</t>
  </si>
  <si>
    <t>7.7.2</t>
  </si>
  <si>
    <t>7.7.3</t>
  </si>
  <si>
    <t>7.8.2</t>
  </si>
  <si>
    <t>JOINT 802.11 / 802.15 / 802.16 CO-EXISTENCE ISSUES IN 2.4 GHZ AND 5 GHZ</t>
  </si>
  <si>
    <t>802.15 WPAN - LOW RATE PAR &amp; 5 CRITERIA - REVIEW AND WG POSITIONING</t>
  </si>
  <si>
    <t>802.16 WIRELESSHUMAN PAR &amp; 5 CRITERIA - REVIEW AND WG POSITIONING</t>
  </si>
  <si>
    <t>CHAIR'S PRE-MEETING CONFERENCE CALL DATES</t>
  </si>
  <si>
    <t>802.11 WG OPERATING RULES REVISION PUBLICATION</t>
  </si>
  <si>
    <t>TGE (Q) SUB GROUP CLOSING REPORT &amp; NEXT MEETING OBJECTIVES</t>
  </si>
  <si>
    <t>TGE (S) SUB GROUP CLOSING REPORT &amp; NEXT MEETING OBJECTIVES</t>
  </si>
  <si>
    <t>TGG CLOSING REPORT &amp; NEXT MEETING OBJECTIVES</t>
  </si>
  <si>
    <t>SMASG (DCS/TPC) CLOSING REPORT &amp; NEXT MEETING OBJECTIVES</t>
  </si>
  <si>
    <t>5GSG CLOSING REPORT &amp; NEXT MEETING OBJECTIVES</t>
  </si>
  <si>
    <t>WIRELESS REGULATORY CLOSING REPORT &amp; NEXT MEETING OBJECTIVES</t>
  </si>
  <si>
    <t>OPEN DISCUSSION / NEXT STEPS</t>
  </si>
  <si>
    <t>TGB-COR1 MOTIONS (If Required)</t>
  </si>
  <si>
    <t>TGD MOTIONS (If Required)</t>
  </si>
  <si>
    <t>TGE MOTIONS (If Required)</t>
  </si>
  <si>
    <t>TGF MOTIONS (If Required)</t>
  </si>
  <si>
    <t>TGG MOTIONS (If Required)</t>
  </si>
  <si>
    <t>SMASG MOTIONS (If Required)</t>
  </si>
  <si>
    <t>5GSG MOTIONS (If Required)</t>
  </si>
  <si>
    <t>WIRELESS REGULATORY MOTIONS (If Required)</t>
  </si>
  <si>
    <t>MARKETING MOTIONS (If Required)</t>
  </si>
  <si>
    <t xml:space="preserve">Resolve Any Comments on PAR </t>
  </si>
  <si>
    <t xml:space="preserve">Begin Drafting Selection Process </t>
  </si>
  <si>
    <t xml:space="preserve">Begin Drafting Evaluation Criteria </t>
  </si>
  <si>
    <t xml:space="preserve">Begin Drafting Functional Requirements </t>
  </si>
  <si>
    <t xml:space="preserve">Call for Proposals </t>
  </si>
  <si>
    <t>Begin PAR and 5 Criteria</t>
  </si>
  <si>
    <t>Present Information Regarding ETSI-BRAN and MMAC Participation</t>
  </si>
  <si>
    <t>Formalize the Requirements Document</t>
  </si>
  <si>
    <t>Begin Functional Requirements, Selection Criteria and Selection Process Documents</t>
  </si>
  <si>
    <t xml:space="preserve">KERRY </t>
  </si>
  <si>
    <t>DITCH</t>
  </si>
  <si>
    <t>MARKETING ACTIVITY REVIEW</t>
  </si>
  <si>
    <t>802.11 REPORT</t>
  </si>
  <si>
    <t>802.15 REPORT</t>
  </si>
  <si>
    <t>KRAEMER</t>
  </si>
  <si>
    <t>REVIEW WIRELESS  REGULATORY ACTIVITIES</t>
  </si>
  <si>
    <t>JOINT COEXISTENCE TASK GROUP RECOMMENDATION</t>
  </si>
  <si>
    <t>SHELLHAMMER/PETRICK</t>
  </si>
  <si>
    <t>802.16 WIRELESS HUMAN DISCUSSION</t>
  </si>
  <si>
    <t>ADJOURN JOINT 802.11 / 802.15 MEETING FOR THIS SESSION</t>
  </si>
  <si>
    <t>ROLL CALL - BANISHED</t>
  </si>
  <si>
    <t>Prepare position papers for National, Regional and Global regulatory bodies if needed.</t>
  </si>
  <si>
    <t>802 Rules Change for IEEE 802 Regulatory Position Papers</t>
  </si>
  <si>
    <t>9th IEEE 802.15 WPAN MEETING</t>
  </si>
  <si>
    <t>TASK GROUP / STUDY GROUP REPORTS</t>
  </si>
  <si>
    <t>MAY 2001 MEETING</t>
  </si>
  <si>
    <t>JANUARY 2001 MEETING</t>
  </si>
  <si>
    <t>JOINT MEETING WITH 802.15</t>
  </si>
  <si>
    <t>3.2.1</t>
  </si>
  <si>
    <t>3.2.2</t>
  </si>
  <si>
    <t>3.2.3</t>
  </si>
  <si>
    <t>3.2.4</t>
  </si>
  <si>
    <t>3.2.5</t>
  </si>
  <si>
    <t>3.3.1</t>
  </si>
  <si>
    <t>3.3.2</t>
  </si>
  <si>
    <t>3.3.3</t>
  </si>
  <si>
    <t>3.3.3.1</t>
  </si>
  <si>
    <t>3.3.3.2</t>
  </si>
  <si>
    <t>3.3.4</t>
  </si>
  <si>
    <t>3.3.5</t>
  </si>
  <si>
    <t>3.3.6</t>
  </si>
  <si>
    <t>3.3.7</t>
  </si>
  <si>
    <t>3.3.8</t>
  </si>
  <si>
    <t>3.3.8.1</t>
  </si>
  <si>
    <t>3.3.8.2</t>
  </si>
  <si>
    <t>3.3.9</t>
  </si>
  <si>
    <t>3.3.10</t>
  </si>
  <si>
    <t>3.3.11</t>
  </si>
  <si>
    <t>3.3.12</t>
  </si>
  <si>
    <t>802.11 TASK GROUP B-COR1 UPDATES</t>
  </si>
  <si>
    <t>802.11 TASK GROUP D UPDATES</t>
  </si>
  <si>
    <t>802.11 TASK GROUP E UPDATES</t>
  </si>
  <si>
    <t>802.11 TASK GROUP F UPDATES</t>
  </si>
  <si>
    <t>802.11 STUDY GROUP SMASG UPDATES</t>
  </si>
  <si>
    <t>802.11 STUDY GROUP 5GSG UPDATES</t>
  </si>
  <si>
    <t>802.11 TASK GROUP G UPDATES</t>
  </si>
  <si>
    <t>REPORT ON TGE(S) SUB GROUP</t>
  </si>
  <si>
    <t>REPORT ON TGE(Q) SUB GROUP</t>
  </si>
  <si>
    <t>SCOTTSDALE FINANCIALS / YTD SUMMARY</t>
  </si>
  <si>
    <t>SUMMARY OF KEY WG / 802 EVENTS / ACTIVITIES</t>
  </si>
  <si>
    <t>Thursday, November 9, 2000 - 1:00 PM</t>
  </si>
  <si>
    <t>BEGIN MEETINGS OF TGG, AHM, TGE(Q), TGE(S) AND SMA</t>
  </si>
  <si>
    <t>IEEE 802.16 WirelessHUMAN (802.16.1b) PAR - Review and WG Positioning</t>
  </si>
  <si>
    <t>IEEE 802.15 WPAN (802.15.4) Low Rate PAR - Review and WG Positioning</t>
  </si>
  <si>
    <t>IEEE 802.11 WLAN (802.11h - Task Group H) Spectrum Managed 802.11a PAR</t>
  </si>
  <si>
    <t>IEEE 802 RPR (802.17) PAR - Review and WG Positioning</t>
  </si>
  <si>
    <t>7.8.4</t>
  </si>
  <si>
    <t>802 RPR PAR &amp; 5 CRITERIA - REVIEW AND WG POSITIONING</t>
  </si>
  <si>
    <t>802 WREG = IEEE 802 Wireless Regulatory Group</t>
  </si>
  <si>
    <t>Produce Timeline Chart for All Current 802.11 WG PARs</t>
  </si>
  <si>
    <t>Follow-Up on RC4 Encryption (WEP)</t>
  </si>
  <si>
    <t>Follow-Up on Evaluation Critera</t>
  </si>
  <si>
    <t>WECA Update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</si>
</sst>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hh:mm\ AM/PM_)"/>
    <numFmt numFmtId="169" formatCode="#."/>
    <numFmt numFmtId="170" formatCode="0.0"/>
  </numFmts>
  <fonts count="76">
    <font>
      <sz val="10"/>
      <name val="Arial"/>
      <family val="0"/>
    </font>
    <font>
      <b/>
      <sz val="16"/>
      <name val="Arial"/>
      <family val="2"/>
    </font>
    <font>
      <b/>
      <sz val="16"/>
      <color indexed="12"/>
      <name val="Arial"/>
      <family val="2"/>
    </font>
    <font>
      <b/>
      <sz val="16"/>
      <color indexed="50"/>
      <name val="Arial"/>
      <family val="2"/>
    </font>
    <font>
      <b/>
      <sz val="16"/>
      <color indexed="14"/>
      <name val="Arial"/>
      <family val="2"/>
    </font>
    <font>
      <b/>
      <sz val="16"/>
      <color indexed="57"/>
      <name val="Arial"/>
      <family val="2"/>
    </font>
    <font>
      <sz val="10"/>
      <name val="Courier"/>
      <family val="3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50"/>
      <name val="Times New Roman"/>
      <family val="1"/>
    </font>
    <font>
      <b/>
      <sz val="12"/>
      <color indexed="14"/>
      <name val="Times New Roman"/>
      <family val="1"/>
    </font>
    <font>
      <b/>
      <sz val="16"/>
      <color indexed="8"/>
      <name val="Arial"/>
      <family val="2"/>
    </font>
    <font>
      <b/>
      <sz val="12"/>
      <name val="Arial"/>
      <family val="2"/>
    </font>
    <font>
      <b/>
      <sz val="12"/>
      <color indexed="53"/>
      <name val="Times New Roman"/>
      <family val="1"/>
    </font>
    <font>
      <b/>
      <sz val="18"/>
      <name val="Arial"/>
      <family val="2"/>
    </font>
    <font>
      <b/>
      <sz val="12"/>
      <color indexed="21"/>
      <name val="Times New Roman"/>
      <family val="1"/>
    </font>
    <font>
      <b/>
      <sz val="12"/>
      <color indexed="17"/>
      <name val="Times New Roman"/>
      <family val="1"/>
    </font>
    <font>
      <b/>
      <sz val="16"/>
      <color indexed="21"/>
      <name val="Arial"/>
      <family val="2"/>
    </font>
    <font>
      <b/>
      <sz val="16"/>
      <color indexed="17"/>
      <name val="Arial"/>
      <family val="2"/>
    </font>
    <font>
      <sz val="10"/>
      <color indexed="50"/>
      <name val="Arial"/>
      <family val="2"/>
    </font>
    <font>
      <b/>
      <u val="single"/>
      <sz val="12"/>
      <color indexed="21"/>
      <name val="Arial"/>
      <family val="2"/>
    </font>
    <font>
      <b/>
      <u val="single"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21"/>
      <name val="Arial"/>
      <family val="2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10"/>
      <name val="Courier"/>
      <family val="3"/>
    </font>
    <font>
      <b/>
      <sz val="10"/>
      <color indexed="47"/>
      <name val="Times New Roman"/>
      <family val="1"/>
    </font>
    <font>
      <b/>
      <sz val="12"/>
      <name val="Courier"/>
      <family val="0"/>
    </font>
    <font>
      <sz val="12"/>
      <name val="Times New Roman"/>
      <family val="1"/>
    </font>
    <font>
      <sz val="12"/>
      <name val="Courier"/>
      <family val="0"/>
    </font>
    <font>
      <sz val="10"/>
      <name val="Times New Roman"/>
      <family val="1"/>
    </font>
    <font>
      <sz val="44"/>
      <color indexed="8"/>
      <name val="Times New Roman"/>
      <family val="0"/>
    </font>
    <font>
      <sz val="24"/>
      <color indexed="8"/>
      <name val="Arial"/>
      <family val="0"/>
    </font>
    <font>
      <sz val="40"/>
      <color indexed="8"/>
      <name val="Times New Roman"/>
      <family val="0"/>
    </font>
    <font>
      <sz val="32"/>
      <color indexed="8"/>
      <name val="Times New Roman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color indexed="23"/>
      <name val="Times New Roman"/>
      <family val="1"/>
    </font>
    <font>
      <b/>
      <sz val="10"/>
      <color indexed="10"/>
      <name val="Arial"/>
      <family val="2"/>
    </font>
    <font>
      <b/>
      <sz val="12"/>
      <color indexed="54"/>
      <name val="Times New Roman"/>
      <family val="1"/>
    </font>
    <font>
      <sz val="10"/>
      <color indexed="12"/>
      <name val="Arial"/>
      <family val="2"/>
    </font>
    <font>
      <sz val="12"/>
      <color indexed="10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50"/>
      <name val="Arial"/>
      <family val="2"/>
    </font>
    <font>
      <b/>
      <sz val="14"/>
      <color indexed="8"/>
      <name val="Arial"/>
      <family val="2"/>
    </font>
    <font>
      <b/>
      <sz val="14"/>
      <color indexed="52"/>
      <name val="Arial"/>
      <family val="2"/>
    </font>
    <font>
      <b/>
      <sz val="14"/>
      <color indexed="60"/>
      <name val="Arial"/>
      <family val="2"/>
    </font>
    <font>
      <b/>
      <sz val="14"/>
      <color indexed="14"/>
      <name val="Arial"/>
      <family val="2"/>
    </font>
    <font>
      <b/>
      <sz val="14"/>
      <color indexed="43"/>
      <name val="Arial"/>
      <family val="2"/>
    </font>
    <font>
      <b/>
      <sz val="12"/>
      <color indexed="52"/>
      <name val="Times New Roman"/>
      <family val="1"/>
    </font>
    <font>
      <b/>
      <sz val="16"/>
      <color indexed="54"/>
      <name val="Arial"/>
      <family val="2"/>
    </font>
    <font>
      <b/>
      <sz val="16"/>
      <color indexed="63"/>
      <name val="Arial"/>
      <family val="2"/>
    </font>
    <font>
      <b/>
      <sz val="16"/>
      <color indexed="53"/>
      <name val="Arial"/>
      <family val="2"/>
    </font>
    <font>
      <b/>
      <sz val="16"/>
      <color indexed="23"/>
      <name val="Arial"/>
      <family val="2"/>
    </font>
    <font>
      <sz val="10"/>
      <color indexed="63"/>
      <name val="Arial"/>
      <family val="2"/>
    </font>
    <font>
      <sz val="10"/>
      <color indexed="53"/>
      <name val="Arial"/>
      <family val="2"/>
    </font>
    <font>
      <sz val="10"/>
      <color indexed="23"/>
      <name val="Arial"/>
      <family val="2"/>
    </font>
    <font>
      <b/>
      <sz val="16"/>
      <color indexed="55"/>
      <name val="Arial"/>
      <family val="2"/>
    </font>
    <font>
      <sz val="10"/>
      <color indexed="55"/>
      <name val="Arial"/>
      <family val="2"/>
    </font>
    <font>
      <sz val="10"/>
      <color indexed="54"/>
      <name val="Arial"/>
      <family val="2"/>
    </font>
    <font>
      <sz val="10"/>
      <color indexed="21"/>
      <name val="Arial"/>
      <family val="2"/>
    </font>
    <font>
      <sz val="16"/>
      <color indexed="50"/>
      <name val="Arial"/>
      <family val="2"/>
    </font>
    <font>
      <b/>
      <sz val="12"/>
      <color indexed="63"/>
      <name val="Arial"/>
      <family val="2"/>
    </font>
    <font>
      <b/>
      <sz val="32"/>
      <color indexed="8"/>
      <name val="Times New Roman"/>
      <family val="1"/>
    </font>
    <font>
      <b/>
      <sz val="40"/>
      <color indexed="8"/>
      <name val="Times New Roman"/>
      <family val="1"/>
    </font>
    <font>
      <sz val="32"/>
      <name val="Arial"/>
      <family val="2"/>
    </font>
    <font>
      <b/>
      <sz val="44"/>
      <color indexed="21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4" fontId="36" fillId="0" borderId="0">
      <alignment/>
      <protection/>
    </xf>
    <xf numFmtId="164" fontId="36" fillId="0" borderId="0">
      <alignment/>
      <protection/>
    </xf>
    <xf numFmtId="9" fontId="0" fillId="0" borderId="0" applyFont="0" applyFill="0" applyBorder="0" applyAlignment="0" applyProtection="0"/>
  </cellStyleXfs>
  <cellXfs count="445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3" xfId="0" applyFont="1" applyFill="1" applyBorder="1" applyAlignment="1" quotePrefix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21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22" fillId="0" borderId="6" xfId="0" applyFont="1" applyBorder="1" applyAlignment="1">
      <alignment/>
    </xf>
    <xf numFmtId="0" fontId="0" fillId="0" borderId="7" xfId="0" applyBorder="1" applyAlignment="1">
      <alignment/>
    </xf>
    <xf numFmtId="0" fontId="8" fillId="0" borderId="7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/>
    </xf>
    <xf numFmtId="0" fontId="7" fillId="0" borderId="9" xfId="0" applyFont="1" applyBorder="1" applyAlignment="1">
      <alignment/>
    </xf>
    <xf numFmtId="0" fontId="14" fillId="0" borderId="9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left" vertical="top"/>
    </xf>
    <xf numFmtId="0" fontId="26" fillId="0" borderId="0" xfId="0" applyFont="1" applyAlignment="1">
      <alignment wrapText="1"/>
    </xf>
    <xf numFmtId="0" fontId="27" fillId="0" borderId="0" xfId="0" applyFont="1" applyAlignment="1">
      <alignment/>
    </xf>
    <xf numFmtId="164" fontId="29" fillId="0" borderId="0" xfId="21" applyFont="1">
      <alignment/>
      <protection/>
    </xf>
    <xf numFmtId="164" fontId="37" fillId="0" borderId="0" xfId="21" applyFont="1">
      <alignment/>
      <protection/>
    </xf>
    <xf numFmtId="164" fontId="28" fillId="0" borderId="0" xfId="21" applyNumberFormat="1" applyFont="1" applyFill="1" applyAlignment="1" applyProtection="1">
      <alignment horizontal="left"/>
      <protection/>
    </xf>
    <xf numFmtId="164" fontId="29" fillId="0" borderId="0" xfId="21" applyNumberFormat="1" applyFont="1" applyProtection="1">
      <alignment/>
      <protection/>
    </xf>
    <xf numFmtId="168" fontId="29" fillId="0" borderId="0" xfId="21" applyNumberFormat="1" applyFont="1" applyProtection="1">
      <alignment/>
      <protection/>
    </xf>
    <xf numFmtId="164" fontId="28" fillId="0" borderId="0" xfId="21" applyNumberFormat="1" applyFont="1" applyFill="1" applyAlignment="1" applyProtection="1" quotePrefix="1">
      <alignment horizontal="left"/>
      <protection/>
    </xf>
    <xf numFmtId="164" fontId="29" fillId="0" borderId="0" xfId="21" applyNumberFormat="1" applyFont="1" applyAlignment="1" applyProtection="1">
      <alignment horizontal="left"/>
      <protection/>
    </xf>
    <xf numFmtId="164" fontId="29" fillId="0" borderId="0" xfId="21" applyNumberFormat="1" applyFont="1" applyAlignment="1" applyProtection="1" quotePrefix="1">
      <alignment horizontal="left"/>
      <protection/>
    </xf>
    <xf numFmtId="164" fontId="29" fillId="0" borderId="0" xfId="21" applyFont="1" applyAlignment="1">
      <alignment horizontal="left"/>
      <protection/>
    </xf>
    <xf numFmtId="168" fontId="31" fillId="0" borderId="0" xfId="21" applyNumberFormat="1" applyFont="1" applyProtection="1">
      <alignment/>
      <protection/>
    </xf>
    <xf numFmtId="49" fontId="28" fillId="0" borderId="0" xfId="21" applyNumberFormat="1" applyFont="1" applyFill="1" applyAlignment="1" applyProtection="1">
      <alignment horizontal="left"/>
      <protection/>
    </xf>
    <xf numFmtId="49" fontId="28" fillId="0" borderId="0" xfId="21" applyNumberFormat="1" applyFont="1" applyFill="1" applyAlignment="1" applyProtection="1" quotePrefix="1">
      <alignment horizontal="left"/>
      <protection/>
    </xf>
    <xf numFmtId="164" fontId="29" fillId="0" borderId="0" xfId="21" applyNumberFormat="1" applyFont="1" applyAlignment="1" applyProtection="1">
      <alignment horizontal="left" indent="1"/>
      <protection/>
    </xf>
    <xf numFmtId="164" fontId="29" fillId="0" borderId="0" xfId="21" applyFont="1" applyAlignment="1">
      <alignment horizontal="left" indent="1"/>
      <protection/>
    </xf>
    <xf numFmtId="164" fontId="29" fillId="0" borderId="0" xfId="21" applyFont="1" quotePrefix="1">
      <alignment/>
      <protection/>
    </xf>
    <xf numFmtId="164" fontId="29" fillId="0" borderId="0" xfId="22" applyFont="1">
      <alignment/>
      <protection/>
    </xf>
    <xf numFmtId="164" fontId="36" fillId="0" borderId="0" xfId="22">
      <alignment/>
      <protection/>
    </xf>
    <xf numFmtId="164" fontId="28" fillId="0" borderId="0" xfId="22" applyNumberFormat="1" applyFont="1" applyFill="1" applyAlignment="1" applyProtection="1">
      <alignment horizontal="left"/>
      <protection/>
    </xf>
    <xf numFmtId="164" fontId="28" fillId="0" borderId="0" xfId="22" applyNumberFormat="1" applyFont="1" applyFill="1" applyAlignment="1" applyProtection="1" quotePrefix="1">
      <alignment horizontal="left"/>
      <protection/>
    </xf>
    <xf numFmtId="164" fontId="29" fillId="0" borderId="0" xfId="22" applyNumberFormat="1" applyFont="1" applyProtection="1">
      <alignment/>
      <protection/>
    </xf>
    <xf numFmtId="168" fontId="29" fillId="0" borderId="0" xfId="22" applyNumberFormat="1" applyFont="1" applyProtection="1">
      <alignment/>
      <protection/>
    </xf>
    <xf numFmtId="164" fontId="28" fillId="0" borderId="0" xfId="22" applyNumberFormat="1" applyFont="1" applyFill="1" applyAlignment="1" applyProtection="1">
      <alignment horizontal="left" wrapText="1"/>
      <protection/>
    </xf>
    <xf numFmtId="164" fontId="28" fillId="0" borderId="0" xfId="22" applyNumberFormat="1" applyFont="1" applyFill="1" applyAlignment="1" applyProtection="1">
      <alignment horizontal="left" indent="1"/>
      <protection/>
    </xf>
    <xf numFmtId="164" fontId="29" fillId="0" borderId="0" xfId="22" applyFont="1" applyAlignment="1">
      <alignment horizontal="left" indent="1"/>
      <protection/>
    </xf>
    <xf numFmtId="164" fontId="29" fillId="0" borderId="0" xfId="22" applyFont="1" applyAlignment="1">
      <alignment horizontal="left" indent="2"/>
      <protection/>
    </xf>
    <xf numFmtId="164" fontId="6" fillId="0" borderId="0" xfId="22" applyFont="1">
      <alignment/>
      <protection/>
    </xf>
    <xf numFmtId="168" fontId="33" fillId="0" borderId="0" xfId="22" applyNumberFormat="1" applyFont="1" applyProtection="1">
      <alignment/>
      <protection/>
    </xf>
    <xf numFmtId="164" fontId="8" fillId="0" borderId="0" xfId="22" applyFont="1">
      <alignment/>
      <protection/>
    </xf>
    <xf numFmtId="164" fontId="34" fillId="0" borderId="0" xfId="22" applyFont="1">
      <alignment/>
      <protection/>
    </xf>
    <xf numFmtId="164" fontId="35" fillId="0" borderId="0" xfId="22" applyFont="1">
      <alignment/>
      <protection/>
    </xf>
    <xf numFmtId="49" fontId="28" fillId="0" borderId="0" xfId="22" applyNumberFormat="1" applyFont="1" applyFill="1" applyAlignment="1" applyProtection="1" quotePrefix="1">
      <alignment horizontal="left"/>
      <protection/>
    </xf>
    <xf numFmtId="164" fontId="29" fillId="0" borderId="0" xfId="22" applyNumberFormat="1" applyFont="1" applyAlignment="1" applyProtection="1">
      <alignment horizontal="left"/>
      <protection/>
    </xf>
    <xf numFmtId="49" fontId="28" fillId="0" borderId="0" xfId="22" applyNumberFormat="1" applyFont="1" applyFill="1" applyAlignment="1" applyProtection="1">
      <alignment horizontal="left"/>
      <protection/>
    </xf>
    <xf numFmtId="164" fontId="32" fillId="0" borderId="0" xfId="22" applyFont="1">
      <alignment/>
      <protection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left" vertical="top"/>
    </xf>
    <xf numFmtId="0" fontId="42" fillId="0" borderId="0" xfId="0" applyFont="1" applyAlignment="1">
      <alignment/>
    </xf>
    <xf numFmtId="0" fontId="13" fillId="0" borderId="0" xfId="0" applyFont="1" applyAlignment="1">
      <alignment/>
    </xf>
    <xf numFmtId="0" fontId="43" fillId="0" borderId="0" xfId="0" applyFont="1" applyAlignment="1">
      <alignment vertical="top"/>
    </xf>
    <xf numFmtId="0" fontId="1" fillId="0" borderId="0" xfId="0" applyFont="1" applyAlignment="1">
      <alignment/>
    </xf>
    <xf numFmtId="0" fontId="15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1" fillId="2" borderId="2" xfId="0" applyFont="1" applyFill="1" applyBorder="1" applyAlignment="1">
      <alignment horizontal="center" wrapText="1"/>
    </xf>
    <xf numFmtId="0" fontId="44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8" fillId="0" borderId="13" xfId="0" applyFont="1" applyBorder="1" applyAlignment="1">
      <alignment/>
    </xf>
    <xf numFmtId="0" fontId="45" fillId="0" borderId="0" xfId="0" applyFont="1" applyAlignment="1" quotePrefix="1">
      <alignment horizontal="left" indent="1"/>
    </xf>
    <xf numFmtId="0" fontId="25" fillId="0" borderId="0" xfId="0" applyFont="1" applyAlignment="1">
      <alignment horizontal="left" indent="4"/>
    </xf>
    <xf numFmtId="0" fontId="45" fillId="0" borderId="0" xfId="0" applyFont="1" applyAlignment="1" quotePrefix="1">
      <alignment horizontal="left" indent="5"/>
    </xf>
    <xf numFmtId="0" fontId="11" fillId="0" borderId="9" xfId="0" applyFont="1" applyBorder="1" applyAlignment="1">
      <alignment/>
    </xf>
    <xf numFmtId="0" fontId="46" fillId="0" borderId="9" xfId="0" applyFont="1" applyBorder="1" applyAlignment="1">
      <alignment/>
    </xf>
    <xf numFmtId="164" fontId="8" fillId="0" borderId="0" xfId="21" applyFont="1" applyAlignment="1" quotePrefix="1">
      <alignment horizontal="center" vertical="top"/>
      <protection/>
    </xf>
    <xf numFmtId="0" fontId="48" fillId="0" borderId="0" xfId="0" applyFont="1" applyAlignment="1">
      <alignment/>
    </xf>
    <xf numFmtId="0" fontId="42" fillId="3" borderId="4" xfId="0" applyFont="1" applyFill="1" applyBorder="1" applyAlignment="1">
      <alignment horizontal="center"/>
    </xf>
    <xf numFmtId="0" fontId="42" fillId="3" borderId="6" xfId="0" applyFont="1" applyFill="1" applyBorder="1" applyAlignment="1">
      <alignment horizontal="center" wrapText="1"/>
    </xf>
    <xf numFmtId="0" fontId="42" fillId="3" borderId="7" xfId="0" applyFont="1" applyFill="1" applyBorder="1" applyAlignment="1">
      <alignment horizontal="center" wrapText="1"/>
    </xf>
    <xf numFmtId="0" fontId="42" fillId="3" borderId="8" xfId="0" applyFont="1" applyFill="1" applyBorder="1" applyAlignment="1">
      <alignment horizontal="center" wrapText="1"/>
    </xf>
    <xf numFmtId="0" fontId="42" fillId="3" borderId="5" xfId="0" applyFont="1" applyFill="1" applyBorder="1" applyAlignment="1">
      <alignment horizontal="center"/>
    </xf>
    <xf numFmtId="0" fontId="50" fillId="3" borderId="13" xfId="0" applyFont="1" applyFill="1" applyBorder="1" applyAlignment="1">
      <alignment horizontal="center" wrapText="1"/>
    </xf>
    <xf numFmtId="0" fontId="50" fillId="3" borderId="11" xfId="0" applyFont="1" applyFill="1" applyBorder="1" applyAlignment="1">
      <alignment horizontal="center" wrapText="1"/>
    </xf>
    <xf numFmtId="0" fontId="50" fillId="3" borderId="12" xfId="0" applyFont="1" applyFill="1" applyBorder="1" applyAlignment="1">
      <alignment horizontal="center" wrapText="1"/>
    </xf>
    <xf numFmtId="0" fontId="42" fillId="3" borderId="3" xfId="0" applyFont="1" applyFill="1" applyBorder="1" applyAlignment="1">
      <alignment horizontal="center"/>
    </xf>
    <xf numFmtId="0" fontId="50" fillId="3" borderId="4" xfId="0" applyFont="1" applyFill="1" applyBorder="1" applyAlignment="1">
      <alignment horizontal="center" wrapText="1"/>
    </xf>
    <xf numFmtId="0" fontId="50" fillId="3" borderId="5" xfId="0" applyFont="1" applyFill="1" applyBorder="1" applyAlignment="1">
      <alignment horizontal="center" wrapText="1"/>
    </xf>
    <xf numFmtId="0" fontId="57" fillId="4" borderId="1" xfId="0" applyFont="1" applyFill="1" applyBorder="1" applyAlignment="1">
      <alignment horizontal="center" vertical="center" wrapText="1"/>
    </xf>
    <xf numFmtId="0" fontId="42" fillId="0" borderId="14" xfId="0" applyFont="1" applyBorder="1" applyAlignment="1" quotePrefix="1">
      <alignment horizontal="center" wrapText="1"/>
    </xf>
    <xf numFmtId="0" fontId="42" fillId="0" borderId="12" xfId="0" applyFont="1" applyBorder="1" applyAlignment="1" quotePrefix="1">
      <alignment horizontal="center" wrapText="1"/>
    </xf>
    <xf numFmtId="0" fontId="50" fillId="3" borderId="3" xfId="0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8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1" fillId="0" borderId="0" xfId="0" applyFont="1" applyBorder="1" applyAlignment="1">
      <alignment/>
    </xf>
    <xf numFmtId="164" fontId="29" fillId="0" borderId="0" xfId="22" applyNumberFormat="1" applyFont="1" applyFill="1" applyAlignment="1" applyProtection="1">
      <alignment horizontal="left"/>
      <protection/>
    </xf>
    <xf numFmtId="164" fontId="29" fillId="0" borderId="0" xfId="22" applyNumberFormat="1" applyFont="1" applyFill="1" applyAlignment="1" applyProtection="1">
      <alignment horizontal="left" indent="1"/>
      <protection/>
    </xf>
    <xf numFmtId="164" fontId="36" fillId="0" borderId="0" xfId="22" applyFont="1">
      <alignment/>
      <protection/>
    </xf>
    <xf numFmtId="49" fontId="29" fillId="0" borderId="0" xfId="22" applyNumberFormat="1" applyFont="1" applyFill="1" applyAlignment="1" applyProtection="1" quotePrefix="1">
      <alignment horizontal="left"/>
      <protection/>
    </xf>
    <xf numFmtId="164" fontId="8" fillId="0" borderId="0" xfId="21" applyFont="1" applyAlignment="1">
      <alignment horizontal="center" vertical="top"/>
      <protection/>
    </xf>
    <xf numFmtId="164" fontId="29" fillId="0" borderId="0" xfId="21" applyNumberFormat="1" applyFont="1" applyAlignment="1" applyProtection="1">
      <alignment horizontal="left" indent="2"/>
      <protection/>
    </xf>
    <xf numFmtId="0" fontId="48" fillId="0" borderId="0" xfId="0" applyFont="1" applyAlignment="1">
      <alignment horizontal="left"/>
    </xf>
    <xf numFmtId="2" fontId="29" fillId="0" borderId="0" xfId="22" applyNumberFormat="1" applyFont="1" applyFill="1" applyAlignment="1" applyProtection="1">
      <alignment horizontal="left"/>
      <protection/>
    </xf>
    <xf numFmtId="164" fontId="28" fillId="0" borderId="0" xfId="0" applyNumberFormat="1" applyFont="1" applyFill="1" applyAlignment="1" applyProtection="1">
      <alignment horizontal="left"/>
      <protection/>
    </xf>
    <xf numFmtId="0" fontId="29" fillId="0" borderId="0" xfId="0" applyFont="1" applyAlignment="1">
      <alignment/>
    </xf>
    <xf numFmtId="164" fontId="28" fillId="0" borderId="0" xfId="0" applyNumberFormat="1" applyFont="1" applyFill="1" applyAlignment="1" applyProtection="1" quotePrefix="1">
      <alignment horizontal="left"/>
      <protection/>
    </xf>
    <xf numFmtId="164" fontId="29" fillId="0" borderId="0" xfId="0" applyNumberFormat="1" applyFont="1" applyAlignment="1" applyProtection="1">
      <alignment/>
      <protection/>
    </xf>
    <xf numFmtId="168" fontId="29" fillId="0" borderId="0" xfId="0" applyNumberFormat="1" applyFont="1" applyAlignment="1" applyProtection="1">
      <alignment/>
      <protection/>
    </xf>
    <xf numFmtId="164" fontId="28" fillId="0" borderId="0" xfId="0" applyNumberFormat="1" applyFont="1" applyFill="1" applyAlignment="1" applyProtection="1">
      <alignment horizontal="left" wrapText="1"/>
      <protection/>
    </xf>
    <xf numFmtId="164" fontId="28" fillId="0" borderId="0" xfId="0" applyNumberFormat="1" applyFont="1" applyFill="1" applyAlignment="1" applyProtection="1">
      <alignment horizontal="left" indent="1"/>
      <protection/>
    </xf>
    <xf numFmtId="168" fontId="28" fillId="0" borderId="0" xfId="0" applyNumberFormat="1" applyFont="1" applyAlignment="1" applyProtection="1">
      <alignment/>
      <protection/>
    </xf>
    <xf numFmtId="0" fontId="29" fillId="0" borderId="0" xfId="0" applyFont="1" applyAlignment="1">
      <alignment horizontal="left" indent="1"/>
    </xf>
    <xf numFmtId="168" fontId="31" fillId="0" borderId="0" xfId="0" applyNumberFormat="1" applyFont="1" applyAlignment="1" applyProtection="1">
      <alignment/>
      <protection/>
    </xf>
    <xf numFmtId="164" fontId="28" fillId="0" borderId="0" xfId="0" applyNumberFormat="1" applyFont="1" applyFill="1" applyAlignment="1" applyProtection="1">
      <alignment horizontal="left" indent="2"/>
      <protection/>
    </xf>
    <xf numFmtId="164" fontId="28" fillId="0" borderId="0" xfId="0" applyNumberFormat="1" applyFont="1" applyFill="1" applyAlignment="1" applyProtection="1">
      <alignment horizontal="left" indent="3"/>
      <protection/>
    </xf>
    <xf numFmtId="0" fontId="29" fillId="0" borderId="0" xfId="0" applyFont="1" applyAlignment="1">
      <alignment horizontal="left" indent="2"/>
    </xf>
    <xf numFmtId="164" fontId="28" fillId="0" borderId="0" xfId="0" applyNumberFormat="1" applyFont="1" applyFill="1" applyAlignment="1" applyProtection="1">
      <alignment horizontal="left" vertical="top"/>
      <protection/>
    </xf>
    <xf numFmtId="0" fontId="29" fillId="0" borderId="0" xfId="0" applyFont="1" applyAlignment="1">
      <alignment vertical="top"/>
    </xf>
    <xf numFmtId="164" fontId="28" fillId="0" borderId="0" xfId="0" applyNumberFormat="1" applyFont="1" applyFill="1" applyAlignment="1" applyProtection="1">
      <alignment horizontal="left" vertical="top" wrapText="1" indent="1"/>
      <protection/>
    </xf>
    <xf numFmtId="164" fontId="28" fillId="0" borderId="0" xfId="0" applyNumberFormat="1" applyFont="1" applyFill="1" applyAlignment="1" applyProtection="1">
      <alignment horizontal="left" vertical="top" wrapText="1"/>
      <protection/>
    </xf>
    <xf numFmtId="164" fontId="29" fillId="0" borderId="0" xfId="0" applyNumberFormat="1" applyFont="1" applyAlignment="1" applyProtection="1">
      <alignment vertical="top"/>
      <protection/>
    </xf>
    <xf numFmtId="168" fontId="29" fillId="0" borderId="0" xfId="0" applyNumberFormat="1" applyFont="1" applyAlignment="1" applyProtection="1">
      <alignment vertical="top"/>
      <protection/>
    </xf>
    <xf numFmtId="0" fontId="0" fillId="0" borderId="0" xfId="0" applyAlignment="1">
      <alignment vertical="top"/>
    </xf>
    <xf numFmtId="164" fontId="28" fillId="0" borderId="0" xfId="0" applyNumberFormat="1" applyFont="1" applyAlignment="1" applyProtection="1">
      <alignment/>
      <protection/>
    </xf>
    <xf numFmtId="0" fontId="6" fillId="0" borderId="0" xfId="0" applyFont="1" applyAlignment="1">
      <alignment/>
    </xf>
    <xf numFmtId="0" fontId="32" fillId="0" borderId="0" xfId="0" applyFont="1" applyAlignment="1">
      <alignment/>
    </xf>
    <xf numFmtId="0" fontId="29" fillId="0" borderId="0" xfId="0" applyFont="1" applyAlignment="1">
      <alignment horizontal="right"/>
    </xf>
    <xf numFmtId="0" fontId="6" fillId="0" borderId="0" xfId="0" applyFont="1" applyAlignment="1">
      <alignment/>
    </xf>
    <xf numFmtId="168" fontId="29" fillId="0" borderId="0" xfId="0" applyNumberFormat="1" applyFont="1" applyAlignment="1" applyProtection="1">
      <alignment vertical="center"/>
      <protection/>
    </xf>
    <xf numFmtId="164" fontId="28" fillId="0" borderId="0" xfId="21" applyNumberFormat="1" applyFont="1" applyFill="1" applyAlignment="1" applyProtection="1">
      <alignment horizontal="left" indent="1"/>
      <protection/>
    </xf>
    <xf numFmtId="0" fontId="29" fillId="0" borderId="0" xfId="0" applyFont="1" applyAlignment="1">
      <alignment horizontal="left"/>
    </xf>
    <xf numFmtId="0" fontId="59" fillId="0" borderId="0" xfId="0" applyFont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5" borderId="15" xfId="0" applyFont="1" applyFill="1" applyBorder="1" applyAlignment="1">
      <alignment horizontal="center" wrapText="1"/>
    </xf>
    <xf numFmtId="0" fontId="1" fillId="5" borderId="14" xfId="0" applyFont="1" applyFill="1" applyBorder="1" applyAlignment="1">
      <alignment horizontal="center" wrapText="1"/>
    </xf>
    <xf numFmtId="0" fontId="1" fillId="5" borderId="2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9" fillId="0" borderId="6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59" fillId="0" borderId="4" xfId="0" applyFont="1" applyBorder="1" applyAlignment="1">
      <alignment horizontal="center" vertical="center" wrapText="1"/>
    </xf>
    <xf numFmtId="0" fontId="59" fillId="0" borderId="3" xfId="0" applyFont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wrapText="1"/>
    </xf>
    <xf numFmtId="0" fontId="1" fillId="4" borderId="14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60" fillId="0" borderId="4" xfId="0" applyFont="1" applyBorder="1" applyAlignment="1">
      <alignment horizontal="center" vertical="center" wrapText="1"/>
    </xf>
    <xf numFmtId="0" fontId="63" fillId="0" borderId="5" xfId="0" applyFont="1" applyBorder="1" applyAlignment="1">
      <alignment horizontal="center" vertical="center" wrapText="1"/>
    </xf>
    <xf numFmtId="0" fontId="63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60" fillId="0" borderId="5" xfId="0" applyFont="1" applyBorder="1" applyAlignment="1">
      <alignment horizontal="center" vertical="center" wrapText="1"/>
    </xf>
    <xf numFmtId="0" fontId="60" fillId="0" borderId="3" xfId="0" applyFont="1" applyBorder="1" applyAlignment="1">
      <alignment horizontal="center" vertical="center" wrapText="1"/>
    </xf>
    <xf numFmtId="0" fontId="61" fillId="0" borderId="4" xfId="0" applyFont="1" applyBorder="1" applyAlignment="1">
      <alignment horizontal="center" vertical="center" wrapText="1"/>
    </xf>
    <xf numFmtId="0" fontId="61" fillId="0" borderId="5" xfId="0" applyFont="1" applyBorder="1" applyAlignment="1">
      <alignment horizontal="center" vertical="center" wrapText="1"/>
    </xf>
    <xf numFmtId="0" fontId="61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61" fillId="0" borderId="6" xfId="0" applyFont="1" applyBorder="1" applyAlignment="1">
      <alignment horizontal="center" vertical="center" wrapText="1"/>
    </xf>
    <xf numFmtId="0" fontId="64" fillId="0" borderId="9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6" xfId="0" applyFont="1" applyBorder="1" applyAlignment="1" quotePrefix="1">
      <alignment horizontal="center" vertical="center" wrapText="1"/>
    </xf>
    <xf numFmtId="0" fontId="2" fillId="0" borderId="7" xfId="0" applyFont="1" applyBorder="1" applyAlignment="1" quotePrefix="1">
      <alignment horizontal="center" vertical="center"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9" fillId="0" borderId="5" xfId="0" applyFont="1" applyBorder="1" applyAlignment="1">
      <alignment horizontal="center" vertical="center" wrapText="1"/>
    </xf>
    <xf numFmtId="0" fontId="66" fillId="0" borderId="8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64" fillId="0" borderId="5" xfId="0" applyFont="1" applyBorder="1" applyAlignment="1">
      <alignment horizontal="center" vertical="center" wrapText="1"/>
    </xf>
    <xf numFmtId="0" fontId="64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2" fillId="0" borderId="6" xfId="0" applyFont="1" applyBorder="1" applyAlignment="1">
      <alignment horizontal="center" vertical="center" wrapText="1"/>
    </xf>
    <xf numFmtId="0" fontId="65" fillId="0" borderId="8" xfId="0" applyFont="1" applyBorder="1" applyAlignment="1">
      <alignment horizontal="center" vertical="center" wrapText="1"/>
    </xf>
    <xf numFmtId="0" fontId="65" fillId="0" borderId="9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8" fillId="0" borderId="9" xfId="0" applyFont="1" applyBorder="1" applyAlignment="1">
      <alignment horizontal="center" vertical="center" wrapText="1"/>
    </xf>
    <xf numFmtId="0" fontId="68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0" borderId="3" xfId="0" applyBorder="1" applyAlignment="1">
      <alignment/>
    </xf>
    <xf numFmtId="0" fontId="61" fillId="0" borderId="4" xfId="0" applyFont="1" applyBorder="1" applyAlignment="1">
      <alignment horizontal="center" vertical="center"/>
    </xf>
    <xf numFmtId="0" fontId="64" fillId="0" borderId="5" xfId="0" applyFont="1" applyBorder="1" applyAlignment="1">
      <alignment horizontal="center" vertical="center"/>
    </xf>
    <xf numFmtId="0" fontId="64" fillId="0" borderId="3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 wrapText="1"/>
    </xf>
    <xf numFmtId="0" fontId="70" fillId="0" borderId="3" xfId="0" applyFont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horizontal="center" vertical="top" wrapText="1"/>
    </xf>
    <xf numFmtId="0" fontId="2" fillId="3" borderId="13" xfId="0" applyFont="1" applyFill="1" applyBorder="1" applyAlignment="1">
      <alignment horizontal="center" vertical="top" wrapText="1"/>
    </xf>
    <xf numFmtId="0" fontId="2" fillId="3" borderId="11" xfId="0" applyFont="1" applyFill="1" applyBorder="1" applyAlignment="1">
      <alignment horizontal="center" vertical="top" wrapText="1"/>
    </xf>
    <xf numFmtId="0" fontId="2" fillId="3" borderId="12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62" fillId="0" borderId="4" xfId="0" applyFont="1" applyBorder="1" applyAlignment="1">
      <alignment horizontal="center" vertical="center" wrapText="1"/>
    </xf>
    <xf numFmtId="0" fontId="62" fillId="0" borderId="5" xfId="0" applyFont="1" applyBorder="1" applyAlignment="1">
      <alignment horizontal="center" vertical="center" wrapText="1"/>
    </xf>
    <xf numFmtId="0" fontId="62" fillId="0" borderId="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center" wrapText="1"/>
    </xf>
    <xf numFmtId="0" fontId="3" fillId="3" borderId="8" xfId="0" applyFont="1" applyFill="1" applyBorder="1" applyAlignment="1">
      <alignment horizontal="center" wrapText="1"/>
    </xf>
    <xf numFmtId="0" fontId="3" fillId="3" borderId="9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3" fillId="3" borderId="10" xfId="0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center" wrapText="1"/>
    </xf>
    <xf numFmtId="0" fontId="3" fillId="3" borderId="12" xfId="0" applyFont="1" applyFill="1" applyBorder="1" applyAlignment="1">
      <alignment horizontal="center" wrapText="1"/>
    </xf>
    <xf numFmtId="0" fontId="1" fillId="4" borderId="13" xfId="0" applyFont="1" applyFill="1" applyBorder="1" applyAlignment="1">
      <alignment horizontal="center" wrapText="1"/>
    </xf>
    <xf numFmtId="0" fontId="1" fillId="4" borderId="11" xfId="0" applyFont="1" applyFill="1" applyBorder="1" applyAlignment="1">
      <alignment horizontal="center" wrapText="1"/>
    </xf>
    <xf numFmtId="0" fontId="1" fillId="4" borderId="12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47" fillId="0" borderId="7" xfId="0" applyFont="1" applyBorder="1" applyAlignment="1">
      <alignment horizontal="center" vertical="center" wrapText="1"/>
    </xf>
    <xf numFmtId="0" fontId="47" fillId="0" borderId="8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wrapText="1"/>
    </xf>
    <xf numFmtId="0" fontId="1" fillId="5" borderId="7" xfId="0" applyFont="1" applyFill="1" applyBorder="1" applyAlignment="1">
      <alignment horizontal="center" wrapText="1"/>
    </xf>
    <xf numFmtId="0" fontId="1" fillId="5" borderId="8" xfId="0" applyFont="1" applyFill="1" applyBorder="1" applyAlignment="1">
      <alignment horizontal="center" wrapText="1"/>
    </xf>
    <xf numFmtId="0" fontId="1" fillId="0" borderId="6" xfId="0" applyFont="1" applyBorder="1" applyAlignment="1" quotePrefix="1">
      <alignment horizontal="center" vertical="center" wrapText="1"/>
    </xf>
    <xf numFmtId="0" fontId="1" fillId="0" borderId="7" xfId="0" applyFont="1" applyBorder="1" applyAlignment="1" quotePrefix="1">
      <alignment horizontal="center" vertical="center" wrapText="1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62" fillId="0" borderId="8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1" fillId="7" borderId="15" xfId="0" applyFont="1" applyFill="1" applyBorder="1" applyAlignment="1">
      <alignment horizontal="center"/>
    </xf>
    <xf numFmtId="0" fontId="1" fillId="7" borderId="14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164" fontId="30" fillId="0" borderId="0" xfId="21" applyNumberFormat="1" applyFont="1" applyFill="1" applyAlignment="1" applyProtection="1" quotePrefix="1">
      <alignment horizontal="center"/>
      <protection/>
    </xf>
    <xf numFmtId="164" fontId="8" fillId="0" borderId="0" xfId="21" applyFont="1" applyAlignment="1">
      <alignment horizontal="center" vertical="top"/>
      <protection/>
    </xf>
    <xf numFmtId="164" fontId="8" fillId="0" borderId="0" xfId="21" applyFont="1" applyAlignment="1" quotePrefix="1">
      <alignment horizontal="center" vertical="top"/>
      <protection/>
    </xf>
    <xf numFmtId="164" fontId="30" fillId="0" borderId="0" xfId="22" applyNumberFormat="1" applyFont="1" applyFill="1" applyAlignment="1" applyProtection="1" quotePrefix="1">
      <alignment horizontal="center"/>
      <protection/>
    </xf>
    <xf numFmtId="164" fontId="30" fillId="0" borderId="0" xfId="21" applyNumberFormat="1" applyFont="1" applyFill="1" applyAlignment="1" applyProtection="1">
      <alignment horizontal="center"/>
      <protection/>
    </xf>
    <xf numFmtId="164" fontId="8" fillId="0" borderId="0" xfId="22" applyNumberFormat="1" applyFont="1" applyFill="1" applyAlignment="1" applyProtection="1">
      <alignment horizontal="center"/>
      <protection/>
    </xf>
    <xf numFmtId="164" fontId="8" fillId="0" borderId="0" xfId="22" applyNumberFormat="1" applyFont="1" applyFill="1" applyAlignment="1" applyProtection="1" quotePrefix="1">
      <alignment horizontal="center"/>
      <protection/>
    </xf>
    <xf numFmtId="0" fontId="51" fillId="0" borderId="4" xfId="0" applyFont="1" applyBorder="1" applyAlignment="1">
      <alignment horizontal="center" vertical="center" wrapText="1"/>
    </xf>
    <xf numFmtId="0" fontId="51" fillId="0" borderId="3" xfId="0" applyFont="1" applyBorder="1" applyAlignment="1">
      <alignment horizontal="center" vertical="center" wrapText="1"/>
    </xf>
    <xf numFmtId="0" fontId="49" fillId="0" borderId="6" xfId="0" applyFont="1" applyBorder="1" applyAlignment="1">
      <alignment horizontal="center" vertical="center" wrapText="1"/>
    </xf>
    <xf numFmtId="0" fontId="49" fillId="0" borderId="7" xfId="0" applyFont="1" applyBorder="1" applyAlignment="1">
      <alignment horizontal="center" vertical="center" wrapText="1"/>
    </xf>
    <xf numFmtId="0" fontId="49" fillId="0" borderId="8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52" fillId="0" borderId="6" xfId="0" applyFont="1" applyBorder="1" applyAlignment="1">
      <alignment horizontal="center" vertical="center" wrapText="1"/>
    </xf>
    <xf numFmtId="0" fontId="52" fillId="0" borderId="8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4" xfId="0" applyFont="1" applyBorder="1" applyAlignment="1">
      <alignment horizontal="center" vertical="center" wrapText="1"/>
    </xf>
    <xf numFmtId="0" fontId="52" fillId="0" borderId="3" xfId="0" applyFont="1" applyBorder="1" applyAlignment="1">
      <alignment horizontal="center" vertical="center" wrapText="1"/>
    </xf>
    <xf numFmtId="0" fontId="42" fillId="0" borderId="4" xfId="0" applyFont="1" applyBorder="1" applyAlignment="1">
      <alignment horizontal="center" vertical="center" wrapText="1"/>
    </xf>
    <xf numFmtId="0" fontId="42" fillId="0" borderId="3" xfId="0" applyFont="1" applyBorder="1" applyAlignment="1">
      <alignment horizontal="center" vertical="center" wrapText="1"/>
    </xf>
    <xf numFmtId="0" fontId="51" fillId="0" borderId="5" xfId="0" applyFont="1" applyBorder="1" applyAlignment="1">
      <alignment horizontal="center" vertical="center" wrapText="1"/>
    </xf>
    <xf numFmtId="0" fontId="55" fillId="0" borderId="4" xfId="0" applyFont="1" applyBorder="1" applyAlignment="1">
      <alignment horizontal="center" vertical="center" wrapText="1"/>
    </xf>
    <xf numFmtId="0" fontId="55" fillId="0" borderId="5" xfId="0" applyFont="1" applyBorder="1" applyAlignment="1">
      <alignment horizontal="center" vertical="center" wrapText="1"/>
    </xf>
    <xf numFmtId="0" fontId="55" fillId="0" borderId="3" xfId="0" applyFont="1" applyBorder="1" applyAlignment="1">
      <alignment horizontal="center" vertical="center" wrapText="1"/>
    </xf>
    <xf numFmtId="0" fontId="52" fillId="0" borderId="5" xfId="0" applyFont="1" applyBorder="1" applyAlignment="1">
      <alignment horizontal="center" vertical="center" wrapText="1"/>
    </xf>
    <xf numFmtId="0" fontId="55" fillId="0" borderId="6" xfId="0" applyFont="1" applyBorder="1" applyAlignment="1">
      <alignment horizontal="center" vertical="center" wrapText="1"/>
    </xf>
    <xf numFmtId="0" fontId="55" fillId="0" borderId="8" xfId="0" applyFont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3" fillId="0" borderId="4" xfId="0" applyFont="1" applyBorder="1" applyAlignment="1">
      <alignment horizontal="center" vertical="center" wrapText="1"/>
    </xf>
    <xf numFmtId="0" fontId="53" fillId="0" borderId="5" xfId="0" applyFont="1" applyBorder="1" applyAlignment="1">
      <alignment horizontal="center" vertical="center" wrapText="1"/>
    </xf>
    <xf numFmtId="0" fontId="53" fillId="0" borderId="3" xfId="0" applyFont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2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49" fillId="0" borderId="6" xfId="0" applyFont="1" applyBorder="1" applyAlignment="1" quotePrefix="1">
      <alignment horizontal="center" vertical="center" wrapText="1"/>
    </xf>
    <xf numFmtId="0" fontId="49" fillId="0" borderId="7" xfId="0" applyFont="1" applyBorder="1" applyAlignment="1" quotePrefix="1">
      <alignment horizontal="center" vertical="center" wrapText="1"/>
    </xf>
    <xf numFmtId="0" fontId="49" fillId="0" borderId="8" xfId="0" applyFont="1" applyBorder="1" applyAlignment="1" quotePrefix="1">
      <alignment horizontal="center" vertical="center" wrapText="1"/>
    </xf>
    <xf numFmtId="0" fontId="49" fillId="0" borderId="9" xfId="0" applyFont="1" applyBorder="1" applyAlignment="1" quotePrefix="1">
      <alignment horizontal="center" vertical="center" wrapText="1"/>
    </xf>
    <xf numFmtId="0" fontId="49" fillId="0" borderId="0" xfId="0" applyFont="1" applyBorder="1" applyAlignment="1" quotePrefix="1">
      <alignment horizontal="center" vertical="center" wrapText="1"/>
    </xf>
    <xf numFmtId="0" fontId="49" fillId="0" borderId="10" xfId="0" applyFont="1" applyBorder="1" applyAlignment="1" quotePrefix="1">
      <alignment horizontal="center" vertical="center" wrapText="1"/>
    </xf>
    <xf numFmtId="0" fontId="49" fillId="0" borderId="13" xfId="0" applyFont="1" applyBorder="1" applyAlignment="1" quotePrefix="1">
      <alignment horizontal="center" vertical="center" wrapText="1"/>
    </xf>
    <xf numFmtId="0" fontId="49" fillId="0" borderId="11" xfId="0" applyFont="1" applyBorder="1" applyAlignment="1" quotePrefix="1">
      <alignment horizontal="center" vertical="center" wrapText="1"/>
    </xf>
    <xf numFmtId="0" fontId="49" fillId="0" borderId="12" xfId="0" applyFont="1" applyBorder="1" applyAlignment="1" quotePrefix="1">
      <alignment horizontal="center" vertical="center" wrapText="1"/>
    </xf>
    <xf numFmtId="0" fontId="52" fillId="0" borderId="7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4" xfId="0" applyFont="1" applyFill="1" applyBorder="1" applyAlignment="1">
      <alignment horizontal="center" vertical="center" wrapText="1"/>
    </xf>
    <xf numFmtId="0" fontId="52" fillId="0" borderId="5" xfId="0" applyFont="1" applyFill="1" applyBorder="1" applyAlignment="1">
      <alignment horizontal="center" vertical="center" wrapText="1"/>
    </xf>
    <xf numFmtId="0" fontId="52" fillId="0" borderId="3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2" fillId="0" borderId="4" xfId="0" applyFont="1" applyFill="1" applyBorder="1" applyAlignment="1">
      <alignment horizontal="center" vertical="center" wrapText="1"/>
    </xf>
    <xf numFmtId="0" fontId="42" fillId="0" borderId="5" xfId="0" applyFont="1" applyFill="1" applyBorder="1" applyAlignment="1">
      <alignment horizontal="center" vertical="center" wrapText="1"/>
    </xf>
    <xf numFmtId="0" fontId="42" fillId="0" borderId="3" xfId="0" applyFont="1" applyFill="1" applyBorder="1" applyAlignment="1">
      <alignment horizontal="center" vertical="center" wrapText="1"/>
    </xf>
    <xf numFmtId="0" fontId="49" fillId="0" borderId="6" xfId="0" applyFont="1" applyBorder="1" applyAlignment="1">
      <alignment horizontal="center" vertical="top" wrapText="1"/>
    </xf>
    <xf numFmtId="0" fontId="49" fillId="0" borderId="7" xfId="0" applyFont="1" applyBorder="1" applyAlignment="1">
      <alignment horizontal="center" vertical="top" wrapText="1"/>
    </xf>
    <xf numFmtId="0" fontId="49" fillId="0" borderId="8" xfId="0" applyFont="1" applyBorder="1" applyAlignment="1">
      <alignment horizontal="center" vertical="top" wrapText="1"/>
    </xf>
    <xf numFmtId="0" fontId="49" fillId="0" borderId="13" xfId="0" applyFont="1" applyBorder="1" applyAlignment="1">
      <alignment horizontal="center" vertical="top" wrapText="1"/>
    </xf>
    <xf numFmtId="0" fontId="49" fillId="0" borderId="11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  <xf numFmtId="0" fontId="56" fillId="0" borderId="4" xfId="0" applyFont="1" applyBorder="1" applyAlignment="1">
      <alignment horizontal="center" vertical="center" wrapText="1"/>
    </xf>
    <xf numFmtId="0" fontId="56" fillId="0" borderId="5" xfId="0" applyFont="1" applyBorder="1" applyAlignment="1">
      <alignment horizontal="center" vertical="center" wrapText="1"/>
    </xf>
    <xf numFmtId="0" fontId="56" fillId="0" borderId="3" xfId="0" applyFont="1" applyBorder="1" applyAlignment="1">
      <alignment horizontal="center" vertical="center" wrapText="1"/>
    </xf>
    <xf numFmtId="0" fontId="42" fillId="3" borderId="6" xfId="0" applyFont="1" applyFill="1" applyBorder="1" applyAlignment="1">
      <alignment horizontal="center" wrapText="1"/>
    </xf>
    <xf numFmtId="0" fontId="42" fillId="3" borderId="7" xfId="0" applyFont="1" applyFill="1" applyBorder="1" applyAlignment="1">
      <alignment horizontal="center" wrapText="1"/>
    </xf>
    <xf numFmtId="0" fontId="42" fillId="3" borderId="8" xfId="0" applyFont="1" applyFill="1" applyBorder="1" applyAlignment="1">
      <alignment horizontal="center" wrapText="1"/>
    </xf>
    <xf numFmtId="0" fontId="42" fillId="3" borderId="13" xfId="0" applyFont="1" applyFill="1" applyBorder="1" applyAlignment="1">
      <alignment horizontal="center" wrapText="1"/>
    </xf>
    <xf numFmtId="0" fontId="42" fillId="3" borderId="11" xfId="0" applyFont="1" applyFill="1" applyBorder="1" applyAlignment="1">
      <alignment horizontal="center" wrapText="1"/>
    </xf>
    <xf numFmtId="0" fontId="42" fillId="3" borderId="12" xfId="0" applyFont="1" applyFill="1" applyBorder="1" applyAlignment="1">
      <alignment horizontal="center" wrapText="1"/>
    </xf>
    <xf numFmtId="0" fontId="54" fillId="0" borderId="4" xfId="0" applyFont="1" applyFill="1" applyBorder="1" applyAlignment="1">
      <alignment horizontal="center" vertical="center" wrapText="1"/>
    </xf>
    <xf numFmtId="0" fontId="54" fillId="0" borderId="5" xfId="0" applyFont="1" applyFill="1" applyBorder="1" applyAlignment="1">
      <alignment horizontal="center" vertical="center" wrapText="1"/>
    </xf>
    <xf numFmtId="0" fontId="54" fillId="0" borderId="3" xfId="0" applyFont="1" applyFill="1" applyBorder="1" applyAlignment="1">
      <alignment horizontal="center" vertical="center" wrapText="1"/>
    </xf>
    <xf numFmtId="0" fontId="42" fillId="0" borderId="5" xfId="0" applyFont="1" applyBorder="1" applyAlignment="1">
      <alignment horizontal="center" vertical="center" wrapText="1"/>
    </xf>
    <xf numFmtId="0" fontId="42" fillId="0" borderId="4" xfId="0" applyFont="1" applyBorder="1" applyAlignment="1" quotePrefix="1">
      <alignment horizontal="center" vertical="center" wrapText="1"/>
    </xf>
    <xf numFmtId="0" fontId="42" fillId="0" borderId="5" xfId="0" applyFont="1" applyBorder="1" applyAlignment="1" quotePrefix="1">
      <alignment horizontal="center" vertical="center" wrapText="1"/>
    </xf>
    <xf numFmtId="0" fontId="42" fillId="0" borderId="3" xfId="0" applyFont="1" applyBorder="1" applyAlignment="1" quotePrefix="1">
      <alignment horizontal="center" vertical="center" wrapText="1"/>
    </xf>
    <xf numFmtId="0" fontId="60" fillId="0" borderId="6" xfId="0" applyFont="1" applyBorder="1" applyAlignment="1">
      <alignment horizontal="center" vertical="center" wrapText="1"/>
    </xf>
    <xf numFmtId="0" fontId="60" fillId="0" borderId="8" xfId="0" applyFont="1" applyBorder="1" applyAlignment="1">
      <alignment horizontal="center" vertical="center" wrapText="1"/>
    </xf>
    <xf numFmtId="0" fontId="60" fillId="0" borderId="9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00250r0P802-15_WG-Sep00 Meeting Objectives and Agenda" xfId="21"/>
    <cellStyle name="Normal_00250r0P802-15_WG-Sep00 Meeting Objectives and Agenda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11</xdr:row>
      <xdr:rowOff>85725</xdr:rowOff>
    </xdr:from>
    <xdr:to>
      <xdr:col>13</xdr:col>
      <xdr:colOff>333375</xdr:colOff>
      <xdr:row>29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000250"/>
          <a:ext cx="7239000" cy="2895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6</xdr:row>
      <xdr:rowOff>133350</xdr:rowOff>
    </xdr:from>
    <xdr:to>
      <xdr:col>15</xdr:col>
      <xdr:colOff>0</xdr:colOff>
      <xdr:row>11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228600" y="1238250"/>
          <a:ext cx="89154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2075" tIns="46038" rIns="92075" bIns="46038"/>
        <a:p>
          <a:pPr algn="ctr">
            <a:defRPr/>
          </a:pPr>
          <a:r>
            <a:rPr lang="en-US" cap="none" sz="44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Wireless Local Area Networks</a:t>
          </a:r>
          <a:r>
            <a:rPr lang="en-US" cap="none" sz="4400" b="0" i="0" u="none" baseline="0">
              <a:solidFill>
                <a:srgbClr val="000000"/>
              </a:solidFill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76200</xdr:colOff>
      <xdr:row>34</xdr:row>
      <xdr:rowOff>95250</xdr:rowOff>
    </xdr:from>
    <xdr:to>
      <xdr:col>4</xdr:col>
      <xdr:colOff>152400</xdr:colOff>
      <xdr:row>37</xdr:row>
      <xdr:rowOff>66675</xdr:rowOff>
    </xdr:to>
    <xdr:sp>
      <xdr:nvSpPr>
        <xdr:cNvPr id="3" name="AutoShape 3"/>
        <xdr:cNvSpPr>
          <a:spLocks/>
        </xdr:cNvSpPr>
      </xdr:nvSpPr>
      <xdr:spPr>
        <a:xfrm>
          <a:off x="685800" y="5734050"/>
          <a:ext cx="19050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34</xdr:row>
      <xdr:rowOff>95250</xdr:rowOff>
    </xdr:from>
    <xdr:to>
      <xdr:col>9</xdr:col>
      <xdr:colOff>533400</xdr:colOff>
      <xdr:row>37</xdr:row>
      <xdr:rowOff>66675</xdr:rowOff>
    </xdr:to>
    <xdr:sp>
      <xdr:nvSpPr>
        <xdr:cNvPr id="4" name="AutoShape 4"/>
        <xdr:cNvSpPr>
          <a:spLocks/>
        </xdr:cNvSpPr>
      </xdr:nvSpPr>
      <xdr:spPr>
        <a:xfrm>
          <a:off x="3124200" y="5734050"/>
          <a:ext cx="28956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0</xdr:row>
      <xdr:rowOff>209550</xdr:rowOff>
    </xdr:from>
    <xdr:to>
      <xdr:col>13</xdr:col>
      <xdr:colOff>600075</xdr:colOff>
      <xdr:row>7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752475" y="209550"/>
          <a:ext cx="77724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2075" tIns="46038" rIns="92075" bIns="46038"/>
        <a:p>
          <a:pPr algn="ctr">
            <a:defRPr/>
          </a:pPr>
          <a:r>
            <a:rPr lang="en-US" cap="none" sz="3200" b="0" i="0" u="none" baseline="0">
              <a:latin typeface="Arial"/>
              <a:ea typeface="Arial"/>
              <a:cs typeface="Arial"/>
            </a:rPr>
            <a:t>64th Session of Meetings for
IEEE 802.11 Working Group</a:t>
          </a:r>
        </a:p>
      </xdr:txBody>
    </xdr:sp>
    <xdr:clientData/>
  </xdr:twoCellAnchor>
  <xdr:twoCellAnchor>
    <xdr:from>
      <xdr:col>5</xdr:col>
      <xdr:colOff>390525</xdr:colOff>
      <xdr:row>26</xdr:row>
      <xdr:rowOff>57150</xdr:rowOff>
    </xdr:from>
    <xdr:to>
      <xdr:col>9</xdr:col>
      <xdr:colOff>447675</xdr:colOff>
      <xdr:row>28</xdr:row>
      <xdr:rowOff>104775</xdr:rowOff>
    </xdr:to>
    <xdr:sp>
      <xdr:nvSpPr>
        <xdr:cNvPr id="6" name="AutoShape 6"/>
        <xdr:cNvSpPr>
          <a:spLocks/>
        </xdr:cNvSpPr>
      </xdr:nvSpPr>
      <xdr:spPr>
        <a:xfrm>
          <a:off x="3438525" y="4400550"/>
          <a:ext cx="2495550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www.ieee802.org/11</a:t>
          </a:r>
        </a:p>
      </xdr:txBody>
    </xdr:sp>
    <xdr:clientData/>
  </xdr:twoCellAnchor>
  <xdr:twoCellAnchor>
    <xdr:from>
      <xdr:col>4</xdr:col>
      <xdr:colOff>381000</xdr:colOff>
      <xdr:row>30</xdr:row>
      <xdr:rowOff>57150</xdr:rowOff>
    </xdr:from>
    <xdr:to>
      <xdr:col>10</xdr:col>
      <xdr:colOff>552450</xdr:colOff>
      <xdr:row>33</xdr:row>
      <xdr:rowOff>0</xdr:rowOff>
    </xdr:to>
    <xdr:sp>
      <xdr:nvSpPr>
        <xdr:cNvPr id="7" name="AutoShape 7"/>
        <xdr:cNvSpPr>
          <a:spLocks/>
        </xdr:cNvSpPr>
      </xdr:nvSpPr>
      <xdr:spPr>
        <a:xfrm>
          <a:off x="2819400" y="5048250"/>
          <a:ext cx="3829050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808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November 6-10, 2000 Tampa, FL.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</xdr:row>
      <xdr:rowOff>0</xdr:rowOff>
    </xdr:from>
    <xdr:to>
      <xdr:col>14</xdr:col>
      <xdr:colOff>0</xdr:colOff>
      <xdr:row>4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762000" y="161925"/>
          <a:ext cx="77724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2075" tIns="46038" rIns="92075" bIns="46038"/>
        <a:p>
          <a:pPr algn="ctr">
            <a:defRPr/>
          </a:pPr>
          <a:r>
            <a:rPr lang="en-US" cap="none" sz="4000" b="1" i="0" u="none" baseline="0">
              <a:solidFill>
                <a:srgbClr val="000000"/>
              </a:solidFill>
            </a:rPr>
            <a:t>As a Courtesy To Others  …</a:t>
          </a:r>
          <a:r>
            <a:rPr lang="en-US" cap="none" sz="4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142875</xdr:colOff>
      <xdr:row>7</xdr:row>
      <xdr:rowOff>142875</xdr:rowOff>
    </xdr:from>
    <xdr:to>
      <xdr:col>13</xdr:col>
      <xdr:colOff>600075</xdr:colOff>
      <xdr:row>38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52475" y="1276350"/>
          <a:ext cx="7772400" cy="487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2075" tIns="46038" rIns="92075" bIns="46038"/>
        <a:p>
          <a:pPr algn="l">
            <a:defRPr/>
          </a:pPr>
          <a:r>
            <a:rPr lang="en-US" cap="none" sz="3200" b="0" i="0" u="none" baseline="0">
              <a:solidFill>
                <a:srgbClr val="000000"/>
              </a:solidFill>
            </a:rPr>
            <a:t>
                           “</a:t>
          </a:r>
          <a:r>
            <a:rPr lang="en-US" cap="none" sz="3200" b="1" i="0" u="none" baseline="0">
              <a:solidFill>
                <a:srgbClr val="000000"/>
              </a:solidFill>
            </a:rPr>
            <a:t>PLEASE</a:t>
          </a:r>
          <a:r>
            <a:rPr lang="en-US" cap="none" sz="3200" b="0" i="0" u="none" baseline="0">
              <a:solidFill>
                <a:srgbClr val="000000"/>
              </a:solidFill>
            </a:rPr>
            <a:t> switch your Mobile Phones OFF, or to Vibration Alert when in the meeting rooms……</a:t>
          </a:r>
          <a:r>
            <a:rPr lang="en-US" cap="none" sz="3200" b="1" i="0" u="none" baseline="0">
              <a:solidFill>
                <a:srgbClr val="000000"/>
              </a:solidFill>
            </a:rPr>
            <a:t>Thank You</a:t>
          </a:r>
          <a:r>
            <a:rPr lang="en-US" cap="none" sz="3200" b="0" i="0" u="none" baseline="0">
              <a:solidFill>
                <a:srgbClr val="000000"/>
              </a:solidFill>
            </a:rPr>
            <a:t>”
  </a:t>
          </a:r>
        </a:p>
      </xdr:txBody>
    </xdr:sp>
    <xdr:clientData/>
  </xdr:twoCellAnchor>
  <xdr:twoCellAnchor>
    <xdr:from>
      <xdr:col>3</xdr:col>
      <xdr:colOff>114300</xdr:colOff>
      <xdr:row>15</xdr:row>
      <xdr:rowOff>133350</xdr:rowOff>
    </xdr:from>
    <xdr:to>
      <xdr:col>5</xdr:col>
      <xdr:colOff>76200</xdr:colOff>
      <xdr:row>25</xdr:row>
      <xdr:rowOff>133350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2562225"/>
          <a:ext cx="11811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142875</xdr:colOff>
      <xdr:row>6</xdr:row>
      <xdr:rowOff>57150</xdr:rowOff>
    </xdr:from>
    <xdr:to>
      <xdr:col>11</xdr:col>
      <xdr:colOff>600075</xdr:colOff>
      <xdr:row>20</xdr:row>
      <xdr:rowOff>57150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9675" y="1028700"/>
          <a:ext cx="228600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57150</xdr:rowOff>
    </xdr:from>
    <xdr:to>
      <xdr:col>14</xdr:col>
      <xdr:colOff>0</xdr:colOff>
      <xdr:row>33</xdr:row>
      <xdr:rowOff>152400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638175"/>
          <a:ext cx="7924800" cy="4953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1</xdr:row>
      <xdr:rowOff>57150</xdr:rowOff>
    </xdr:from>
    <xdr:to>
      <xdr:col>14</xdr:col>
      <xdr:colOff>295275</xdr:colOff>
      <xdr:row>54</xdr:row>
      <xdr:rowOff>95250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19075"/>
          <a:ext cx="8677275" cy="86201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A1" sqref="A1"/>
    </sheetView>
  </sheetViews>
  <sheetFormatPr defaultColWidth="9.140625" defaultRowHeight="12.75"/>
  <sheetData>
    <row r="1" ht="23.25" customHeight="1"/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2:G55"/>
  <sheetViews>
    <sheetView showGridLines="0" workbookViewId="0" topLeftCell="A1">
      <selection activeCell="A1" sqref="A1"/>
    </sheetView>
  </sheetViews>
  <sheetFormatPr defaultColWidth="12.57421875" defaultRowHeight="12.75"/>
  <cols>
    <col min="1" max="1" width="6.00390625" style="50" customWidth="1"/>
    <col min="2" max="2" width="4.8515625" style="50" customWidth="1"/>
    <col min="3" max="3" width="80.28125" style="50" customWidth="1"/>
    <col min="4" max="4" width="3.57421875" style="50" customWidth="1"/>
    <col min="5" max="5" width="12.57421875" style="50" customWidth="1"/>
    <col min="6" max="6" width="4.8515625" style="50" customWidth="1"/>
    <col min="7" max="7" width="11.28125" style="50" customWidth="1"/>
    <col min="8" max="8" width="4.8515625" style="50" customWidth="1"/>
    <col min="9" max="16384" width="12.57421875" style="50" customWidth="1"/>
  </cols>
  <sheetData>
    <row r="2" spans="1:7" ht="15" customHeight="1">
      <c r="A2" s="351" t="s">
        <v>240</v>
      </c>
      <c r="B2" s="351"/>
      <c r="C2" s="351"/>
      <c r="D2" s="351"/>
      <c r="E2" s="351"/>
      <c r="F2" s="351"/>
      <c r="G2" s="351"/>
    </row>
    <row r="3" spans="1:7" ht="15" customHeight="1">
      <c r="A3" s="353" t="s">
        <v>366</v>
      </c>
      <c r="B3" s="354"/>
      <c r="C3" s="354"/>
      <c r="D3" s="354"/>
      <c r="E3" s="354"/>
      <c r="F3" s="354"/>
      <c r="G3" s="354"/>
    </row>
    <row r="4" spans="1:7" ht="15" customHeight="1">
      <c r="A4" s="349" t="s">
        <v>163</v>
      </c>
      <c r="B4" s="350"/>
      <c r="C4" s="350"/>
      <c r="D4" s="350"/>
      <c r="E4" s="350"/>
      <c r="F4" s="350"/>
      <c r="G4" s="350"/>
    </row>
    <row r="5" spans="1:7" ht="15">
      <c r="A5" s="49"/>
      <c r="B5" s="49"/>
      <c r="D5" s="49"/>
      <c r="E5" s="49"/>
      <c r="F5" s="49"/>
      <c r="G5" s="49"/>
    </row>
    <row r="6" spans="1:7" ht="15">
      <c r="A6" s="51" t="s">
        <v>44</v>
      </c>
      <c r="B6" s="49" t="s">
        <v>45</v>
      </c>
      <c r="C6" s="51" t="s">
        <v>89</v>
      </c>
      <c r="D6" s="51" t="s">
        <v>91</v>
      </c>
      <c r="E6" s="51" t="s">
        <v>99</v>
      </c>
      <c r="F6" s="53">
        <v>1</v>
      </c>
      <c r="G6" s="54">
        <f>TIME(13,0,0)</f>
        <v>0.5416666666666666</v>
      </c>
    </row>
    <row r="7" spans="1:7" ht="15">
      <c r="A7" s="51" t="s">
        <v>51</v>
      </c>
      <c r="B7" s="49" t="s">
        <v>45</v>
      </c>
      <c r="C7" s="51" t="s">
        <v>101</v>
      </c>
      <c r="D7" s="51" t="s">
        <v>91</v>
      </c>
      <c r="E7" s="51" t="s">
        <v>99</v>
      </c>
      <c r="F7" s="53">
        <v>5</v>
      </c>
      <c r="G7" s="54">
        <f>G6+TIME(0,F6,0)</f>
        <v>0.5423611111111111</v>
      </c>
    </row>
    <row r="8" spans="1:7" ht="15">
      <c r="A8" s="51" t="s">
        <v>55</v>
      </c>
      <c r="B8" s="51" t="s">
        <v>45</v>
      </c>
      <c r="C8" s="51" t="s">
        <v>50</v>
      </c>
      <c r="D8" s="51" t="s">
        <v>91</v>
      </c>
      <c r="E8" s="51" t="s">
        <v>99</v>
      </c>
      <c r="F8" s="53">
        <v>5</v>
      </c>
      <c r="G8" s="54">
        <f>G7+TIME(0,F7,0)</f>
        <v>0.5458333333333333</v>
      </c>
    </row>
    <row r="9" spans="1:7" s="116" customFormat="1" ht="15">
      <c r="A9" s="114">
        <v>3.1</v>
      </c>
      <c r="B9" s="114" t="s">
        <v>45</v>
      </c>
      <c r="C9" s="115" t="s">
        <v>288</v>
      </c>
      <c r="D9" s="114" t="s">
        <v>91</v>
      </c>
      <c r="E9" s="114" t="s">
        <v>99</v>
      </c>
      <c r="F9" s="53"/>
      <c r="G9" s="54"/>
    </row>
    <row r="10" spans="1:7" s="116" customFormat="1" ht="15">
      <c r="A10" s="114">
        <v>3.2</v>
      </c>
      <c r="B10" s="114" t="s">
        <v>45</v>
      </c>
      <c r="C10" s="115" t="s">
        <v>289</v>
      </c>
      <c r="D10" s="114" t="s">
        <v>91</v>
      </c>
      <c r="E10" s="114" t="s">
        <v>63</v>
      </c>
      <c r="F10" s="53"/>
      <c r="G10" s="54"/>
    </row>
    <row r="11" spans="1:7" s="116" customFormat="1" ht="15">
      <c r="A11" s="114">
        <v>3.3</v>
      </c>
      <c r="B11" s="114" t="s">
        <v>45</v>
      </c>
      <c r="C11" s="115" t="s">
        <v>155</v>
      </c>
      <c r="D11" s="114" t="s">
        <v>91</v>
      </c>
      <c r="E11" s="114" t="s">
        <v>99</v>
      </c>
      <c r="F11" s="53"/>
      <c r="G11" s="54"/>
    </row>
    <row r="12" spans="1:7" ht="15">
      <c r="A12" s="51"/>
      <c r="B12" s="51" t="s">
        <v>56</v>
      </c>
      <c r="C12" s="51"/>
      <c r="D12" s="51"/>
      <c r="E12" s="51"/>
      <c r="F12" s="53"/>
      <c r="G12" s="54"/>
    </row>
    <row r="13" spans="1:7" ht="15">
      <c r="A13" s="66" t="s">
        <v>121</v>
      </c>
      <c r="B13" s="51" t="s">
        <v>104</v>
      </c>
      <c r="C13" s="49" t="s">
        <v>122</v>
      </c>
      <c r="D13" s="51" t="s">
        <v>123</v>
      </c>
      <c r="E13" s="51" t="s">
        <v>135</v>
      </c>
      <c r="F13" s="53">
        <v>2</v>
      </c>
      <c r="G13" s="54">
        <f>G8+TIME(0,F8,0)</f>
        <v>0.5493055555555555</v>
      </c>
    </row>
    <row r="14" spans="1:7" ht="15">
      <c r="A14" s="64" t="s">
        <v>61</v>
      </c>
      <c r="B14" s="49" t="s">
        <v>58</v>
      </c>
      <c r="C14" s="57" t="s">
        <v>136</v>
      </c>
      <c r="D14" s="49" t="s">
        <v>123</v>
      </c>
      <c r="E14" s="49" t="s">
        <v>130</v>
      </c>
      <c r="F14" s="49">
        <v>1</v>
      </c>
      <c r="G14" s="54">
        <f>G13+TIME(0,F13,0)</f>
        <v>0.5506944444444444</v>
      </c>
    </row>
    <row r="15" spans="1:7" ht="15">
      <c r="A15" s="64" t="s">
        <v>62</v>
      </c>
      <c r="B15" s="49" t="s">
        <v>58</v>
      </c>
      <c r="C15" s="57" t="s">
        <v>137</v>
      </c>
      <c r="D15" s="49" t="s">
        <v>123</v>
      </c>
      <c r="E15" s="49" t="s">
        <v>71</v>
      </c>
      <c r="F15" s="49">
        <v>1</v>
      </c>
      <c r="G15" s="54">
        <f>G14+TIME(0,F14,0)</f>
        <v>0.5513888888888888</v>
      </c>
    </row>
    <row r="16" spans="1:7" ht="15">
      <c r="A16" s="64" t="s">
        <v>64</v>
      </c>
      <c r="B16" s="49" t="s">
        <v>58</v>
      </c>
      <c r="C16" s="57" t="s">
        <v>138</v>
      </c>
      <c r="D16" s="49" t="s">
        <v>123</v>
      </c>
      <c r="E16" s="49" t="s">
        <v>72</v>
      </c>
      <c r="F16" s="49">
        <v>10</v>
      </c>
      <c r="G16" s="54">
        <f>G15+TIME(0,F15,0)</f>
        <v>0.5520833333333333</v>
      </c>
    </row>
    <row r="17" spans="1:7" s="116" customFormat="1" ht="15">
      <c r="A17" s="117" t="s">
        <v>152</v>
      </c>
      <c r="B17" s="49" t="s">
        <v>58</v>
      </c>
      <c r="C17" s="58" t="s">
        <v>290</v>
      </c>
      <c r="D17" s="49" t="s">
        <v>123</v>
      </c>
      <c r="E17" s="49" t="s">
        <v>72</v>
      </c>
      <c r="F17" s="49"/>
      <c r="G17" s="54"/>
    </row>
    <row r="18" spans="1:7" s="116" customFormat="1" ht="15">
      <c r="A18" s="117" t="s">
        <v>154</v>
      </c>
      <c r="B18" s="49" t="s">
        <v>58</v>
      </c>
      <c r="C18" s="58" t="s">
        <v>291</v>
      </c>
      <c r="D18" s="49" t="s">
        <v>123</v>
      </c>
      <c r="E18" s="49" t="s">
        <v>250</v>
      </c>
      <c r="F18" s="49"/>
      <c r="G18" s="54"/>
    </row>
    <row r="19" spans="1:7" ht="15">
      <c r="A19" s="64" t="s">
        <v>66</v>
      </c>
      <c r="B19" s="49" t="s">
        <v>58</v>
      </c>
      <c r="C19" s="57" t="s">
        <v>139</v>
      </c>
      <c r="D19" s="49" t="s">
        <v>123</v>
      </c>
      <c r="E19" s="49" t="s">
        <v>73</v>
      </c>
      <c r="F19" s="49">
        <v>5</v>
      </c>
      <c r="G19" s="54">
        <f>G16+TIME(0,F16,0)</f>
        <v>0.5590277777777777</v>
      </c>
    </row>
    <row r="20" spans="1:7" ht="15">
      <c r="A20" s="64" t="s">
        <v>67</v>
      </c>
      <c r="B20" s="49" t="s">
        <v>58</v>
      </c>
      <c r="C20" s="57" t="s">
        <v>292</v>
      </c>
      <c r="D20" s="49" t="s">
        <v>123</v>
      </c>
      <c r="E20" s="49" t="s">
        <v>74</v>
      </c>
      <c r="F20" s="49">
        <v>5</v>
      </c>
      <c r="G20" s="54">
        <f aca="true" t="shared" si="0" ref="G20:G25">G19+TIME(0,F19,0)</f>
        <v>0.5624999999999999</v>
      </c>
    </row>
    <row r="21" spans="1:7" s="116" customFormat="1" ht="15">
      <c r="A21" s="117" t="s">
        <v>153</v>
      </c>
      <c r="B21" s="49" t="s">
        <v>58</v>
      </c>
      <c r="C21" s="57" t="s">
        <v>293</v>
      </c>
      <c r="D21" s="49" t="s">
        <v>123</v>
      </c>
      <c r="E21" s="49" t="s">
        <v>151</v>
      </c>
      <c r="F21" s="49">
        <v>5</v>
      </c>
      <c r="G21" s="54">
        <f t="shared" si="0"/>
        <v>0.5659722222222221</v>
      </c>
    </row>
    <row r="22" spans="1:7" s="116" customFormat="1" ht="15">
      <c r="A22" s="117" t="s">
        <v>66</v>
      </c>
      <c r="B22" s="49" t="s">
        <v>58</v>
      </c>
      <c r="C22" s="57" t="s">
        <v>294</v>
      </c>
      <c r="D22" s="49" t="s">
        <v>123</v>
      </c>
      <c r="E22" s="49" t="s">
        <v>150</v>
      </c>
      <c r="F22" s="49">
        <v>5</v>
      </c>
      <c r="G22" s="54">
        <f t="shared" si="0"/>
        <v>0.5694444444444443</v>
      </c>
    </row>
    <row r="23" spans="1:7" ht="15">
      <c r="A23" s="64" t="s">
        <v>67</v>
      </c>
      <c r="B23" s="49" t="s">
        <v>58</v>
      </c>
      <c r="C23" s="57" t="s">
        <v>295</v>
      </c>
      <c r="D23" s="49" t="s">
        <v>123</v>
      </c>
      <c r="E23" s="40" t="s">
        <v>246</v>
      </c>
      <c r="F23" s="49">
        <v>5</v>
      </c>
      <c r="G23" s="54">
        <f t="shared" si="0"/>
        <v>0.5729166666666665</v>
      </c>
    </row>
    <row r="24" spans="1:7" ht="15">
      <c r="A24" s="64" t="s">
        <v>124</v>
      </c>
      <c r="B24" s="49" t="s">
        <v>58</v>
      </c>
      <c r="C24" s="57" t="s">
        <v>140</v>
      </c>
      <c r="D24" s="49" t="s">
        <v>123</v>
      </c>
      <c r="E24" s="49" t="s">
        <v>63</v>
      </c>
      <c r="F24" s="49">
        <v>5</v>
      </c>
      <c r="G24" s="54">
        <f t="shared" si="0"/>
        <v>0.5763888888888887</v>
      </c>
    </row>
    <row r="25" spans="1:7" ht="15">
      <c r="A25" s="66" t="s">
        <v>85</v>
      </c>
      <c r="B25" s="51" t="s">
        <v>104</v>
      </c>
      <c r="C25" s="65" t="s">
        <v>59</v>
      </c>
      <c r="D25" s="51" t="s">
        <v>91</v>
      </c>
      <c r="E25" s="51" t="s">
        <v>99</v>
      </c>
      <c r="F25" s="53">
        <v>30</v>
      </c>
      <c r="G25" s="54">
        <f t="shared" si="0"/>
        <v>0.5798611111111109</v>
      </c>
    </row>
    <row r="26" spans="1:7" s="116" customFormat="1" ht="15">
      <c r="A26" s="114">
        <v>5.1</v>
      </c>
      <c r="B26" s="114" t="s">
        <v>104</v>
      </c>
      <c r="C26" s="115" t="s">
        <v>297</v>
      </c>
      <c r="D26" s="114" t="s">
        <v>91</v>
      </c>
      <c r="E26" s="49" t="s">
        <v>130</v>
      </c>
      <c r="F26" s="53"/>
      <c r="G26" s="54"/>
    </row>
    <row r="27" spans="1:7" s="116" customFormat="1" ht="15">
      <c r="A27" s="114">
        <v>5.2</v>
      </c>
      <c r="B27" s="114" t="s">
        <v>104</v>
      </c>
      <c r="C27" s="115" t="s">
        <v>298</v>
      </c>
      <c r="D27" s="114" t="s">
        <v>91</v>
      </c>
      <c r="E27" s="49" t="s">
        <v>71</v>
      </c>
      <c r="F27" s="53"/>
      <c r="G27" s="54"/>
    </row>
    <row r="28" spans="1:7" s="116" customFormat="1" ht="15">
      <c r="A28" s="114">
        <v>5.3</v>
      </c>
      <c r="B28" s="114" t="s">
        <v>104</v>
      </c>
      <c r="C28" s="115" t="s">
        <v>299</v>
      </c>
      <c r="D28" s="114" t="s">
        <v>91</v>
      </c>
      <c r="E28" s="49" t="s">
        <v>72</v>
      </c>
      <c r="F28" s="53"/>
      <c r="G28" s="54"/>
    </row>
    <row r="29" spans="1:7" s="116" customFormat="1" ht="15">
      <c r="A29" s="114">
        <v>5.4</v>
      </c>
      <c r="B29" s="114" t="s">
        <v>104</v>
      </c>
      <c r="C29" s="115" t="s">
        <v>300</v>
      </c>
      <c r="D29" s="114" t="s">
        <v>91</v>
      </c>
      <c r="E29" s="49" t="s">
        <v>73</v>
      </c>
      <c r="F29" s="53"/>
      <c r="G29" s="54"/>
    </row>
    <row r="30" spans="1:7" s="116" customFormat="1" ht="15">
      <c r="A30" s="114">
        <v>5.5</v>
      </c>
      <c r="B30" s="114" t="s">
        <v>104</v>
      </c>
      <c r="C30" s="115" t="s">
        <v>301</v>
      </c>
      <c r="D30" s="114" t="s">
        <v>91</v>
      </c>
      <c r="E30" s="49" t="s">
        <v>74</v>
      </c>
      <c r="F30" s="53"/>
      <c r="G30" s="54"/>
    </row>
    <row r="31" spans="1:7" s="116" customFormat="1" ht="15">
      <c r="A31" s="114">
        <v>5.6</v>
      </c>
      <c r="B31" s="114" t="s">
        <v>104</v>
      </c>
      <c r="C31" s="115" t="s">
        <v>302</v>
      </c>
      <c r="D31" s="114" t="s">
        <v>91</v>
      </c>
      <c r="E31" s="49" t="s">
        <v>151</v>
      </c>
      <c r="F31" s="53"/>
      <c r="G31" s="54"/>
    </row>
    <row r="32" spans="1:7" s="116" customFormat="1" ht="15">
      <c r="A32" s="114">
        <v>5.7</v>
      </c>
      <c r="B32" s="114" t="s">
        <v>104</v>
      </c>
      <c r="C32" s="115" t="s">
        <v>303</v>
      </c>
      <c r="D32" s="114" t="s">
        <v>91</v>
      </c>
      <c r="E32" s="49" t="s">
        <v>150</v>
      </c>
      <c r="F32" s="53"/>
      <c r="G32" s="54"/>
    </row>
    <row r="33" spans="1:7" s="116" customFormat="1" ht="15">
      <c r="A33" s="114">
        <v>5.8</v>
      </c>
      <c r="B33" s="114" t="s">
        <v>104</v>
      </c>
      <c r="C33" s="115" t="s">
        <v>304</v>
      </c>
      <c r="D33" s="114" t="s">
        <v>91</v>
      </c>
      <c r="E33" s="49" t="s">
        <v>246</v>
      </c>
      <c r="F33" s="53"/>
      <c r="G33" s="54"/>
    </row>
    <row r="34" spans="1:7" s="116" customFormat="1" ht="15">
      <c r="A34" s="114">
        <v>5.9</v>
      </c>
      <c r="B34" s="114" t="s">
        <v>104</v>
      </c>
      <c r="C34" s="115" t="s">
        <v>305</v>
      </c>
      <c r="D34" s="114" t="s">
        <v>91</v>
      </c>
      <c r="E34" s="49" t="s">
        <v>63</v>
      </c>
      <c r="F34" s="53"/>
      <c r="G34" s="54"/>
    </row>
    <row r="35" spans="1:7" s="116" customFormat="1" ht="15">
      <c r="A35" s="121">
        <v>5.1</v>
      </c>
      <c r="B35" s="114" t="s">
        <v>104</v>
      </c>
      <c r="C35" s="115"/>
      <c r="D35" s="114"/>
      <c r="E35" s="49"/>
      <c r="F35" s="53"/>
      <c r="G35" s="54"/>
    </row>
    <row r="36" spans="1:7" ht="15">
      <c r="A36" s="66" t="s">
        <v>87</v>
      </c>
      <c r="B36" s="51" t="s">
        <v>104</v>
      </c>
      <c r="C36" s="49" t="s">
        <v>86</v>
      </c>
      <c r="D36" s="51" t="s">
        <v>91</v>
      </c>
      <c r="E36" s="51" t="s">
        <v>99</v>
      </c>
      <c r="F36" s="53">
        <v>30</v>
      </c>
      <c r="G36" s="54">
        <f>G25+TIME(0,F25,0)</f>
        <v>0.6006944444444443</v>
      </c>
    </row>
    <row r="37" spans="1:7" s="116" customFormat="1" ht="15">
      <c r="A37" s="114">
        <v>6.1</v>
      </c>
      <c r="B37" s="114" t="s">
        <v>104</v>
      </c>
      <c r="C37" s="115" t="s">
        <v>297</v>
      </c>
      <c r="D37" s="114" t="s">
        <v>91</v>
      </c>
      <c r="E37" s="49" t="s">
        <v>130</v>
      </c>
      <c r="F37" s="53"/>
      <c r="G37" s="54"/>
    </row>
    <row r="38" spans="1:7" s="116" customFormat="1" ht="15">
      <c r="A38" s="114">
        <v>6.2</v>
      </c>
      <c r="B38" s="114" t="s">
        <v>104</v>
      </c>
      <c r="C38" s="115" t="s">
        <v>298</v>
      </c>
      <c r="D38" s="114" t="s">
        <v>91</v>
      </c>
      <c r="E38" s="49" t="s">
        <v>71</v>
      </c>
      <c r="F38" s="53"/>
      <c r="G38" s="54"/>
    </row>
    <row r="39" spans="1:7" s="116" customFormat="1" ht="15">
      <c r="A39" s="114">
        <v>6.3</v>
      </c>
      <c r="B39" s="114" t="s">
        <v>104</v>
      </c>
      <c r="C39" s="115" t="s">
        <v>299</v>
      </c>
      <c r="D39" s="114" t="s">
        <v>91</v>
      </c>
      <c r="E39" s="49" t="s">
        <v>72</v>
      </c>
      <c r="F39" s="53"/>
      <c r="G39" s="54"/>
    </row>
    <row r="40" spans="1:7" s="116" customFormat="1" ht="15">
      <c r="A40" s="114">
        <v>6.4</v>
      </c>
      <c r="B40" s="114" t="s">
        <v>104</v>
      </c>
      <c r="C40" s="115" t="s">
        <v>300</v>
      </c>
      <c r="D40" s="114" t="s">
        <v>91</v>
      </c>
      <c r="E40" s="49" t="s">
        <v>73</v>
      </c>
      <c r="F40" s="53"/>
      <c r="G40" s="54"/>
    </row>
    <row r="41" spans="1:7" s="116" customFormat="1" ht="15">
      <c r="A41" s="114">
        <v>6.5</v>
      </c>
      <c r="B41" s="114" t="s">
        <v>104</v>
      </c>
      <c r="C41" s="115" t="s">
        <v>301</v>
      </c>
      <c r="D41" s="114" t="s">
        <v>91</v>
      </c>
      <c r="E41" s="49" t="s">
        <v>74</v>
      </c>
      <c r="F41" s="53"/>
      <c r="G41" s="54"/>
    </row>
    <row r="42" spans="1:7" s="116" customFormat="1" ht="15">
      <c r="A42" s="114">
        <v>6.6</v>
      </c>
      <c r="B42" s="114" t="s">
        <v>104</v>
      </c>
      <c r="C42" s="115" t="s">
        <v>302</v>
      </c>
      <c r="D42" s="114" t="s">
        <v>91</v>
      </c>
      <c r="E42" s="49" t="s">
        <v>151</v>
      </c>
      <c r="F42" s="53"/>
      <c r="G42" s="54"/>
    </row>
    <row r="43" spans="1:7" s="116" customFormat="1" ht="15">
      <c r="A43" s="114">
        <v>6.7</v>
      </c>
      <c r="B43" s="114" t="s">
        <v>104</v>
      </c>
      <c r="C43" s="115" t="s">
        <v>303</v>
      </c>
      <c r="D43" s="114" t="s">
        <v>91</v>
      </c>
      <c r="E43" s="49" t="s">
        <v>150</v>
      </c>
      <c r="F43" s="53"/>
      <c r="G43" s="54"/>
    </row>
    <row r="44" spans="1:7" s="116" customFormat="1" ht="15">
      <c r="A44" s="114">
        <v>6.8</v>
      </c>
      <c r="B44" s="114" t="s">
        <v>104</v>
      </c>
      <c r="C44" s="115" t="s">
        <v>304</v>
      </c>
      <c r="D44" s="114" t="s">
        <v>91</v>
      </c>
      <c r="E44" s="49" t="s">
        <v>246</v>
      </c>
      <c r="F44" s="53"/>
      <c r="G44" s="54"/>
    </row>
    <row r="45" spans="1:7" s="116" customFormat="1" ht="15">
      <c r="A45" s="114">
        <v>6.9</v>
      </c>
      <c r="B45" s="114" t="s">
        <v>104</v>
      </c>
      <c r="C45" s="115" t="s">
        <v>305</v>
      </c>
      <c r="D45" s="114" t="s">
        <v>91</v>
      </c>
      <c r="E45" s="49" t="s">
        <v>63</v>
      </c>
      <c r="F45" s="53"/>
      <c r="G45" s="54"/>
    </row>
    <row r="46" spans="1:7" s="116" customFormat="1" ht="15">
      <c r="A46" s="121">
        <v>6.1</v>
      </c>
      <c r="B46" s="114" t="s">
        <v>104</v>
      </c>
      <c r="C46" s="115"/>
      <c r="D46" s="114"/>
      <c r="E46" s="49"/>
      <c r="F46" s="53"/>
      <c r="G46" s="54"/>
    </row>
    <row r="47" spans="1:7" ht="15">
      <c r="A47" s="66" t="s">
        <v>156</v>
      </c>
      <c r="B47" s="51" t="s">
        <v>104</v>
      </c>
      <c r="C47" s="65" t="s">
        <v>296</v>
      </c>
      <c r="D47" s="51" t="s">
        <v>91</v>
      </c>
      <c r="E47" s="51" t="s">
        <v>99</v>
      </c>
      <c r="F47" s="53">
        <v>5</v>
      </c>
      <c r="G47" s="54">
        <f>G36+TIME(0,F36,0)</f>
        <v>0.6215277777777777</v>
      </c>
    </row>
    <row r="48" spans="1:7" ht="15">
      <c r="A48" s="66" t="s">
        <v>157</v>
      </c>
      <c r="B48" s="51" t="s">
        <v>52</v>
      </c>
      <c r="C48" s="65" t="s">
        <v>158</v>
      </c>
      <c r="D48" s="51" t="s">
        <v>91</v>
      </c>
      <c r="E48" s="51" t="s">
        <v>99</v>
      </c>
      <c r="F48" s="53">
        <v>1</v>
      </c>
      <c r="G48" s="54">
        <f>G47+TIME(0,F47,0)</f>
        <v>0.6249999999999999</v>
      </c>
    </row>
    <row r="49" spans="1:7" ht="15">
      <c r="A49" s="66"/>
      <c r="B49" s="51"/>
      <c r="C49" s="49"/>
      <c r="D49" s="51"/>
      <c r="E49" s="49"/>
      <c r="F49" s="53"/>
      <c r="G49" s="54"/>
    </row>
    <row r="50" spans="1:7" ht="15">
      <c r="A50" s="66" t="s">
        <v>35</v>
      </c>
      <c r="B50" s="51" t="s">
        <v>35</v>
      </c>
      <c r="C50" s="49" t="s">
        <v>92</v>
      </c>
      <c r="D50" s="51" t="s">
        <v>35</v>
      </c>
      <c r="E50" s="49"/>
      <c r="F50" s="53" t="s">
        <v>35</v>
      </c>
      <c r="G50" s="54" t="s">
        <v>35</v>
      </c>
    </row>
    <row r="51" spans="1:4" ht="15">
      <c r="A51" s="51"/>
      <c r="B51" s="49"/>
      <c r="C51" s="49" t="s">
        <v>93</v>
      </c>
      <c r="D51" s="49"/>
    </row>
    <row r="52" spans="1:4" ht="15">
      <c r="A52" s="51" t="s">
        <v>94</v>
      </c>
      <c r="B52" s="49"/>
      <c r="C52" s="49"/>
      <c r="D52" s="49"/>
    </row>
    <row r="53" spans="1:3" ht="15">
      <c r="A53" s="51" t="s">
        <v>95</v>
      </c>
      <c r="B53" s="49"/>
      <c r="C53" s="49"/>
    </row>
    <row r="54" spans="1:3" ht="15">
      <c r="A54" s="51" t="s">
        <v>96</v>
      </c>
      <c r="B54" s="49"/>
      <c r="C54" s="49"/>
    </row>
    <row r="55" spans="1:3" ht="15">
      <c r="A55" s="51" t="s">
        <v>97</v>
      </c>
      <c r="B55" s="49"/>
      <c r="C55" s="49"/>
    </row>
  </sheetData>
  <mergeCells count="3">
    <mergeCell ref="A2:G2"/>
    <mergeCell ref="A3:G3"/>
    <mergeCell ref="A4:G4"/>
  </mergeCells>
  <printOptions/>
  <pageMargins left="0.5" right="0.25" top="1.25" bottom="1.25" header="0.5" footer="0.5"/>
  <pageSetup fitToHeight="1" fitToWidth="1" horizontalDpi="300" verticalDpi="300" orientation="portrait" r:id="rId1"/>
  <headerFooter alignWithMargins="0">
    <oddHeader xml:space="preserve">&amp;L&amp;"Times New Roman,Regular"September 2000&amp;R&amp;"Times New Roman,Regular"IEEE P802.15 00/250r0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37"/>
  <sheetViews>
    <sheetView showGridLines="0" zoomScale="70" zoomScaleNormal="70" workbookViewId="0" topLeftCell="A1">
      <selection activeCell="A1" sqref="A1"/>
    </sheetView>
  </sheetViews>
  <sheetFormatPr defaultColWidth="9.140625" defaultRowHeight="12.75"/>
  <cols>
    <col min="1" max="1" width="19.421875" style="11" customWidth="1"/>
    <col min="2" max="2" width="14.140625" style="11" customWidth="1"/>
    <col min="3" max="3" width="10.8515625" style="11" customWidth="1"/>
    <col min="4" max="4" width="11.8515625" style="11" customWidth="1"/>
    <col min="5" max="5" width="13.28125" style="11" customWidth="1"/>
    <col min="6" max="7" width="9.140625" style="11" customWidth="1"/>
    <col min="8" max="8" width="9.57421875" style="11" customWidth="1"/>
    <col min="9" max="9" width="10.00390625" style="11" customWidth="1"/>
    <col min="10" max="10" width="9.140625" style="11" customWidth="1"/>
    <col min="11" max="11" width="9.57421875" style="11" customWidth="1"/>
    <col min="12" max="12" width="10.421875" style="11" customWidth="1"/>
    <col min="13" max="13" width="10.7109375" style="11" customWidth="1"/>
    <col min="14" max="15" width="11.8515625" style="11" customWidth="1"/>
    <col min="16" max="16" width="13.8515625" style="11" customWidth="1"/>
    <col min="17" max="17" width="14.421875" style="11" customWidth="1"/>
    <col min="18" max="16384" width="9.140625" style="11" customWidth="1"/>
  </cols>
  <sheetData>
    <row r="2" s="73" customFormat="1" ht="20.25">
      <c r="A2" s="73" t="s">
        <v>329</v>
      </c>
    </row>
    <row r="3" spans="1:21" s="73" customFormat="1" ht="20.25" customHeight="1">
      <c r="A3" s="74" t="s">
        <v>161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</row>
    <row r="4" spans="1:21" s="73" customFormat="1" ht="20.25">
      <c r="A4" s="76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</row>
    <row r="5" s="73" customFormat="1" ht="20.25">
      <c r="A5" s="77" t="s">
        <v>162</v>
      </c>
    </row>
    <row r="6" s="73" customFormat="1" ht="20.25"/>
    <row r="7" spans="1:19" s="73" customFormat="1" ht="20.25" customHeight="1">
      <c r="A7" s="71" t="s">
        <v>217</v>
      </c>
      <c r="J7" s="73" t="s">
        <v>35</v>
      </c>
      <c r="S7" s="73" t="s">
        <v>36</v>
      </c>
    </row>
    <row r="8" ht="13.5" customHeight="1"/>
    <row r="9" spans="1:17" ht="24" customHeight="1">
      <c r="A9" s="1" t="s">
        <v>184</v>
      </c>
      <c r="B9" s="2" t="s">
        <v>0</v>
      </c>
      <c r="C9" s="261" t="s">
        <v>1</v>
      </c>
      <c r="D9" s="262"/>
      <c r="E9" s="263"/>
      <c r="F9" s="261" t="s">
        <v>2</v>
      </c>
      <c r="G9" s="262"/>
      <c r="H9" s="262"/>
      <c r="I9" s="263"/>
      <c r="J9" s="261" t="s">
        <v>3</v>
      </c>
      <c r="K9" s="262"/>
      <c r="L9" s="262"/>
      <c r="M9" s="263"/>
      <c r="N9" s="261" t="s">
        <v>4</v>
      </c>
      <c r="O9" s="262"/>
      <c r="P9" s="263"/>
      <c r="Q9" s="78" t="s">
        <v>5</v>
      </c>
    </row>
    <row r="10" spans="1:17" ht="21.75" customHeight="1">
      <c r="A10" s="3" t="s">
        <v>6</v>
      </c>
      <c r="B10" s="90"/>
      <c r="C10" s="417" t="s">
        <v>185</v>
      </c>
      <c r="D10" s="418"/>
      <c r="E10" s="419"/>
      <c r="F10" s="426"/>
      <c r="G10" s="427"/>
      <c r="H10" s="427"/>
      <c r="I10" s="428"/>
      <c r="J10" s="91"/>
      <c r="K10" s="92"/>
      <c r="L10" s="92"/>
      <c r="M10" s="93"/>
      <c r="N10" s="417" t="s">
        <v>186</v>
      </c>
      <c r="O10" s="418"/>
      <c r="P10" s="419"/>
      <c r="Q10" s="414" t="s">
        <v>7</v>
      </c>
    </row>
    <row r="11" spans="1:17" ht="21.75" customHeight="1">
      <c r="A11" s="3" t="s">
        <v>8</v>
      </c>
      <c r="B11" s="94"/>
      <c r="C11" s="420"/>
      <c r="D11" s="421"/>
      <c r="E11" s="422"/>
      <c r="F11" s="429"/>
      <c r="G11" s="430"/>
      <c r="H11" s="430"/>
      <c r="I11" s="431"/>
      <c r="J11" s="95"/>
      <c r="K11" s="96"/>
      <c r="L11" s="96"/>
      <c r="M11" s="97"/>
      <c r="N11" s="420"/>
      <c r="O11" s="421"/>
      <c r="P11" s="422"/>
      <c r="Q11" s="415"/>
    </row>
    <row r="12" spans="1:17" ht="21.75" customHeight="1">
      <c r="A12" s="6" t="s">
        <v>9</v>
      </c>
      <c r="B12" s="94"/>
      <c r="C12" s="355" t="s">
        <v>187</v>
      </c>
      <c r="D12" s="367" t="s">
        <v>188</v>
      </c>
      <c r="E12" s="369" t="s">
        <v>189</v>
      </c>
      <c r="F12" s="355" t="s">
        <v>190</v>
      </c>
      <c r="G12" s="363" t="s">
        <v>191</v>
      </c>
      <c r="H12" s="364"/>
      <c r="I12" s="369" t="s">
        <v>192</v>
      </c>
      <c r="J12" s="355" t="s">
        <v>190</v>
      </c>
      <c r="K12" s="382" t="s">
        <v>193</v>
      </c>
      <c r="L12" s="363" t="s">
        <v>191</v>
      </c>
      <c r="M12" s="364"/>
      <c r="N12" s="355" t="s">
        <v>190</v>
      </c>
      <c r="O12" s="432" t="s">
        <v>194</v>
      </c>
      <c r="P12" s="372" t="s">
        <v>195</v>
      </c>
      <c r="Q12" s="415"/>
    </row>
    <row r="13" spans="1:17" ht="21.75" customHeight="1">
      <c r="A13" s="6" t="s">
        <v>10</v>
      </c>
      <c r="B13" s="94"/>
      <c r="C13" s="371"/>
      <c r="D13" s="375"/>
      <c r="E13" s="435"/>
      <c r="F13" s="371"/>
      <c r="G13" s="391"/>
      <c r="H13" s="392"/>
      <c r="I13" s="435"/>
      <c r="J13" s="371"/>
      <c r="K13" s="383"/>
      <c r="L13" s="391"/>
      <c r="M13" s="392"/>
      <c r="N13" s="371"/>
      <c r="O13" s="433"/>
      <c r="P13" s="373"/>
      <c r="Q13" s="415"/>
    </row>
    <row r="14" spans="1:17" ht="21.75" customHeight="1">
      <c r="A14" s="6" t="s">
        <v>11</v>
      </c>
      <c r="B14" s="94"/>
      <c r="C14" s="371"/>
      <c r="D14" s="375"/>
      <c r="E14" s="435"/>
      <c r="F14" s="371"/>
      <c r="G14" s="391"/>
      <c r="H14" s="392"/>
      <c r="I14" s="435"/>
      <c r="J14" s="371"/>
      <c r="K14" s="383"/>
      <c r="L14" s="391"/>
      <c r="M14" s="392"/>
      <c r="N14" s="371"/>
      <c r="O14" s="433"/>
      <c r="P14" s="373"/>
      <c r="Q14" s="415"/>
    </row>
    <row r="15" spans="1:17" ht="21.75" customHeight="1">
      <c r="A15" s="6" t="s">
        <v>12</v>
      </c>
      <c r="B15" s="94"/>
      <c r="C15" s="356"/>
      <c r="D15" s="368"/>
      <c r="E15" s="370"/>
      <c r="F15" s="356"/>
      <c r="G15" s="365"/>
      <c r="H15" s="366"/>
      <c r="I15" s="370"/>
      <c r="J15" s="356"/>
      <c r="K15" s="384"/>
      <c r="L15" s="365"/>
      <c r="M15" s="366"/>
      <c r="N15" s="356"/>
      <c r="O15" s="434"/>
      <c r="P15" s="374"/>
      <c r="Q15" s="415"/>
    </row>
    <row r="16" spans="1:17" ht="21.75" customHeight="1">
      <c r="A16" s="6" t="s">
        <v>13</v>
      </c>
      <c r="B16" s="94"/>
      <c r="C16" s="158" t="s">
        <v>14</v>
      </c>
      <c r="D16" s="159"/>
      <c r="E16" s="160"/>
      <c r="F16" s="385" t="s">
        <v>14</v>
      </c>
      <c r="G16" s="386"/>
      <c r="H16" s="386"/>
      <c r="I16" s="387"/>
      <c r="J16" s="385" t="s">
        <v>14</v>
      </c>
      <c r="K16" s="386"/>
      <c r="L16" s="386"/>
      <c r="M16" s="387"/>
      <c r="N16" s="158" t="s">
        <v>14</v>
      </c>
      <c r="O16" s="159"/>
      <c r="P16" s="160"/>
      <c r="Q16" s="415"/>
    </row>
    <row r="17" spans="1:17" ht="21.75" customHeight="1">
      <c r="A17" s="7" t="s">
        <v>15</v>
      </c>
      <c r="B17" s="94"/>
      <c r="C17" s="432" t="s">
        <v>196</v>
      </c>
      <c r="D17" s="367" t="s">
        <v>188</v>
      </c>
      <c r="E17" s="436" t="s">
        <v>182</v>
      </c>
      <c r="F17" s="355" t="s">
        <v>190</v>
      </c>
      <c r="G17" s="367" t="s">
        <v>191</v>
      </c>
      <c r="H17" s="423" t="s">
        <v>197</v>
      </c>
      <c r="I17" s="382" t="s">
        <v>193</v>
      </c>
      <c r="J17" s="355" t="s">
        <v>190</v>
      </c>
      <c r="K17" s="382" t="s">
        <v>193</v>
      </c>
      <c r="L17" s="372" t="s">
        <v>198</v>
      </c>
      <c r="M17" s="367" t="s">
        <v>191</v>
      </c>
      <c r="N17" s="355" t="s">
        <v>190</v>
      </c>
      <c r="O17" s="382" t="s">
        <v>193</v>
      </c>
      <c r="P17" s="367" t="s">
        <v>191</v>
      </c>
      <c r="Q17" s="415"/>
    </row>
    <row r="18" spans="1:17" ht="21.75" customHeight="1">
      <c r="A18" s="7" t="s">
        <v>16</v>
      </c>
      <c r="B18" s="94"/>
      <c r="C18" s="433"/>
      <c r="D18" s="375"/>
      <c r="E18" s="437"/>
      <c r="F18" s="371"/>
      <c r="G18" s="375"/>
      <c r="H18" s="424"/>
      <c r="I18" s="383"/>
      <c r="J18" s="371"/>
      <c r="K18" s="383"/>
      <c r="L18" s="373"/>
      <c r="M18" s="375"/>
      <c r="N18" s="371"/>
      <c r="O18" s="383"/>
      <c r="P18" s="375"/>
      <c r="Q18" s="415"/>
    </row>
    <row r="19" spans="1:17" ht="21.75" customHeight="1">
      <c r="A19" s="7" t="s">
        <v>17</v>
      </c>
      <c r="B19" s="94"/>
      <c r="C19" s="434"/>
      <c r="D19" s="368"/>
      <c r="E19" s="438"/>
      <c r="F19" s="356"/>
      <c r="G19" s="368"/>
      <c r="H19" s="425"/>
      <c r="I19" s="384"/>
      <c r="J19" s="356"/>
      <c r="K19" s="384"/>
      <c r="L19" s="374"/>
      <c r="M19" s="368"/>
      <c r="N19" s="356"/>
      <c r="O19" s="384"/>
      <c r="P19" s="368"/>
      <c r="Q19" s="416"/>
    </row>
    <row r="20" spans="1:17" ht="21.75" customHeight="1">
      <c r="A20" s="8" t="s">
        <v>18</v>
      </c>
      <c r="B20" s="98"/>
      <c r="C20" s="168" t="s">
        <v>19</v>
      </c>
      <c r="D20" s="169"/>
      <c r="E20" s="170"/>
      <c r="F20" s="408" t="s">
        <v>19</v>
      </c>
      <c r="G20" s="409"/>
      <c r="H20" s="409"/>
      <c r="I20" s="410"/>
      <c r="J20" s="408" t="s">
        <v>19</v>
      </c>
      <c r="K20" s="409"/>
      <c r="L20" s="409"/>
      <c r="M20" s="410"/>
      <c r="N20" s="168" t="s">
        <v>19</v>
      </c>
      <c r="O20" s="169"/>
      <c r="P20" s="170"/>
      <c r="Q20" s="99" t="s">
        <v>35</v>
      </c>
    </row>
    <row r="21" spans="1:17" ht="21.75" customHeight="1">
      <c r="A21" s="7" t="s">
        <v>20</v>
      </c>
      <c r="B21" s="405" t="s">
        <v>199</v>
      </c>
      <c r="C21" s="393" t="s">
        <v>200</v>
      </c>
      <c r="D21" s="394"/>
      <c r="E21" s="395"/>
      <c r="F21" s="355" t="s">
        <v>190</v>
      </c>
      <c r="G21" s="376" t="s">
        <v>195</v>
      </c>
      <c r="H21" s="377"/>
      <c r="I21" s="382" t="s">
        <v>193</v>
      </c>
      <c r="J21" s="357" t="s">
        <v>201</v>
      </c>
      <c r="K21" s="358"/>
      <c r="L21" s="358"/>
      <c r="M21" s="359"/>
      <c r="N21" s="355" t="s">
        <v>190</v>
      </c>
      <c r="O21" s="363" t="s">
        <v>191</v>
      </c>
      <c r="P21" s="364"/>
      <c r="Q21" s="100"/>
    </row>
    <row r="22" spans="1:17" ht="21.75" customHeight="1">
      <c r="A22" s="7" t="s">
        <v>21</v>
      </c>
      <c r="B22" s="406"/>
      <c r="C22" s="396"/>
      <c r="D22" s="397"/>
      <c r="E22" s="398"/>
      <c r="F22" s="371"/>
      <c r="G22" s="378"/>
      <c r="H22" s="379"/>
      <c r="I22" s="383"/>
      <c r="J22" s="411"/>
      <c r="K22" s="412"/>
      <c r="L22" s="412"/>
      <c r="M22" s="413"/>
      <c r="N22" s="371"/>
      <c r="O22" s="391"/>
      <c r="P22" s="392"/>
      <c r="Q22" s="100"/>
    </row>
    <row r="23" spans="1:17" ht="21.75" customHeight="1">
      <c r="A23" s="7" t="s">
        <v>22</v>
      </c>
      <c r="B23" s="406"/>
      <c r="C23" s="396"/>
      <c r="D23" s="397"/>
      <c r="E23" s="398"/>
      <c r="F23" s="371"/>
      <c r="G23" s="378"/>
      <c r="H23" s="379"/>
      <c r="I23" s="383"/>
      <c r="J23" s="411"/>
      <c r="K23" s="412"/>
      <c r="L23" s="412"/>
      <c r="M23" s="413"/>
      <c r="N23" s="371"/>
      <c r="O23" s="391"/>
      <c r="P23" s="392"/>
      <c r="Q23" s="100"/>
    </row>
    <row r="24" spans="1:17" ht="21.75" customHeight="1">
      <c r="A24" s="7" t="s">
        <v>23</v>
      </c>
      <c r="B24" s="406"/>
      <c r="C24" s="399"/>
      <c r="D24" s="400"/>
      <c r="E24" s="401"/>
      <c r="F24" s="356"/>
      <c r="G24" s="380"/>
      <c r="H24" s="381"/>
      <c r="I24" s="384"/>
      <c r="J24" s="360"/>
      <c r="K24" s="361"/>
      <c r="L24" s="361"/>
      <c r="M24" s="362"/>
      <c r="N24" s="356"/>
      <c r="O24" s="365"/>
      <c r="P24" s="366"/>
      <c r="Q24" s="100"/>
    </row>
    <row r="25" spans="1:17" ht="21.75" customHeight="1">
      <c r="A25" s="7" t="s">
        <v>24</v>
      </c>
      <c r="B25" s="406"/>
      <c r="C25" s="158" t="s">
        <v>14</v>
      </c>
      <c r="D25" s="159"/>
      <c r="E25" s="160"/>
      <c r="F25" s="158" t="s">
        <v>14</v>
      </c>
      <c r="G25" s="159"/>
      <c r="H25" s="159"/>
      <c r="I25" s="160"/>
      <c r="J25" s="385" t="s">
        <v>14</v>
      </c>
      <c r="K25" s="386"/>
      <c r="L25" s="386"/>
      <c r="M25" s="387"/>
      <c r="N25" s="158" t="s">
        <v>14</v>
      </c>
      <c r="O25" s="159"/>
      <c r="P25" s="160"/>
      <c r="Q25" s="100"/>
    </row>
    <row r="26" spans="1:17" ht="21.75" customHeight="1">
      <c r="A26" s="7" t="s">
        <v>25</v>
      </c>
      <c r="B26" s="406"/>
      <c r="C26" s="363" t="s">
        <v>191</v>
      </c>
      <c r="D26" s="402"/>
      <c r="E26" s="364"/>
      <c r="F26" s="355" t="s">
        <v>190</v>
      </c>
      <c r="G26" s="367" t="s">
        <v>191</v>
      </c>
      <c r="H26" s="372" t="s">
        <v>198</v>
      </c>
      <c r="I26" s="382" t="s">
        <v>193</v>
      </c>
      <c r="J26" s="388" t="s">
        <v>202</v>
      </c>
      <c r="K26" s="389"/>
      <c r="L26" s="389"/>
      <c r="M26" s="390"/>
      <c r="N26" s="357" t="s">
        <v>203</v>
      </c>
      <c r="O26" s="358"/>
      <c r="P26" s="359"/>
      <c r="Q26" s="100"/>
    </row>
    <row r="27" spans="1:17" ht="21.75" customHeight="1">
      <c r="A27" s="6" t="s">
        <v>26</v>
      </c>
      <c r="B27" s="406"/>
      <c r="C27" s="391"/>
      <c r="D27" s="403"/>
      <c r="E27" s="392"/>
      <c r="F27" s="371"/>
      <c r="G27" s="375"/>
      <c r="H27" s="373"/>
      <c r="I27" s="383"/>
      <c r="J27" s="355" t="s">
        <v>190</v>
      </c>
      <c r="K27" s="372" t="s">
        <v>198</v>
      </c>
      <c r="L27" s="363" t="s">
        <v>191</v>
      </c>
      <c r="M27" s="364"/>
      <c r="N27" s="360"/>
      <c r="O27" s="361"/>
      <c r="P27" s="362"/>
      <c r="Q27" s="100"/>
    </row>
    <row r="28" spans="1:17" ht="21.75" customHeight="1">
      <c r="A28" s="7" t="s">
        <v>27</v>
      </c>
      <c r="B28" s="406"/>
      <c r="C28" s="391"/>
      <c r="D28" s="403"/>
      <c r="E28" s="392"/>
      <c r="F28" s="371"/>
      <c r="G28" s="375"/>
      <c r="H28" s="373"/>
      <c r="I28" s="383"/>
      <c r="J28" s="371"/>
      <c r="K28" s="373"/>
      <c r="L28" s="391"/>
      <c r="M28" s="392"/>
      <c r="N28" s="355" t="s">
        <v>190</v>
      </c>
      <c r="O28" s="363" t="s">
        <v>191</v>
      </c>
      <c r="P28" s="364"/>
      <c r="Q28" s="100"/>
    </row>
    <row r="29" spans="1:17" ht="21.75" customHeight="1">
      <c r="A29" s="7" t="s">
        <v>28</v>
      </c>
      <c r="B29" s="407"/>
      <c r="C29" s="365"/>
      <c r="D29" s="404"/>
      <c r="E29" s="366"/>
      <c r="F29" s="356"/>
      <c r="G29" s="368"/>
      <c r="H29" s="374"/>
      <c r="I29" s="384"/>
      <c r="J29" s="356"/>
      <c r="K29" s="374"/>
      <c r="L29" s="365"/>
      <c r="M29" s="366"/>
      <c r="N29" s="356"/>
      <c r="O29" s="365"/>
      <c r="P29" s="366"/>
      <c r="Q29" s="100"/>
    </row>
    <row r="30" spans="1:17" ht="21.75" customHeight="1">
      <c r="A30" s="8" t="s">
        <v>29</v>
      </c>
      <c r="B30" s="101"/>
      <c r="C30" s="168" t="s">
        <v>30</v>
      </c>
      <c r="D30" s="169"/>
      <c r="E30" s="170"/>
      <c r="F30" s="168" t="s">
        <v>30</v>
      </c>
      <c r="G30" s="169"/>
      <c r="H30" s="169"/>
      <c r="I30" s="170"/>
      <c r="J30" s="385" t="s">
        <v>14</v>
      </c>
      <c r="K30" s="386"/>
      <c r="L30" s="386"/>
      <c r="M30" s="387"/>
      <c r="N30" s="168" t="s">
        <v>30</v>
      </c>
      <c r="O30" s="169"/>
      <c r="P30" s="170"/>
      <c r="Q30" s="100"/>
    </row>
    <row r="31" spans="1:17" ht="21.75" customHeight="1">
      <c r="A31" s="8" t="s">
        <v>31</v>
      </c>
      <c r="B31" s="355" t="s">
        <v>204</v>
      </c>
      <c r="C31" s="355" t="s">
        <v>190</v>
      </c>
      <c r="D31" s="367" t="s">
        <v>191</v>
      </c>
      <c r="E31" s="102" t="s">
        <v>205</v>
      </c>
      <c r="F31" s="355" t="s">
        <v>190</v>
      </c>
      <c r="G31" s="363" t="s">
        <v>191</v>
      </c>
      <c r="H31" s="364"/>
      <c r="I31" s="103" t="s">
        <v>206</v>
      </c>
      <c r="J31" s="155" t="s">
        <v>32</v>
      </c>
      <c r="K31" s="156"/>
      <c r="L31" s="156"/>
      <c r="M31" s="152"/>
      <c r="N31" s="355" t="s">
        <v>207</v>
      </c>
      <c r="O31" s="367" t="s">
        <v>208</v>
      </c>
      <c r="P31" s="369" t="s">
        <v>189</v>
      </c>
      <c r="Q31" s="100"/>
    </row>
    <row r="32" spans="1:17" ht="21.75" customHeight="1">
      <c r="A32" s="8" t="s">
        <v>33</v>
      </c>
      <c r="B32" s="356"/>
      <c r="C32" s="356"/>
      <c r="D32" s="368"/>
      <c r="E32" s="103" t="s">
        <v>209</v>
      </c>
      <c r="F32" s="356"/>
      <c r="G32" s="365"/>
      <c r="H32" s="366"/>
      <c r="I32" s="103" t="s">
        <v>210</v>
      </c>
      <c r="J32" s="153"/>
      <c r="K32" s="151"/>
      <c r="L32" s="151"/>
      <c r="M32" s="175"/>
      <c r="N32" s="356"/>
      <c r="O32" s="368"/>
      <c r="P32" s="370"/>
      <c r="Q32" s="104"/>
    </row>
    <row r="33" spans="1:17" ht="15.75">
      <c r="A33"/>
      <c r="B33" s="10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1:17" ht="15.75">
      <c r="A34"/>
      <c r="B34"/>
      <c r="C34"/>
      <c r="D34"/>
      <c r="E34"/>
      <c r="F34"/>
      <c r="G34"/>
      <c r="H34"/>
      <c r="I34"/>
      <c r="J34"/>
      <c r="K34"/>
      <c r="L34"/>
      <c r="M34"/>
      <c r="Q34"/>
    </row>
    <row r="35" spans="1:17" ht="15.75">
      <c r="A35" s="105" t="s">
        <v>211</v>
      </c>
      <c r="C35" s="106" t="s">
        <v>212</v>
      </c>
      <c r="G35" s="107" t="s">
        <v>213</v>
      </c>
      <c r="Q35"/>
    </row>
    <row r="37" spans="1:7" ht="15.75">
      <c r="A37" s="108" t="s">
        <v>214</v>
      </c>
      <c r="C37" s="71" t="s">
        <v>215</v>
      </c>
      <c r="G37" s="109" t="s">
        <v>216</v>
      </c>
    </row>
  </sheetData>
  <mergeCells count="79">
    <mergeCell ref="C17:C19"/>
    <mergeCell ref="D17:D19"/>
    <mergeCell ref="E17:E19"/>
    <mergeCell ref="C16:E16"/>
    <mergeCell ref="F12:F15"/>
    <mergeCell ref="L12:M15"/>
    <mergeCell ref="J16:M16"/>
    <mergeCell ref="P12:P15"/>
    <mergeCell ref="F16:I16"/>
    <mergeCell ref="I12:I15"/>
    <mergeCell ref="G12:H15"/>
    <mergeCell ref="C9:E9"/>
    <mergeCell ref="C12:C15"/>
    <mergeCell ref="D12:D15"/>
    <mergeCell ref="E12:E15"/>
    <mergeCell ref="C10:E11"/>
    <mergeCell ref="F9:I9"/>
    <mergeCell ref="J9:M9"/>
    <mergeCell ref="Q10:Q19"/>
    <mergeCell ref="N10:P11"/>
    <mergeCell ref="G17:G19"/>
    <mergeCell ref="H17:H19"/>
    <mergeCell ref="J12:J15"/>
    <mergeCell ref="K12:K15"/>
    <mergeCell ref="F10:I11"/>
    <mergeCell ref="O12:O15"/>
    <mergeCell ref="K17:K19"/>
    <mergeCell ref="L17:L19"/>
    <mergeCell ref="M17:M19"/>
    <mergeCell ref="N9:P9"/>
    <mergeCell ref="N12:N15"/>
    <mergeCell ref="P17:P19"/>
    <mergeCell ref="N17:N19"/>
    <mergeCell ref="O17:O19"/>
    <mergeCell ref="N16:P16"/>
    <mergeCell ref="B21:B29"/>
    <mergeCell ref="N20:P20"/>
    <mergeCell ref="J20:M20"/>
    <mergeCell ref="F20:I20"/>
    <mergeCell ref="J21:M24"/>
    <mergeCell ref="J25:M25"/>
    <mergeCell ref="O21:P24"/>
    <mergeCell ref="N25:P25"/>
    <mergeCell ref="N21:N24"/>
    <mergeCell ref="F17:F19"/>
    <mergeCell ref="I17:I19"/>
    <mergeCell ref="J17:J19"/>
    <mergeCell ref="D31:D32"/>
    <mergeCell ref="C20:E20"/>
    <mergeCell ref="J31:M32"/>
    <mergeCell ref="C21:E24"/>
    <mergeCell ref="C25:E25"/>
    <mergeCell ref="C30:E30"/>
    <mergeCell ref="C26:E29"/>
    <mergeCell ref="J30:M30"/>
    <mergeCell ref="J26:M26"/>
    <mergeCell ref="I26:I29"/>
    <mergeCell ref="N30:P30"/>
    <mergeCell ref="J27:J29"/>
    <mergeCell ref="L27:M29"/>
    <mergeCell ref="K27:K29"/>
    <mergeCell ref="F31:F32"/>
    <mergeCell ref="F21:F24"/>
    <mergeCell ref="F26:F29"/>
    <mergeCell ref="H26:H29"/>
    <mergeCell ref="G26:G29"/>
    <mergeCell ref="G21:H24"/>
    <mergeCell ref="F25:I25"/>
    <mergeCell ref="I21:I24"/>
    <mergeCell ref="B31:B32"/>
    <mergeCell ref="N26:P27"/>
    <mergeCell ref="O28:P29"/>
    <mergeCell ref="N28:N29"/>
    <mergeCell ref="F30:I30"/>
    <mergeCell ref="N31:N32"/>
    <mergeCell ref="O31:O32"/>
    <mergeCell ref="P31:P32"/>
    <mergeCell ref="C31:C32"/>
    <mergeCell ref="G31:H32"/>
  </mergeCells>
  <printOptions/>
  <pageMargins left="0.75" right="0.75" top="1" bottom="1" header="0.5" footer="0.5"/>
  <pageSetup fitToHeight="1" fitToWidth="1" horizontalDpi="600" verticalDpi="6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"/>
  <sheetViews>
    <sheetView showGridLines="0" workbookViewId="0" topLeftCell="A1">
      <selection activeCell="A1" sqref="A1"/>
    </sheetView>
  </sheetViews>
  <sheetFormatPr defaultColWidth="9.140625" defaultRowHeight="12.75"/>
  <sheetData>
    <row r="2" spans="1:15" ht="20.25">
      <c r="A2" s="157" t="s">
        <v>147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</row>
    <row r="3" spans="1:15" ht="12.7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</sheetData>
  <mergeCells count="1">
    <mergeCell ref="A2:O2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5"/>
  <sheetViews>
    <sheetView showGridLines="0" zoomScale="57" zoomScaleNormal="57" workbookViewId="0" topLeftCell="A1">
      <selection activeCell="A1" sqref="A1"/>
    </sheetView>
  </sheetViews>
  <sheetFormatPr defaultColWidth="9.140625" defaultRowHeight="12.75"/>
  <cols>
    <col min="1" max="1" width="19.421875" style="11" customWidth="1"/>
    <col min="2" max="2" width="19.7109375" style="11" customWidth="1"/>
    <col min="3" max="3" width="13.421875" style="11" customWidth="1"/>
    <col min="4" max="4" width="12.57421875" style="11" customWidth="1"/>
    <col min="5" max="5" width="13.140625" style="11" customWidth="1"/>
    <col min="6" max="6" width="10.28125" style="11" customWidth="1"/>
    <col min="7" max="7" width="10.421875" style="11" customWidth="1"/>
    <col min="8" max="8" width="8.7109375" style="11" customWidth="1"/>
    <col min="9" max="9" width="11.28125" style="11" customWidth="1"/>
    <col min="10" max="13" width="9.140625" style="11" customWidth="1"/>
    <col min="14" max="14" width="15.28125" style="11" customWidth="1"/>
    <col min="15" max="16" width="9.7109375" style="11" customWidth="1"/>
    <col min="17" max="17" width="9.140625" style="11" customWidth="1"/>
    <col min="18" max="18" width="12.7109375" style="11" customWidth="1"/>
    <col min="19" max="19" width="14.421875" style="11" customWidth="1"/>
    <col min="20" max="20" width="9.140625" style="11" customWidth="1"/>
    <col min="21" max="21" width="5.57421875" style="11" customWidth="1"/>
    <col min="22" max="16384" width="9.140625" style="11" customWidth="1"/>
  </cols>
  <sheetData>
    <row r="1" s="73" customFormat="1" ht="20.25"/>
    <row r="2" s="73" customFormat="1" ht="20.25">
      <c r="A2" s="73" t="s">
        <v>160</v>
      </c>
    </row>
    <row r="3" spans="1:21" s="73" customFormat="1" ht="23.25">
      <c r="A3" s="74" t="s">
        <v>161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150"/>
      <c r="O3" s="75"/>
      <c r="P3" s="75"/>
      <c r="Q3" s="75"/>
      <c r="R3" s="75"/>
      <c r="S3" s="75"/>
      <c r="T3" s="75"/>
      <c r="U3" s="75"/>
    </row>
    <row r="4" spans="1:21" s="73" customFormat="1" ht="20.25">
      <c r="A4" s="76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</row>
    <row r="5" s="73" customFormat="1" ht="20.25">
      <c r="A5" s="77" t="s">
        <v>162</v>
      </c>
    </row>
    <row r="6" s="73" customFormat="1" ht="20.25"/>
    <row r="7" spans="1:19" s="73" customFormat="1" ht="20.25">
      <c r="A7" s="71" t="s">
        <v>217</v>
      </c>
      <c r="J7" s="73" t="s">
        <v>35</v>
      </c>
      <c r="S7" s="73" t="s">
        <v>36</v>
      </c>
    </row>
    <row r="8" s="73" customFormat="1" ht="13.5" customHeight="1"/>
    <row r="9" spans="1:21" ht="24" customHeight="1">
      <c r="A9" s="1" t="s">
        <v>35</v>
      </c>
      <c r="B9" s="2" t="s">
        <v>0</v>
      </c>
      <c r="C9" s="261" t="s">
        <v>1</v>
      </c>
      <c r="D9" s="262"/>
      <c r="E9" s="263"/>
      <c r="F9" s="261" t="s">
        <v>2</v>
      </c>
      <c r="G9" s="262"/>
      <c r="H9" s="262"/>
      <c r="I9" s="263"/>
      <c r="J9" s="261" t="s">
        <v>3</v>
      </c>
      <c r="K9" s="262"/>
      <c r="L9" s="262"/>
      <c r="M9" s="262"/>
      <c r="N9" s="263"/>
      <c r="O9" s="261" t="s">
        <v>4</v>
      </c>
      <c r="P9" s="262"/>
      <c r="Q9" s="262"/>
      <c r="R9" s="263"/>
      <c r="S9" s="261" t="s">
        <v>5</v>
      </c>
      <c r="T9" s="279"/>
      <c r="U9" s="280"/>
    </row>
    <row r="10" spans="1:21" ht="21.75" customHeight="1">
      <c r="A10" s="3" t="s">
        <v>6</v>
      </c>
      <c r="B10" s="4"/>
      <c r="C10" s="264"/>
      <c r="D10" s="265"/>
      <c r="E10" s="266"/>
      <c r="F10" s="270"/>
      <c r="G10" s="271"/>
      <c r="H10" s="271"/>
      <c r="I10" s="272"/>
      <c r="J10" s="270"/>
      <c r="K10" s="271"/>
      <c r="L10" s="271"/>
      <c r="M10" s="271"/>
      <c r="N10" s="272"/>
      <c r="O10" s="237" t="s">
        <v>218</v>
      </c>
      <c r="P10" s="238"/>
      <c r="Q10" s="238"/>
      <c r="R10" s="239"/>
      <c r="S10" s="281" t="s">
        <v>36</v>
      </c>
      <c r="T10" s="282"/>
      <c r="U10" s="283"/>
    </row>
    <row r="11" spans="1:21" ht="21.75" customHeight="1">
      <c r="A11" s="3" t="s">
        <v>8</v>
      </c>
      <c r="B11" s="5"/>
      <c r="C11" s="267"/>
      <c r="D11" s="268"/>
      <c r="E11" s="269"/>
      <c r="F11" s="273"/>
      <c r="G11" s="274"/>
      <c r="H11" s="274"/>
      <c r="I11" s="275"/>
      <c r="J11" s="273"/>
      <c r="K11" s="274"/>
      <c r="L11" s="274"/>
      <c r="M11" s="274"/>
      <c r="N11" s="275"/>
      <c r="O11" s="243"/>
      <c r="P11" s="244"/>
      <c r="Q11" s="244"/>
      <c r="R11" s="245"/>
      <c r="S11" s="284"/>
      <c r="T11" s="285"/>
      <c r="U11" s="286"/>
    </row>
    <row r="12" spans="1:21" ht="21.75" customHeight="1">
      <c r="A12" s="6" t="s">
        <v>9</v>
      </c>
      <c r="B12" s="5"/>
      <c r="C12" s="179" t="s">
        <v>7</v>
      </c>
      <c r="D12" s="166" t="s">
        <v>219</v>
      </c>
      <c r="E12" s="246" t="s">
        <v>181</v>
      </c>
      <c r="F12" s="176" t="s">
        <v>220</v>
      </c>
      <c r="G12" s="161" t="s">
        <v>221</v>
      </c>
      <c r="H12" s="161" t="s">
        <v>222</v>
      </c>
      <c r="I12" s="189" t="s">
        <v>223</v>
      </c>
      <c r="J12" s="176" t="s">
        <v>220</v>
      </c>
      <c r="K12" s="184" t="s">
        <v>224</v>
      </c>
      <c r="L12" s="161" t="s">
        <v>221</v>
      </c>
      <c r="M12" s="161" t="s">
        <v>222</v>
      </c>
      <c r="N12" s="276" t="s">
        <v>225</v>
      </c>
      <c r="O12" s="176" t="s">
        <v>220</v>
      </c>
      <c r="P12" s="184" t="s">
        <v>226</v>
      </c>
      <c r="Q12" s="161" t="s">
        <v>227</v>
      </c>
      <c r="R12" s="166" t="s">
        <v>219</v>
      </c>
      <c r="S12" s="287" t="s">
        <v>7</v>
      </c>
      <c r="T12" s="288"/>
      <c r="U12" s="289"/>
    </row>
    <row r="13" spans="1:21" ht="21.75" customHeight="1">
      <c r="A13" s="6" t="s">
        <v>10</v>
      </c>
      <c r="B13" s="5"/>
      <c r="C13" s="233"/>
      <c r="D13" s="209"/>
      <c r="E13" s="247"/>
      <c r="F13" s="182"/>
      <c r="G13" s="187"/>
      <c r="H13" s="187"/>
      <c r="I13" s="190"/>
      <c r="J13" s="177"/>
      <c r="K13" s="185"/>
      <c r="L13" s="187"/>
      <c r="M13" s="187"/>
      <c r="N13" s="277"/>
      <c r="O13" s="182"/>
      <c r="P13" s="222"/>
      <c r="Q13" s="187"/>
      <c r="R13" s="209"/>
      <c r="S13" s="290"/>
      <c r="T13" s="291"/>
      <c r="U13" s="292"/>
    </row>
    <row r="14" spans="1:21" ht="21.75" customHeight="1">
      <c r="A14" s="6" t="s">
        <v>11</v>
      </c>
      <c r="B14" s="5"/>
      <c r="C14" s="233"/>
      <c r="D14" s="209"/>
      <c r="E14" s="247"/>
      <c r="F14" s="182"/>
      <c r="G14" s="187"/>
      <c r="H14" s="187"/>
      <c r="I14" s="190"/>
      <c r="J14" s="177"/>
      <c r="K14" s="185"/>
      <c r="L14" s="187"/>
      <c r="M14" s="187"/>
      <c r="N14" s="277"/>
      <c r="O14" s="182"/>
      <c r="P14" s="222"/>
      <c r="Q14" s="187"/>
      <c r="R14" s="209"/>
      <c r="S14" s="290"/>
      <c r="T14" s="291"/>
      <c r="U14" s="292"/>
    </row>
    <row r="15" spans="1:21" ht="21.75" customHeight="1">
      <c r="A15" s="6" t="s">
        <v>12</v>
      </c>
      <c r="B15" s="5"/>
      <c r="C15" s="234"/>
      <c r="D15" s="167"/>
      <c r="E15" s="248"/>
      <c r="F15" s="183"/>
      <c r="G15" s="188"/>
      <c r="H15" s="188"/>
      <c r="I15" s="191"/>
      <c r="J15" s="178"/>
      <c r="K15" s="186"/>
      <c r="L15" s="188"/>
      <c r="M15" s="188"/>
      <c r="N15" s="278"/>
      <c r="O15" s="183"/>
      <c r="P15" s="223"/>
      <c r="Q15" s="188"/>
      <c r="R15" s="167"/>
      <c r="S15" s="293"/>
      <c r="T15" s="294"/>
      <c r="U15" s="295"/>
    </row>
    <row r="16" spans="1:21" ht="21.75" customHeight="1">
      <c r="A16" s="6" t="s">
        <v>13</v>
      </c>
      <c r="B16" s="5"/>
      <c r="C16" s="158" t="s">
        <v>14</v>
      </c>
      <c r="D16" s="159"/>
      <c r="E16" s="160"/>
      <c r="F16" s="158" t="s">
        <v>14</v>
      </c>
      <c r="G16" s="159"/>
      <c r="H16" s="159"/>
      <c r="I16" s="160"/>
      <c r="J16" s="158" t="s">
        <v>14</v>
      </c>
      <c r="K16" s="159"/>
      <c r="L16" s="159"/>
      <c r="M16" s="159"/>
      <c r="N16" s="160"/>
      <c r="O16" s="158" t="s">
        <v>14</v>
      </c>
      <c r="P16" s="159"/>
      <c r="Q16" s="159"/>
      <c r="R16" s="160"/>
      <c r="S16" s="158" t="s">
        <v>14</v>
      </c>
      <c r="T16" s="159"/>
      <c r="U16" s="160"/>
    </row>
    <row r="17" spans="1:21" ht="21.75" customHeight="1">
      <c r="A17" s="7" t="s">
        <v>15</v>
      </c>
      <c r="B17" s="5"/>
      <c r="C17" s="237" t="s">
        <v>182</v>
      </c>
      <c r="D17" s="238"/>
      <c r="E17" s="239"/>
      <c r="F17" s="192" t="s">
        <v>226</v>
      </c>
      <c r="G17" s="161" t="s">
        <v>221</v>
      </c>
      <c r="H17" s="161" t="s">
        <v>222</v>
      </c>
      <c r="I17" s="195" t="s">
        <v>228</v>
      </c>
      <c r="J17" s="179" t="s">
        <v>220</v>
      </c>
      <c r="K17" s="224" t="s">
        <v>227</v>
      </c>
      <c r="L17" s="214"/>
      <c r="M17" s="227" t="s">
        <v>225</v>
      </c>
      <c r="N17" s="228"/>
      <c r="O17" s="219" t="s">
        <v>220</v>
      </c>
      <c r="P17" s="213" t="s">
        <v>227</v>
      </c>
      <c r="Q17" s="214"/>
      <c r="R17" s="210" t="s">
        <v>225</v>
      </c>
      <c r="S17" s="219" t="s">
        <v>7</v>
      </c>
      <c r="T17" s="296"/>
      <c r="U17" s="297"/>
    </row>
    <row r="18" spans="1:21" ht="21.75" customHeight="1">
      <c r="A18" s="7" t="s">
        <v>16</v>
      </c>
      <c r="B18" s="5"/>
      <c r="C18" s="240"/>
      <c r="D18" s="241"/>
      <c r="E18" s="242"/>
      <c r="F18" s="193"/>
      <c r="G18" s="174"/>
      <c r="H18" s="174"/>
      <c r="I18" s="196"/>
      <c r="J18" s="180"/>
      <c r="K18" s="225"/>
      <c r="L18" s="216"/>
      <c r="M18" s="229"/>
      <c r="N18" s="230"/>
      <c r="O18" s="220"/>
      <c r="P18" s="215"/>
      <c r="Q18" s="216"/>
      <c r="R18" s="211"/>
      <c r="S18" s="220"/>
      <c r="T18" s="298"/>
      <c r="U18" s="299"/>
    </row>
    <row r="19" spans="1:21" ht="21.75" customHeight="1">
      <c r="A19" s="7" t="s">
        <v>17</v>
      </c>
      <c r="B19" s="5"/>
      <c r="C19" s="243"/>
      <c r="D19" s="244"/>
      <c r="E19" s="245"/>
      <c r="F19" s="194"/>
      <c r="G19" s="154"/>
      <c r="H19" s="154"/>
      <c r="I19" s="197"/>
      <c r="J19" s="181"/>
      <c r="K19" s="226"/>
      <c r="L19" s="218"/>
      <c r="M19" s="231"/>
      <c r="N19" s="232"/>
      <c r="O19" s="221"/>
      <c r="P19" s="217"/>
      <c r="Q19" s="218"/>
      <c r="R19" s="212"/>
      <c r="S19" s="221"/>
      <c r="T19" s="300"/>
      <c r="U19" s="301"/>
    </row>
    <row r="20" spans="1:21" ht="21.75" customHeight="1">
      <c r="A20" s="8" t="s">
        <v>18</v>
      </c>
      <c r="B20" s="9"/>
      <c r="C20" s="168" t="s">
        <v>19</v>
      </c>
      <c r="D20" s="169"/>
      <c r="E20" s="170"/>
      <c r="F20" s="168" t="s">
        <v>19</v>
      </c>
      <c r="G20" s="169"/>
      <c r="H20" s="169"/>
      <c r="I20" s="170"/>
      <c r="J20" s="168" t="s">
        <v>19</v>
      </c>
      <c r="K20" s="169"/>
      <c r="L20" s="169"/>
      <c r="M20" s="169"/>
      <c r="N20" s="170"/>
      <c r="O20" s="168" t="s">
        <v>19</v>
      </c>
      <c r="P20" s="169"/>
      <c r="Q20" s="169"/>
      <c r="R20" s="170"/>
      <c r="S20" s="309" t="s">
        <v>35</v>
      </c>
      <c r="T20" s="310"/>
      <c r="U20" s="311"/>
    </row>
    <row r="21" spans="1:21" ht="21.75" customHeight="1">
      <c r="A21" s="7" t="s">
        <v>20</v>
      </c>
      <c r="B21" s="251" t="s">
        <v>7</v>
      </c>
      <c r="C21" s="198" t="s">
        <v>229</v>
      </c>
      <c r="D21" s="200"/>
      <c r="E21" s="201"/>
      <c r="F21" s="184" t="s">
        <v>224</v>
      </c>
      <c r="G21" s="161" t="s">
        <v>221</v>
      </c>
      <c r="H21" s="161" t="s">
        <v>222</v>
      </c>
      <c r="I21" s="164" t="s">
        <v>219</v>
      </c>
      <c r="J21" s="237" t="s">
        <v>201</v>
      </c>
      <c r="K21" s="238"/>
      <c r="L21" s="238"/>
      <c r="M21" s="238"/>
      <c r="N21" s="304"/>
      <c r="O21" s="198" t="s">
        <v>230</v>
      </c>
      <c r="P21" s="199"/>
      <c r="Q21" s="200"/>
      <c r="R21" s="201"/>
      <c r="S21" s="312"/>
      <c r="T21" s="313"/>
      <c r="U21" s="314"/>
    </row>
    <row r="22" spans="1:21" ht="21.75" customHeight="1">
      <c r="A22" s="7" t="s">
        <v>21</v>
      </c>
      <c r="B22" s="252"/>
      <c r="C22" s="202"/>
      <c r="D22" s="204"/>
      <c r="E22" s="205"/>
      <c r="F22" s="185"/>
      <c r="G22" s="174"/>
      <c r="H22" s="162"/>
      <c r="I22" s="235"/>
      <c r="J22" s="305"/>
      <c r="K22" s="306"/>
      <c r="L22" s="306"/>
      <c r="M22" s="306"/>
      <c r="N22" s="196"/>
      <c r="O22" s="202"/>
      <c r="P22" s="203"/>
      <c r="Q22" s="204"/>
      <c r="R22" s="205"/>
      <c r="S22" s="312"/>
      <c r="T22" s="313"/>
      <c r="U22" s="314"/>
    </row>
    <row r="23" spans="1:21" ht="21.75" customHeight="1">
      <c r="A23" s="7" t="s">
        <v>22</v>
      </c>
      <c r="B23" s="252"/>
      <c r="C23" s="202"/>
      <c r="D23" s="204"/>
      <c r="E23" s="205"/>
      <c r="F23" s="185"/>
      <c r="G23" s="174"/>
      <c r="H23" s="162"/>
      <c r="I23" s="235"/>
      <c r="J23" s="305"/>
      <c r="K23" s="306"/>
      <c r="L23" s="306"/>
      <c r="M23" s="306"/>
      <c r="N23" s="196"/>
      <c r="O23" s="202"/>
      <c r="P23" s="203"/>
      <c r="Q23" s="204"/>
      <c r="R23" s="205"/>
      <c r="S23" s="312"/>
      <c r="T23" s="313"/>
      <c r="U23" s="314"/>
    </row>
    <row r="24" spans="1:21" ht="21.75" customHeight="1">
      <c r="A24" s="7" t="s">
        <v>23</v>
      </c>
      <c r="B24" s="252"/>
      <c r="C24" s="206"/>
      <c r="D24" s="207"/>
      <c r="E24" s="208"/>
      <c r="F24" s="186"/>
      <c r="G24" s="154"/>
      <c r="H24" s="163"/>
      <c r="I24" s="236"/>
      <c r="J24" s="307"/>
      <c r="K24" s="308"/>
      <c r="L24" s="308"/>
      <c r="M24" s="308"/>
      <c r="N24" s="197"/>
      <c r="O24" s="206"/>
      <c r="P24" s="207"/>
      <c r="Q24" s="207"/>
      <c r="R24" s="208"/>
      <c r="S24" s="312"/>
      <c r="T24" s="313"/>
      <c r="U24" s="314"/>
    </row>
    <row r="25" spans="1:21" ht="21.75" customHeight="1">
      <c r="A25" s="7" t="s">
        <v>24</v>
      </c>
      <c r="B25" s="252"/>
      <c r="C25" s="158" t="s">
        <v>14</v>
      </c>
      <c r="D25" s="159"/>
      <c r="E25" s="160"/>
      <c r="F25" s="158" t="s">
        <v>14</v>
      </c>
      <c r="G25" s="159"/>
      <c r="H25" s="159"/>
      <c r="I25" s="160"/>
      <c r="J25" s="302" t="s">
        <v>232</v>
      </c>
      <c r="K25" s="303"/>
      <c r="L25" s="303"/>
      <c r="M25" s="303"/>
      <c r="N25" s="303"/>
      <c r="O25" s="328" t="s">
        <v>14</v>
      </c>
      <c r="P25" s="329"/>
      <c r="Q25" s="329"/>
      <c r="R25" s="330"/>
      <c r="S25" s="312"/>
      <c r="T25" s="313"/>
      <c r="U25" s="314"/>
    </row>
    <row r="26" spans="1:21" ht="21.75" customHeight="1">
      <c r="A26" s="7" t="s">
        <v>25</v>
      </c>
      <c r="B26" s="252"/>
      <c r="C26" s="161" t="s">
        <v>227</v>
      </c>
      <c r="D26" s="254" t="s">
        <v>226</v>
      </c>
      <c r="E26" s="257" t="s">
        <v>231</v>
      </c>
      <c r="F26" s="171" t="s">
        <v>220</v>
      </c>
      <c r="G26" s="161" t="s">
        <v>221</v>
      </c>
      <c r="H26" s="161" t="s">
        <v>222</v>
      </c>
      <c r="I26" s="342" t="s">
        <v>225</v>
      </c>
      <c r="J26" s="345" t="s">
        <v>14</v>
      </c>
      <c r="K26" s="346"/>
      <c r="L26" s="346"/>
      <c r="M26" s="346"/>
      <c r="N26" s="347"/>
      <c r="O26" s="331" t="s">
        <v>7</v>
      </c>
      <c r="P26" s="332"/>
      <c r="Q26" s="333"/>
      <c r="R26" s="334"/>
      <c r="S26" s="312"/>
      <c r="T26" s="313"/>
      <c r="U26" s="314"/>
    </row>
    <row r="27" spans="1:21" ht="21.75" customHeight="1">
      <c r="A27" s="6" t="s">
        <v>26</v>
      </c>
      <c r="B27" s="252"/>
      <c r="C27" s="162"/>
      <c r="D27" s="255"/>
      <c r="E27" s="258"/>
      <c r="F27" s="173"/>
      <c r="G27" s="174"/>
      <c r="H27" s="162"/>
      <c r="I27" s="343"/>
      <c r="J27" s="439" t="s">
        <v>220</v>
      </c>
      <c r="K27" s="440"/>
      <c r="L27" s="161" t="s">
        <v>221</v>
      </c>
      <c r="M27" s="161" t="s">
        <v>222</v>
      </c>
      <c r="N27" s="342" t="s">
        <v>225</v>
      </c>
      <c r="O27" s="335"/>
      <c r="P27" s="336"/>
      <c r="Q27" s="337"/>
      <c r="R27" s="338"/>
      <c r="S27" s="312"/>
      <c r="T27" s="313"/>
      <c r="U27" s="314"/>
    </row>
    <row r="28" spans="1:21" ht="21.75" customHeight="1">
      <c r="A28" s="7" t="s">
        <v>27</v>
      </c>
      <c r="B28" s="252"/>
      <c r="C28" s="162"/>
      <c r="D28" s="255"/>
      <c r="E28" s="258"/>
      <c r="F28" s="173"/>
      <c r="G28" s="174"/>
      <c r="H28" s="162"/>
      <c r="I28" s="343"/>
      <c r="J28" s="441"/>
      <c r="K28" s="442"/>
      <c r="L28" s="174"/>
      <c r="M28" s="174"/>
      <c r="N28" s="230"/>
      <c r="O28" s="335"/>
      <c r="P28" s="336"/>
      <c r="Q28" s="337"/>
      <c r="R28" s="338"/>
      <c r="S28" s="312"/>
      <c r="T28" s="313"/>
      <c r="U28" s="314"/>
    </row>
    <row r="29" spans="1:21" ht="21.75" customHeight="1">
      <c r="A29" s="7" t="s">
        <v>28</v>
      </c>
      <c r="B29" s="252"/>
      <c r="C29" s="163"/>
      <c r="D29" s="256"/>
      <c r="E29" s="259"/>
      <c r="F29" s="172"/>
      <c r="G29" s="154"/>
      <c r="H29" s="163"/>
      <c r="I29" s="344"/>
      <c r="J29" s="443"/>
      <c r="K29" s="444"/>
      <c r="L29" s="154"/>
      <c r="M29" s="154"/>
      <c r="N29" s="232"/>
      <c r="O29" s="339"/>
      <c r="P29" s="340"/>
      <c r="Q29" s="340"/>
      <c r="R29" s="341"/>
      <c r="S29" s="312"/>
      <c r="T29" s="313"/>
      <c r="U29" s="314"/>
    </row>
    <row r="30" spans="1:21" ht="21.75" customHeight="1">
      <c r="A30" s="8" t="s">
        <v>29</v>
      </c>
      <c r="B30" s="253"/>
      <c r="C30" s="168" t="s">
        <v>30</v>
      </c>
      <c r="D30" s="169"/>
      <c r="E30" s="170"/>
      <c r="F30" s="168" t="s">
        <v>30</v>
      </c>
      <c r="G30" s="169"/>
      <c r="H30" s="169"/>
      <c r="I30" s="170"/>
      <c r="J30" s="158" t="s">
        <v>14</v>
      </c>
      <c r="K30" s="159"/>
      <c r="L30" s="159"/>
      <c r="M30" s="159"/>
      <c r="N30" s="160"/>
      <c r="O30" s="318" t="s">
        <v>30</v>
      </c>
      <c r="P30" s="319"/>
      <c r="Q30" s="319"/>
      <c r="R30" s="320"/>
      <c r="S30" s="312"/>
      <c r="T30" s="313"/>
      <c r="U30" s="314"/>
    </row>
    <row r="31" spans="1:21" ht="28.5" customHeight="1">
      <c r="A31" s="8" t="s">
        <v>31</v>
      </c>
      <c r="B31" s="249" t="s">
        <v>218</v>
      </c>
      <c r="C31" s="161" t="s">
        <v>221</v>
      </c>
      <c r="D31" s="161" t="s">
        <v>222</v>
      </c>
      <c r="E31" s="111" t="s">
        <v>233</v>
      </c>
      <c r="F31" s="171" t="s">
        <v>220</v>
      </c>
      <c r="G31" s="164" t="s">
        <v>219</v>
      </c>
      <c r="H31" s="166" t="s">
        <v>225</v>
      </c>
      <c r="I31" s="112" t="s">
        <v>234</v>
      </c>
      <c r="J31" s="155" t="s">
        <v>32</v>
      </c>
      <c r="K31" s="156"/>
      <c r="L31" s="156"/>
      <c r="M31" s="156"/>
      <c r="N31" s="152"/>
      <c r="O31" s="321" t="s">
        <v>181</v>
      </c>
      <c r="P31" s="322"/>
      <c r="Q31" s="323"/>
      <c r="R31" s="324"/>
      <c r="S31" s="312"/>
      <c r="T31" s="313"/>
      <c r="U31" s="314"/>
    </row>
    <row r="32" spans="1:21" ht="33" customHeight="1">
      <c r="A32" s="8" t="s">
        <v>33</v>
      </c>
      <c r="B32" s="250"/>
      <c r="C32" s="260"/>
      <c r="D32" s="163"/>
      <c r="E32" s="110" t="s">
        <v>235</v>
      </c>
      <c r="F32" s="172"/>
      <c r="G32" s="165"/>
      <c r="H32" s="167"/>
      <c r="I32" s="110" t="s">
        <v>236</v>
      </c>
      <c r="J32" s="153"/>
      <c r="K32" s="151"/>
      <c r="L32" s="151"/>
      <c r="M32" s="151"/>
      <c r="N32" s="175"/>
      <c r="O32" s="325"/>
      <c r="P32" s="326"/>
      <c r="Q32" s="326"/>
      <c r="R32" s="327"/>
      <c r="S32" s="315"/>
      <c r="T32" s="316"/>
      <c r="U32" s="317"/>
    </row>
    <row r="33" spans="1:19" ht="15.75">
      <c r="A33"/>
      <c r="B33" s="10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</row>
    <row r="34" spans="1:21" ht="15.75">
      <c r="A34" s="20" t="s">
        <v>37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2"/>
      <c r="U34" s="23"/>
    </row>
    <row r="35" spans="1:21" ht="15.75">
      <c r="A35" s="24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6"/>
      <c r="U35" s="25"/>
    </row>
    <row r="36" spans="1:21" ht="15.75">
      <c r="A36" s="26" t="s">
        <v>38</v>
      </c>
      <c r="B36" s="16"/>
      <c r="C36" s="16"/>
      <c r="D36" s="16"/>
      <c r="F36" s="17" t="s">
        <v>41</v>
      </c>
      <c r="G36" s="16"/>
      <c r="H36" s="16"/>
      <c r="I36" s="16"/>
      <c r="J36" s="16"/>
      <c r="K36" s="16"/>
      <c r="N36" s="18" t="s">
        <v>42</v>
      </c>
      <c r="Q36" s="15"/>
      <c r="R36" s="16"/>
      <c r="S36" s="16"/>
      <c r="T36" s="16"/>
      <c r="U36" s="25"/>
    </row>
    <row r="37" spans="1:21" ht="15.75">
      <c r="A37" s="24"/>
      <c r="B37" s="16"/>
      <c r="C37" s="16"/>
      <c r="D37" s="16"/>
      <c r="F37" s="16"/>
      <c r="G37" s="16"/>
      <c r="H37" s="16"/>
      <c r="I37" s="16"/>
      <c r="J37" s="16"/>
      <c r="K37" s="16"/>
      <c r="N37" s="18" t="s">
        <v>166</v>
      </c>
      <c r="Q37" s="16"/>
      <c r="R37" s="16"/>
      <c r="S37" s="16"/>
      <c r="T37" s="16"/>
      <c r="U37" s="25"/>
    </row>
    <row r="38" spans="1:21" ht="15.75">
      <c r="A38" s="24"/>
      <c r="B38" s="16"/>
      <c r="C38" s="16"/>
      <c r="D38" s="16"/>
      <c r="F38" s="16"/>
      <c r="G38" s="16"/>
      <c r="H38" s="16"/>
      <c r="I38" s="16"/>
      <c r="J38" s="16"/>
      <c r="K38" s="16"/>
      <c r="N38" s="18" t="s">
        <v>167</v>
      </c>
      <c r="Q38" s="16"/>
      <c r="R38" s="16"/>
      <c r="S38" s="16"/>
      <c r="T38" s="16"/>
      <c r="U38" s="25"/>
    </row>
    <row r="39" spans="1:21" ht="15.75">
      <c r="A39" s="24"/>
      <c r="B39" s="16"/>
      <c r="C39" s="16"/>
      <c r="D39" s="16"/>
      <c r="F39" s="16"/>
      <c r="G39" s="16"/>
      <c r="H39" s="16"/>
      <c r="I39" s="16"/>
      <c r="J39" s="16"/>
      <c r="K39" s="16"/>
      <c r="N39" s="18"/>
      <c r="Q39" s="16"/>
      <c r="R39" s="16"/>
      <c r="S39" s="16"/>
      <c r="T39" s="16"/>
      <c r="U39" s="25"/>
    </row>
    <row r="40" spans="1:21" ht="15.75">
      <c r="A40" s="27" t="s">
        <v>39</v>
      </c>
      <c r="B40" s="16"/>
      <c r="C40" s="16"/>
      <c r="D40" s="16"/>
      <c r="F40" s="113" t="s">
        <v>164</v>
      </c>
      <c r="G40" s="16"/>
      <c r="H40" s="16"/>
      <c r="I40" s="16"/>
      <c r="J40" s="16"/>
      <c r="K40" s="16"/>
      <c r="N40" s="79" t="s">
        <v>165</v>
      </c>
      <c r="Q40" s="16"/>
      <c r="R40" s="16"/>
      <c r="S40" s="16"/>
      <c r="T40" s="16"/>
      <c r="U40" s="25"/>
    </row>
    <row r="41" spans="1:21" ht="15.75">
      <c r="A41" s="24"/>
      <c r="B41" s="16"/>
      <c r="C41" s="16"/>
      <c r="D41" s="16"/>
      <c r="F41" s="16"/>
      <c r="G41" s="16"/>
      <c r="H41" s="16"/>
      <c r="I41" s="16"/>
      <c r="J41" s="16"/>
      <c r="K41" s="16"/>
      <c r="N41" s="16"/>
      <c r="Q41" s="16"/>
      <c r="R41" s="16"/>
      <c r="S41" s="16"/>
      <c r="T41" s="16"/>
      <c r="U41" s="25"/>
    </row>
    <row r="42" spans="1:21" ht="15.75">
      <c r="A42" s="87" t="s">
        <v>180</v>
      </c>
      <c r="B42" s="16"/>
      <c r="C42" s="16"/>
      <c r="D42" s="16"/>
      <c r="F42" s="80" t="s">
        <v>40</v>
      </c>
      <c r="G42" s="16"/>
      <c r="H42" s="16"/>
      <c r="I42" s="16"/>
      <c r="J42" s="16"/>
      <c r="N42" s="81" t="s">
        <v>374</v>
      </c>
      <c r="Q42" s="16"/>
      <c r="R42" s="16"/>
      <c r="S42" s="16"/>
      <c r="T42" s="16"/>
      <c r="U42" s="25"/>
    </row>
    <row r="43" spans="1:21" ht="15.75">
      <c r="A43" s="24"/>
      <c r="B43" s="16"/>
      <c r="C43" s="16"/>
      <c r="D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25"/>
    </row>
    <row r="44" spans="1:21" ht="15.75">
      <c r="A44" s="86" t="s">
        <v>43</v>
      </c>
      <c r="B44" s="16"/>
      <c r="C44" s="16"/>
      <c r="D44" s="16"/>
      <c r="F44" s="16" t="s">
        <v>237</v>
      </c>
      <c r="G44" s="16"/>
      <c r="H44" s="16"/>
      <c r="I44" s="16"/>
      <c r="J44" s="16"/>
      <c r="K44" s="16"/>
      <c r="L44" s="16"/>
      <c r="M44" s="16"/>
      <c r="N44" s="19"/>
      <c r="O44" s="16"/>
      <c r="P44" s="16"/>
      <c r="Q44" s="16"/>
      <c r="R44" s="16"/>
      <c r="S44" s="16"/>
      <c r="T44" s="16"/>
      <c r="U44" s="25"/>
    </row>
    <row r="45" spans="1:21" ht="15.75">
      <c r="A45" s="82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9"/>
    </row>
  </sheetData>
  <mergeCells count="86">
    <mergeCell ref="L27:L29"/>
    <mergeCell ref="J26:N26"/>
    <mergeCell ref="J27:K29"/>
    <mergeCell ref="S17:U19"/>
    <mergeCell ref="J25:N25"/>
    <mergeCell ref="J20:N20"/>
    <mergeCell ref="J21:N24"/>
    <mergeCell ref="S20:U32"/>
    <mergeCell ref="O30:R30"/>
    <mergeCell ref="O31:R32"/>
    <mergeCell ref="O25:R25"/>
    <mergeCell ref="O26:R29"/>
    <mergeCell ref="O20:R20"/>
    <mergeCell ref="S9:U9"/>
    <mergeCell ref="J10:N11"/>
    <mergeCell ref="S16:U16"/>
    <mergeCell ref="O10:R11"/>
    <mergeCell ref="O9:R9"/>
    <mergeCell ref="J16:N16"/>
    <mergeCell ref="O16:R16"/>
    <mergeCell ref="S10:U11"/>
    <mergeCell ref="S12:U15"/>
    <mergeCell ref="Q12:Q15"/>
    <mergeCell ref="C9:E9"/>
    <mergeCell ref="D12:D15"/>
    <mergeCell ref="F9:I9"/>
    <mergeCell ref="J9:N9"/>
    <mergeCell ref="C10:E11"/>
    <mergeCell ref="F10:I11"/>
    <mergeCell ref="N12:N15"/>
    <mergeCell ref="M12:M15"/>
    <mergeCell ref="L12:L15"/>
    <mergeCell ref="G12:G15"/>
    <mergeCell ref="B31:B32"/>
    <mergeCell ref="B21:B30"/>
    <mergeCell ref="C25:E25"/>
    <mergeCell ref="C21:E24"/>
    <mergeCell ref="C26:C29"/>
    <mergeCell ref="D26:D29"/>
    <mergeCell ref="E26:E29"/>
    <mergeCell ref="C30:E30"/>
    <mergeCell ref="D31:D32"/>
    <mergeCell ref="C31:C32"/>
    <mergeCell ref="C12:C15"/>
    <mergeCell ref="I21:I24"/>
    <mergeCell ref="C16:E16"/>
    <mergeCell ref="F16:I16"/>
    <mergeCell ref="C17:E19"/>
    <mergeCell ref="C20:E20"/>
    <mergeCell ref="E12:E15"/>
    <mergeCell ref="G21:G24"/>
    <mergeCell ref="H17:H19"/>
    <mergeCell ref="G17:G19"/>
    <mergeCell ref="O21:R24"/>
    <mergeCell ref="R12:R15"/>
    <mergeCell ref="R17:R19"/>
    <mergeCell ref="O12:O15"/>
    <mergeCell ref="P17:Q19"/>
    <mergeCell ref="O17:O19"/>
    <mergeCell ref="P12:P15"/>
    <mergeCell ref="F12:F15"/>
    <mergeCell ref="F21:F24"/>
    <mergeCell ref="H12:H15"/>
    <mergeCell ref="I12:I15"/>
    <mergeCell ref="F17:F19"/>
    <mergeCell ref="I17:I19"/>
    <mergeCell ref="H21:H24"/>
    <mergeCell ref="F20:I20"/>
    <mergeCell ref="J30:N30"/>
    <mergeCell ref="M27:M29"/>
    <mergeCell ref="J31:N32"/>
    <mergeCell ref="J12:J15"/>
    <mergeCell ref="J17:J19"/>
    <mergeCell ref="K12:K15"/>
    <mergeCell ref="K17:L19"/>
    <mergeCell ref="M17:N19"/>
    <mergeCell ref="N27:N29"/>
    <mergeCell ref="F25:I25"/>
    <mergeCell ref="H26:H29"/>
    <mergeCell ref="G31:G32"/>
    <mergeCell ref="H31:H32"/>
    <mergeCell ref="F30:I30"/>
    <mergeCell ref="F31:F32"/>
    <mergeCell ref="F26:F29"/>
    <mergeCell ref="G26:G29"/>
    <mergeCell ref="I26:I29"/>
  </mergeCells>
  <printOptions/>
  <pageMargins left="0.75" right="0.75" top="1" bottom="1" header="0.5" footer="0.5"/>
  <pageSetup fitToHeight="1" fitToWidth="1" horizontalDpi="600" verticalDpi="600" orientation="landscape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3"/>
  <legacyDrawing r:id="rId2"/>
  <oleObjects>
    <oleObject progId="Document" shapeId="658567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4"/>
  <sheetViews>
    <sheetView showGridLines="0" workbookViewId="0" topLeftCell="A1">
      <selection activeCell="A1" sqref="A1"/>
    </sheetView>
  </sheetViews>
  <sheetFormatPr defaultColWidth="9.140625" defaultRowHeight="12.75"/>
  <sheetData>
    <row r="2" spans="1:3" s="33" customFormat="1" ht="18.75">
      <c r="A2" s="71" t="s">
        <v>160</v>
      </c>
      <c r="C2" s="70"/>
    </row>
    <row r="3" spans="1:16" s="11" customFormat="1" ht="18">
      <c r="A3" s="69" t="s">
        <v>163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s="30" customFormat="1" ht="12">
      <c r="A4" s="31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="11" customFormat="1" ht="15.75">
      <c r="A5" s="72" t="s">
        <v>162</v>
      </c>
    </row>
    <row r="7" ht="15.75">
      <c r="A7" s="13" t="s">
        <v>34</v>
      </c>
    </row>
    <row r="9" ht="15.75">
      <c r="A9" s="14" t="s">
        <v>168</v>
      </c>
    </row>
    <row r="10" spans="1:2" ht="15">
      <c r="A10" s="83" t="s">
        <v>123</v>
      </c>
      <c r="B10" s="89" t="s">
        <v>259</v>
      </c>
    </row>
    <row r="11" ht="12.75">
      <c r="A11" s="83"/>
    </row>
    <row r="12" ht="15.75">
      <c r="A12" s="14" t="s">
        <v>169</v>
      </c>
    </row>
    <row r="13" spans="1:2" ht="15">
      <c r="A13" s="83" t="s">
        <v>123</v>
      </c>
      <c r="B13" s="89" t="s">
        <v>260</v>
      </c>
    </row>
    <row r="14" ht="12.75">
      <c r="A14" s="83"/>
    </row>
    <row r="15" ht="15.75">
      <c r="A15" s="14" t="s">
        <v>170</v>
      </c>
    </row>
    <row r="16" spans="1:2" ht="15">
      <c r="A16" s="83" t="s">
        <v>123</v>
      </c>
      <c r="B16" s="89" t="s">
        <v>261</v>
      </c>
    </row>
    <row r="17" spans="1:2" ht="15">
      <c r="A17" s="83" t="s">
        <v>123</v>
      </c>
      <c r="B17" s="120" t="s">
        <v>262</v>
      </c>
    </row>
    <row r="18" ht="12.75">
      <c r="A18" s="83"/>
    </row>
    <row r="19" ht="15.75">
      <c r="A19" s="84" t="s">
        <v>177</v>
      </c>
    </row>
    <row r="20" spans="1:3" ht="15">
      <c r="A20" s="85" t="s">
        <v>123</v>
      </c>
      <c r="C20" s="89" t="s">
        <v>263</v>
      </c>
    </row>
    <row r="21" ht="12.75">
      <c r="A21" s="83"/>
    </row>
    <row r="22" ht="15.75">
      <c r="A22" s="84" t="s">
        <v>178</v>
      </c>
    </row>
    <row r="23" spans="1:3" ht="15">
      <c r="A23" s="85" t="s">
        <v>123</v>
      </c>
      <c r="C23" s="89" t="s">
        <v>264</v>
      </c>
    </row>
    <row r="24" spans="1:3" ht="15">
      <c r="A24" s="85" t="s">
        <v>123</v>
      </c>
      <c r="C24" s="89" t="s">
        <v>377</v>
      </c>
    </row>
    <row r="25" spans="1:3" ht="15">
      <c r="A25" s="85" t="s">
        <v>123</v>
      </c>
      <c r="C25" s="89" t="s">
        <v>376</v>
      </c>
    </row>
    <row r="26" ht="12.75">
      <c r="A26" s="83"/>
    </row>
    <row r="27" ht="15.75">
      <c r="A27" s="14" t="s">
        <v>171</v>
      </c>
    </row>
    <row r="28" spans="1:2" ht="15">
      <c r="A28" s="83" t="s">
        <v>123</v>
      </c>
      <c r="B28" s="120" t="s">
        <v>265</v>
      </c>
    </row>
    <row r="29" spans="1:2" ht="15">
      <c r="A29" s="83" t="s">
        <v>123</v>
      </c>
      <c r="B29" s="120" t="s">
        <v>266</v>
      </c>
    </row>
    <row r="30" ht="12.75">
      <c r="A30" s="83"/>
    </row>
    <row r="31" ht="15.75">
      <c r="A31" s="14" t="s">
        <v>172</v>
      </c>
    </row>
    <row r="32" spans="1:2" ht="15">
      <c r="A32" s="83" t="s">
        <v>123</v>
      </c>
      <c r="B32" s="89" t="s">
        <v>267</v>
      </c>
    </row>
    <row r="33" spans="1:2" ht="15">
      <c r="A33" s="83" t="s">
        <v>123</v>
      </c>
      <c r="B33" s="89" t="s">
        <v>268</v>
      </c>
    </row>
    <row r="34" spans="1:2" ht="15">
      <c r="A34" s="83" t="s">
        <v>123</v>
      </c>
      <c r="B34" s="89" t="s">
        <v>269</v>
      </c>
    </row>
    <row r="35" ht="12.75">
      <c r="A35" s="83"/>
    </row>
    <row r="36" ht="15.75">
      <c r="A36" s="14" t="s">
        <v>173</v>
      </c>
    </row>
    <row r="37" spans="1:2" ht="15">
      <c r="A37" s="83" t="s">
        <v>123</v>
      </c>
      <c r="B37" s="89" t="s">
        <v>370</v>
      </c>
    </row>
    <row r="38" spans="2:3" ht="15">
      <c r="B38" s="83" t="s">
        <v>123</v>
      </c>
      <c r="C38" s="89" t="s">
        <v>306</v>
      </c>
    </row>
    <row r="39" spans="1:2" ht="15">
      <c r="A39" s="83" t="s">
        <v>123</v>
      </c>
      <c r="B39" s="89" t="s">
        <v>307</v>
      </c>
    </row>
    <row r="40" spans="1:2" ht="15">
      <c r="A40" s="83" t="s">
        <v>123</v>
      </c>
      <c r="B40" s="89" t="s">
        <v>308</v>
      </c>
    </row>
    <row r="41" spans="1:2" ht="15">
      <c r="A41" s="83" t="s">
        <v>123</v>
      </c>
      <c r="B41" s="89" t="s">
        <v>309</v>
      </c>
    </row>
    <row r="42" spans="1:2" ht="15">
      <c r="A42" s="83" t="s">
        <v>123</v>
      </c>
      <c r="B42" s="89" t="s">
        <v>310</v>
      </c>
    </row>
    <row r="43" ht="12.75">
      <c r="A43" s="83"/>
    </row>
    <row r="44" ht="15.75">
      <c r="A44" s="14" t="s">
        <v>179</v>
      </c>
    </row>
    <row r="45" spans="1:2" ht="15">
      <c r="A45" s="83" t="s">
        <v>123</v>
      </c>
      <c r="B45" s="89" t="s">
        <v>312</v>
      </c>
    </row>
    <row r="46" spans="1:2" ht="15">
      <c r="A46" s="83" t="s">
        <v>123</v>
      </c>
      <c r="B46" s="89" t="s">
        <v>313</v>
      </c>
    </row>
    <row r="47" spans="1:2" ht="15">
      <c r="A47" s="83" t="s">
        <v>123</v>
      </c>
      <c r="B47" s="89" t="s">
        <v>311</v>
      </c>
    </row>
    <row r="48" spans="1:2" ht="15">
      <c r="A48" s="83" t="s">
        <v>123</v>
      </c>
      <c r="B48" s="89" t="s">
        <v>314</v>
      </c>
    </row>
    <row r="49" ht="12.75">
      <c r="A49" s="83"/>
    </row>
    <row r="50" ht="15.75">
      <c r="A50" s="14" t="s">
        <v>183</v>
      </c>
    </row>
    <row r="51" spans="1:2" ht="15">
      <c r="A51" s="83" t="s">
        <v>123</v>
      </c>
      <c r="B51" s="89" t="s">
        <v>328</v>
      </c>
    </row>
    <row r="52" spans="1:2" ht="15">
      <c r="A52" s="83" t="s">
        <v>123</v>
      </c>
      <c r="B52" s="89" t="s">
        <v>270</v>
      </c>
    </row>
    <row r="53" spans="1:2" ht="15">
      <c r="A53" s="83" t="s">
        <v>123</v>
      </c>
      <c r="B53" s="89" t="s">
        <v>271</v>
      </c>
    </row>
    <row r="54" spans="1:2" ht="15">
      <c r="A54" s="83" t="s">
        <v>123</v>
      </c>
      <c r="B54" s="89" t="s">
        <v>272</v>
      </c>
    </row>
    <row r="55" spans="1:2" ht="15">
      <c r="A55" s="83" t="s">
        <v>123</v>
      </c>
      <c r="B55" s="89" t="s">
        <v>273</v>
      </c>
    </row>
    <row r="56" spans="1:256" ht="15">
      <c r="A56" s="83" t="s">
        <v>123</v>
      </c>
      <c r="B56" s="89" t="s">
        <v>327</v>
      </c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83"/>
      <c r="CT56" s="83"/>
      <c r="CU56" s="83"/>
      <c r="CV56" s="83"/>
      <c r="CW56" s="83"/>
      <c r="CX56" s="83"/>
      <c r="CY56" s="83"/>
      <c r="CZ56" s="83"/>
      <c r="DA56" s="83"/>
      <c r="DB56" s="83"/>
      <c r="DC56" s="83"/>
      <c r="DD56" s="83"/>
      <c r="DE56" s="83"/>
      <c r="DF56" s="83"/>
      <c r="DG56" s="83"/>
      <c r="DH56" s="83"/>
      <c r="DI56" s="83"/>
      <c r="DJ56" s="83"/>
      <c r="DK56" s="83"/>
      <c r="DL56" s="83"/>
      <c r="DM56" s="83"/>
      <c r="DN56" s="83"/>
      <c r="DO56" s="83"/>
      <c r="DP56" s="83"/>
      <c r="DQ56" s="83"/>
      <c r="DR56" s="83"/>
      <c r="DS56" s="83"/>
      <c r="DT56" s="83"/>
      <c r="DU56" s="83"/>
      <c r="DV56" s="83"/>
      <c r="DW56" s="83"/>
      <c r="DX56" s="83"/>
      <c r="DY56" s="83"/>
      <c r="DZ56" s="83"/>
      <c r="EA56" s="83"/>
      <c r="EB56" s="83"/>
      <c r="EC56" s="83"/>
      <c r="ED56" s="83"/>
      <c r="EE56" s="83"/>
      <c r="EF56" s="83"/>
      <c r="EG56" s="83"/>
      <c r="EH56" s="83"/>
      <c r="EI56" s="83"/>
      <c r="EJ56" s="83"/>
      <c r="EK56" s="83"/>
      <c r="EL56" s="83"/>
      <c r="EM56" s="83"/>
      <c r="EN56" s="83"/>
      <c r="EO56" s="83"/>
      <c r="EP56" s="83"/>
      <c r="EQ56" s="83"/>
      <c r="ER56" s="83"/>
      <c r="ES56" s="83"/>
      <c r="ET56" s="83"/>
      <c r="EU56" s="83"/>
      <c r="EV56" s="83"/>
      <c r="EW56" s="83"/>
      <c r="EX56" s="83"/>
      <c r="EY56" s="83"/>
      <c r="EZ56" s="83"/>
      <c r="FA56" s="83"/>
      <c r="FB56" s="83"/>
      <c r="FC56" s="83"/>
      <c r="FD56" s="83"/>
      <c r="FE56" s="83"/>
      <c r="FF56" s="83"/>
      <c r="FG56" s="83"/>
      <c r="FH56" s="83"/>
      <c r="FI56" s="83"/>
      <c r="FJ56" s="83"/>
      <c r="FK56" s="83"/>
      <c r="FL56" s="83"/>
      <c r="FM56" s="83"/>
      <c r="FN56" s="83"/>
      <c r="FO56" s="83"/>
      <c r="FP56" s="83"/>
      <c r="FQ56" s="83"/>
      <c r="FR56" s="83"/>
      <c r="FS56" s="83"/>
      <c r="FT56" s="83"/>
      <c r="FU56" s="83"/>
      <c r="FV56" s="83"/>
      <c r="FW56" s="83"/>
      <c r="FX56" s="83"/>
      <c r="FY56" s="83"/>
      <c r="FZ56" s="83"/>
      <c r="GA56" s="83"/>
      <c r="GB56" s="83"/>
      <c r="GC56" s="83"/>
      <c r="GD56" s="83"/>
      <c r="GE56" s="83"/>
      <c r="GF56" s="83"/>
      <c r="GG56" s="83"/>
      <c r="GH56" s="83"/>
      <c r="GI56" s="83"/>
      <c r="GJ56" s="83"/>
      <c r="GK56" s="83"/>
      <c r="GL56" s="83"/>
      <c r="GM56" s="83"/>
      <c r="GN56" s="83"/>
      <c r="GO56" s="83"/>
      <c r="GP56" s="83"/>
      <c r="GQ56" s="83"/>
      <c r="GR56" s="83"/>
      <c r="GS56" s="83"/>
      <c r="GT56" s="83"/>
      <c r="GU56" s="83"/>
      <c r="GV56" s="83"/>
      <c r="GW56" s="83"/>
      <c r="GX56" s="83"/>
      <c r="GY56" s="83"/>
      <c r="GZ56" s="83"/>
      <c r="HA56" s="83"/>
      <c r="HB56" s="83"/>
      <c r="HC56" s="83"/>
      <c r="HD56" s="83"/>
      <c r="HE56" s="83"/>
      <c r="HF56" s="83"/>
      <c r="HG56" s="83"/>
      <c r="HH56" s="83"/>
      <c r="HI56" s="83"/>
      <c r="HJ56" s="83"/>
      <c r="HK56" s="83"/>
      <c r="HL56" s="83"/>
      <c r="HM56" s="83"/>
      <c r="HN56" s="83"/>
      <c r="HO56" s="83"/>
      <c r="HP56" s="83"/>
      <c r="HQ56" s="83"/>
      <c r="HR56" s="83"/>
      <c r="HS56" s="83"/>
      <c r="HT56" s="83"/>
      <c r="HU56" s="83"/>
      <c r="HV56" s="83"/>
      <c r="HW56" s="83"/>
      <c r="HX56" s="83"/>
      <c r="HY56" s="83"/>
      <c r="HZ56" s="83"/>
      <c r="IA56" s="83"/>
      <c r="IB56" s="83"/>
      <c r="IC56" s="83"/>
      <c r="ID56" s="83"/>
      <c r="IE56" s="83"/>
      <c r="IF56" s="83"/>
      <c r="IG56" s="83"/>
      <c r="IH56" s="83"/>
      <c r="II56" s="83"/>
      <c r="IJ56" s="83"/>
      <c r="IK56" s="83"/>
      <c r="IL56" s="83"/>
      <c r="IM56" s="83"/>
      <c r="IN56" s="83"/>
      <c r="IO56" s="83"/>
      <c r="IP56" s="83"/>
      <c r="IQ56" s="83"/>
      <c r="IR56" s="83"/>
      <c r="IS56" s="83"/>
      <c r="IT56" s="83"/>
      <c r="IU56" s="83"/>
      <c r="IV56" s="83"/>
    </row>
    <row r="57" ht="12.75">
      <c r="A57" s="83"/>
    </row>
    <row r="58" ht="15.75">
      <c r="A58" s="14" t="s">
        <v>174</v>
      </c>
    </row>
    <row r="59" spans="1:2" ht="15">
      <c r="A59" s="83" t="s">
        <v>123</v>
      </c>
      <c r="B59" s="89" t="s">
        <v>274</v>
      </c>
    </row>
    <row r="60" spans="1:2" ht="15">
      <c r="A60" s="83" t="s">
        <v>123</v>
      </c>
      <c r="B60" s="89" t="s">
        <v>275</v>
      </c>
    </row>
    <row r="61" spans="1:2" ht="15">
      <c r="A61" s="83" t="s">
        <v>123</v>
      </c>
      <c r="B61" s="89" t="s">
        <v>276</v>
      </c>
    </row>
    <row r="62" spans="1:2" ht="15">
      <c r="A62" s="83" t="s">
        <v>123</v>
      </c>
      <c r="B62" s="120" t="s">
        <v>277</v>
      </c>
    </row>
    <row r="63" spans="1:2" ht="15">
      <c r="A63" s="83" t="s">
        <v>123</v>
      </c>
      <c r="B63" s="120" t="s">
        <v>378</v>
      </c>
    </row>
    <row r="64" ht="12.75">
      <c r="A64" s="83"/>
    </row>
    <row r="65" ht="15.75">
      <c r="A65" s="14" t="s">
        <v>175</v>
      </c>
    </row>
    <row r="66" spans="1:2" ht="15">
      <c r="A66" s="83" t="s">
        <v>123</v>
      </c>
      <c r="B66" s="120" t="s">
        <v>278</v>
      </c>
    </row>
    <row r="67" spans="1:2" ht="15">
      <c r="A67" s="83" t="s">
        <v>123</v>
      </c>
      <c r="B67" s="120" t="s">
        <v>375</v>
      </c>
    </row>
    <row r="68" ht="12.75">
      <c r="A68" s="83"/>
    </row>
    <row r="69" ht="15.75">
      <c r="A69" s="14" t="s">
        <v>176</v>
      </c>
    </row>
    <row r="70" spans="1:2" ht="15">
      <c r="A70" s="83" t="s">
        <v>123</v>
      </c>
      <c r="B70" s="89" t="s">
        <v>369</v>
      </c>
    </row>
    <row r="71" spans="1:2" ht="15">
      <c r="A71" s="83" t="s">
        <v>123</v>
      </c>
      <c r="B71" s="89" t="s">
        <v>368</v>
      </c>
    </row>
    <row r="72" spans="1:2" ht="15">
      <c r="A72" s="83" t="s">
        <v>123</v>
      </c>
      <c r="B72" s="89" t="s">
        <v>371</v>
      </c>
    </row>
    <row r="73" spans="1:2" ht="15">
      <c r="A73" s="83" t="s">
        <v>123</v>
      </c>
      <c r="B73" s="120" t="s">
        <v>279</v>
      </c>
    </row>
    <row r="74" spans="1:2" ht="15">
      <c r="A74" s="83" t="s">
        <v>123</v>
      </c>
      <c r="B74" s="120" t="s">
        <v>280</v>
      </c>
    </row>
  </sheetData>
  <printOptions/>
  <pageMargins left="0.75" right="0.75" top="1" bottom="1" header="0.5" footer="0.5"/>
  <pageSetup fitToHeight="1" fitToWidth="1" horizontalDpi="600" verticalDpi="600" orientation="portrait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2:G52"/>
  <sheetViews>
    <sheetView showGridLines="0" workbookViewId="0" topLeftCell="A1">
      <selection activeCell="A1" sqref="A1"/>
    </sheetView>
  </sheetViews>
  <sheetFormatPr defaultColWidth="12.57421875" defaultRowHeight="12.75"/>
  <cols>
    <col min="1" max="1" width="6.57421875" style="35" customWidth="1"/>
    <col min="2" max="2" width="4.8515625" style="35" customWidth="1"/>
    <col min="3" max="3" width="75.57421875" style="35" customWidth="1"/>
    <col min="4" max="4" width="3.57421875" style="35" customWidth="1"/>
    <col min="5" max="5" width="17.421875" style="35" customWidth="1"/>
    <col min="6" max="6" width="4.8515625" style="34" customWidth="1"/>
    <col min="7" max="7" width="11.28125" style="35" customWidth="1"/>
    <col min="8" max="8" width="4.8515625" style="35" customWidth="1"/>
    <col min="9" max="16384" width="12.57421875" style="35" customWidth="1"/>
  </cols>
  <sheetData>
    <row r="2" spans="1:7" ht="12.75" customHeight="1">
      <c r="A2" s="348" t="s">
        <v>238</v>
      </c>
      <c r="B2" s="348"/>
      <c r="C2" s="348"/>
      <c r="D2" s="348"/>
      <c r="E2" s="348"/>
      <c r="F2" s="348"/>
      <c r="G2" s="348"/>
    </row>
    <row r="3" spans="1:7" ht="12.75" customHeight="1">
      <c r="A3" s="348" t="s">
        <v>242</v>
      </c>
      <c r="B3" s="348"/>
      <c r="C3" s="348"/>
      <c r="D3" s="348"/>
      <c r="E3" s="348"/>
      <c r="F3" s="348"/>
      <c r="G3" s="348"/>
    </row>
    <row r="4" spans="1:7" ht="17.25" customHeight="1">
      <c r="A4" s="349" t="s">
        <v>163</v>
      </c>
      <c r="B4" s="350"/>
      <c r="C4" s="350"/>
      <c r="D4" s="350"/>
      <c r="E4" s="350"/>
      <c r="F4" s="350"/>
      <c r="G4" s="350"/>
    </row>
    <row r="5" spans="1:7" ht="12.75">
      <c r="A5" s="34"/>
      <c r="B5" s="34"/>
      <c r="G5" s="34"/>
    </row>
    <row r="6" spans="1:7" ht="12.75">
      <c r="A6" s="36" t="s">
        <v>44</v>
      </c>
      <c r="B6" s="34" t="s">
        <v>45</v>
      </c>
      <c r="C6" s="36" t="s">
        <v>126</v>
      </c>
      <c r="D6" s="36" t="s">
        <v>91</v>
      </c>
      <c r="E6" s="36" t="s">
        <v>99</v>
      </c>
      <c r="F6" s="37">
        <v>1</v>
      </c>
      <c r="G6" s="38">
        <f>TIME(13,0,0)</f>
        <v>0.5416666666666666</v>
      </c>
    </row>
    <row r="7" spans="1:7" ht="12.75">
      <c r="A7" s="39" t="s">
        <v>51</v>
      </c>
      <c r="B7" s="34" t="s">
        <v>45</v>
      </c>
      <c r="C7" s="34" t="s">
        <v>48</v>
      </c>
      <c r="D7" s="36" t="s">
        <v>91</v>
      </c>
      <c r="E7" s="40" t="s">
        <v>99</v>
      </c>
      <c r="F7" s="37">
        <v>5</v>
      </c>
      <c r="G7" s="38">
        <f aca="true" t="shared" si="0" ref="G7:G45">G6+TIME(0,F6,0)</f>
        <v>0.5423611111111111</v>
      </c>
    </row>
    <row r="8" spans="1:7" ht="12.75">
      <c r="A8" s="39" t="s">
        <v>55</v>
      </c>
      <c r="B8" s="34" t="s">
        <v>45</v>
      </c>
      <c r="C8" s="40" t="s">
        <v>100</v>
      </c>
      <c r="D8" s="36" t="s">
        <v>91</v>
      </c>
      <c r="E8" s="36" t="s">
        <v>99</v>
      </c>
      <c r="F8" s="37">
        <v>5</v>
      </c>
      <c r="G8" s="38">
        <f t="shared" si="0"/>
        <v>0.5458333333333333</v>
      </c>
    </row>
    <row r="9" spans="1:7" ht="12.75">
      <c r="A9" s="39" t="s">
        <v>57</v>
      </c>
      <c r="B9" s="34" t="s">
        <v>45</v>
      </c>
      <c r="C9" s="41" t="s">
        <v>125</v>
      </c>
      <c r="D9" s="36" t="s">
        <v>91</v>
      </c>
      <c r="E9" s="36" t="s">
        <v>99</v>
      </c>
      <c r="F9" s="37">
        <v>10</v>
      </c>
      <c r="G9" s="38">
        <f t="shared" si="0"/>
        <v>0.5493055555555555</v>
      </c>
    </row>
    <row r="10" spans="1:7" ht="12.75">
      <c r="A10" s="39" t="s">
        <v>85</v>
      </c>
      <c r="B10" s="36" t="s">
        <v>45</v>
      </c>
      <c r="C10" s="34" t="s">
        <v>142</v>
      </c>
      <c r="D10" s="36" t="s">
        <v>91</v>
      </c>
      <c r="E10" s="36" t="s">
        <v>127</v>
      </c>
      <c r="F10" s="37">
        <v>2</v>
      </c>
      <c r="G10" s="38">
        <f t="shared" si="0"/>
        <v>0.5562499999999999</v>
      </c>
    </row>
    <row r="11" spans="1:7" ht="12.75">
      <c r="A11" s="42">
        <v>6</v>
      </c>
      <c r="B11" s="35" t="s">
        <v>45</v>
      </c>
      <c r="C11" s="36" t="s">
        <v>101</v>
      </c>
      <c r="D11" s="36" t="s">
        <v>91</v>
      </c>
      <c r="E11" s="36" t="s">
        <v>99</v>
      </c>
      <c r="F11" s="37">
        <v>5</v>
      </c>
      <c r="G11" s="38">
        <f t="shared" si="0"/>
        <v>0.5576388888888888</v>
      </c>
    </row>
    <row r="12" spans="2:7" ht="12.75">
      <c r="B12" s="36" t="s">
        <v>56</v>
      </c>
      <c r="C12" s="34"/>
      <c r="D12" s="34"/>
      <c r="E12" s="34"/>
      <c r="G12" s="43">
        <f t="shared" si="0"/>
        <v>0.561111111111111</v>
      </c>
    </row>
    <row r="13" spans="1:7" ht="12.75">
      <c r="A13" s="44" t="s">
        <v>102</v>
      </c>
      <c r="B13" s="36" t="s">
        <v>52</v>
      </c>
      <c r="C13" s="40" t="s">
        <v>243</v>
      </c>
      <c r="D13" s="36" t="s">
        <v>91</v>
      </c>
      <c r="E13" s="40" t="s">
        <v>128</v>
      </c>
      <c r="F13" s="37">
        <v>5</v>
      </c>
      <c r="G13" s="38">
        <f t="shared" si="0"/>
        <v>0.561111111111111</v>
      </c>
    </row>
    <row r="14" spans="1:7" ht="12.75">
      <c r="A14" s="44" t="s">
        <v>103</v>
      </c>
      <c r="B14" s="36" t="s">
        <v>104</v>
      </c>
      <c r="C14" s="34" t="s">
        <v>54</v>
      </c>
      <c r="D14" s="36" t="s">
        <v>91</v>
      </c>
      <c r="E14" s="40" t="s">
        <v>99</v>
      </c>
      <c r="F14" s="37">
        <v>3</v>
      </c>
      <c r="G14" s="38">
        <f t="shared" si="0"/>
        <v>0.5645833333333332</v>
      </c>
    </row>
    <row r="15" spans="1:7" ht="12.75">
      <c r="A15" s="122">
        <v>7.3</v>
      </c>
      <c r="B15" s="36" t="s">
        <v>58</v>
      </c>
      <c r="C15" s="122" t="s">
        <v>330</v>
      </c>
      <c r="D15" s="122"/>
      <c r="E15" s="122"/>
      <c r="F15" s="125"/>
      <c r="G15" s="126"/>
    </row>
    <row r="16" spans="1:7" ht="12.75">
      <c r="A16" s="45" t="s">
        <v>105</v>
      </c>
      <c r="B16" s="36" t="s">
        <v>58</v>
      </c>
      <c r="C16" s="46" t="s">
        <v>244</v>
      </c>
      <c r="D16" s="36" t="s">
        <v>91</v>
      </c>
      <c r="E16" s="40" t="s">
        <v>99</v>
      </c>
      <c r="F16" s="37">
        <v>5</v>
      </c>
      <c r="G16" s="38">
        <f>G14+TIME(0,F14,0)</f>
        <v>0.5666666666666665</v>
      </c>
    </row>
    <row r="17" spans="1:7" ht="12.75">
      <c r="A17" s="45" t="s">
        <v>106</v>
      </c>
      <c r="B17" s="36" t="s">
        <v>58</v>
      </c>
      <c r="C17" s="46" t="s">
        <v>129</v>
      </c>
      <c r="D17" s="36" t="s">
        <v>91</v>
      </c>
      <c r="E17" s="40" t="s">
        <v>130</v>
      </c>
      <c r="F17" s="37">
        <v>1</v>
      </c>
      <c r="G17" s="38">
        <f t="shared" si="0"/>
        <v>0.5701388888888888</v>
      </c>
    </row>
    <row r="18" spans="1:7" ht="12.75">
      <c r="A18" s="45" t="s">
        <v>107</v>
      </c>
      <c r="B18" s="36" t="s">
        <v>58</v>
      </c>
      <c r="C18" s="46" t="s">
        <v>131</v>
      </c>
      <c r="D18" s="36" t="s">
        <v>91</v>
      </c>
      <c r="E18" s="40" t="s">
        <v>71</v>
      </c>
      <c r="F18" s="37">
        <v>1</v>
      </c>
      <c r="G18" s="38">
        <f t="shared" si="0"/>
        <v>0.5708333333333332</v>
      </c>
    </row>
    <row r="19" spans="1:7" ht="12.75">
      <c r="A19" s="45" t="s">
        <v>108</v>
      </c>
      <c r="B19" s="36" t="s">
        <v>58</v>
      </c>
      <c r="C19" s="46" t="s">
        <v>132</v>
      </c>
      <c r="D19" s="36" t="s">
        <v>91</v>
      </c>
      <c r="E19" s="40" t="s">
        <v>72</v>
      </c>
      <c r="F19" s="37">
        <v>5</v>
      </c>
      <c r="G19" s="38">
        <f t="shared" si="0"/>
        <v>0.5715277777777776</v>
      </c>
    </row>
    <row r="20" spans="1:7" ht="12.75">
      <c r="A20" s="45" t="s">
        <v>248</v>
      </c>
      <c r="B20" s="36" t="s">
        <v>58</v>
      </c>
      <c r="C20" s="119" t="s">
        <v>256</v>
      </c>
      <c r="D20" s="36" t="s">
        <v>91</v>
      </c>
      <c r="E20" s="40" t="s">
        <v>72</v>
      </c>
      <c r="F20" s="37"/>
      <c r="G20" s="38"/>
    </row>
    <row r="21" spans="1:7" ht="12.75">
      <c r="A21" s="45" t="s">
        <v>249</v>
      </c>
      <c r="B21" s="36" t="s">
        <v>58</v>
      </c>
      <c r="C21" s="119" t="s">
        <v>257</v>
      </c>
      <c r="D21" s="36" t="s">
        <v>91</v>
      </c>
      <c r="E21" s="40" t="s">
        <v>250</v>
      </c>
      <c r="F21" s="37"/>
      <c r="G21" s="38"/>
    </row>
    <row r="22" spans="1:7" ht="12.75">
      <c r="A22" s="48" t="s">
        <v>109</v>
      </c>
      <c r="B22" s="36" t="s">
        <v>58</v>
      </c>
      <c r="C22" s="46" t="s">
        <v>133</v>
      </c>
      <c r="D22" s="36" t="s">
        <v>91</v>
      </c>
      <c r="E22" s="40" t="s">
        <v>73</v>
      </c>
      <c r="F22" s="37">
        <v>5</v>
      </c>
      <c r="G22" s="38">
        <f>G19+TIME(0,F19,0)</f>
        <v>0.5749999999999998</v>
      </c>
    </row>
    <row r="23" spans="1:7" ht="12.75">
      <c r="A23" s="48" t="s">
        <v>110</v>
      </c>
      <c r="B23" s="36" t="s">
        <v>58</v>
      </c>
      <c r="C23" s="46" t="s">
        <v>245</v>
      </c>
      <c r="D23" s="36" t="s">
        <v>91</v>
      </c>
      <c r="E23" s="40" t="s">
        <v>74</v>
      </c>
      <c r="F23" s="37">
        <v>5</v>
      </c>
      <c r="G23" s="38">
        <f t="shared" si="0"/>
        <v>0.578472222222222</v>
      </c>
    </row>
    <row r="24" spans="1:7" ht="12.75">
      <c r="A24" s="34" t="s">
        <v>111</v>
      </c>
      <c r="B24" s="36" t="s">
        <v>58</v>
      </c>
      <c r="C24" s="47" t="s">
        <v>252</v>
      </c>
      <c r="D24" s="36" t="s">
        <v>91</v>
      </c>
      <c r="E24" s="40" t="s">
        <v>151</v>
      </c>
      <c r="F24" s="37">
        <v>5</v>
      </c>
      <c r="G24" s="38">
        <f>G23+TIME(0,F23,0)</f>
        <v>0.5819444444444443</v>
      </c>
    </row>
    <row r="25" spans="1:7" ht="12.75">
      <c r="A25" s="34" t="s">
        <v>112</v>
      </c>
      <c r="B25" s="36" t="s">
        <v>58</v>
      </c>
      <c r="C25" s="46" t="s">
        <v>254</v>
      </c>
      <c r="D25" s="36" t="s">
        <v>91</v>
      </c>
      <c r="E25" s="40" t="s">
        <v>150</v>
      </c>
      <c r="F25" s="37">
        <v>5</v>
      </c>
      <c r="G25" s="38">
        <f>G24+TIME(0,F24,0)</f>
        <v>0.5854166666666665</v>
      </c>
    </row>
    <row r="26" spans="1:7" ht="12.75">
      <c r="A26" s="34" t="s">
        <v>251</v>
      </c>
      <c r="B26" s="36" t="s">
        <v>58</v>
      </c>
      <c r="C26" s="47" t="s">
        <v>255</v>
      </c>
      <c r="D26" s="36" t="s">
        <v>91</v>
      </c>
      <c r="E26" s="40" t="s">
        <v>246</v>
      </c>
      <c r="F26" s="37">
        <v>5</v>
      </c>
      <c r="G26" s="38">
        <f t="shared" si="0"/>
        <v>0.5888888888888887</v>
      </c>
    </row>
    <row r="27" spans="1:7" ht="12.75">
      <c r="A27" s="34" t="s">
        <v>253</v>
      </c>
      <c r="B27" s="36" t="s">
        <v>58</v>
      </c>
      <c r="C27" s="46" t="s">
        <v>134</v>
      </c>
      <c r="D27" s="36" t="s">
        <v>91</v>
      </c>
      <c r="E27" s="40" t="s">
        <v>63</v>
      </c>
      <c r="F27" s="37">
        <v>5</v>
      </c>
      <c r="G27" s="38">
        <f>G26+TIME(0,F26,0)</f>
        <v>0.5923611111111109</v>
      </c>
    </row>
    <row r="28" spans="1:7" ht="12.75">
      <c r="A28" s="45" t="s">
        <v>113</v>
      </c>
      <c r="B28" s="36" t="s">
        <v>52</v>
      </c>
      <c r="C28" s="40" t="s">
        <v>247</v>
      </c>
      <c r="D28" s="36" t="s">
        <v>91</v>
      </c>
      <c r="E28" s="40" t="s">
        <v>141</v>
      </c>
      <c r="F28" s="37">
        <v>3</v>
      </c>
      <c r="G28" s="38">
        <f>G27+TIME(0,F27,0)</f>
        <v>0.5958333333333331</v>
      </c>
    </row>
    <row r="29" spans="1:7" ht="12.75">
      <c r="A29" s="45" t="s">
        <v>114</v>
      </c>
      <c r="B29" s="36" t="s">
        <v>52</v>
      </c>
      <c r="C29" s="40" t="s">
        <v>146</v>
      </c>
      <c r="D29" s="36" t="s">
        <v>91</v>
      </c>
      <c r="E29" s="40" t="s">
        <v>99</v>
      </c>
      <c r="F29" s="37">
        <v>3</v>
      </c>
      <c r="G29" s="38">
        <f t="shared" si="0"/>
        <v>0.5979166666666664</v>
      </c>
    </row>
    <row r="30" spans="1:7" ht="12.75">
      <c r="A30" s="45" t="s">
        <v>115</v>
      </c>
      <c r="B30" s="36" t="s">
        <v>58</v>
      </c>
      <c r="C30" s="34" t="s">
        <v>116</v>
      </c>
      <c r="D30" s="36" t="s">
        <v>91</v>
      </c>
      <c r="E30" s="40" t="s">
        <v>135</v>
      </c>
      <c r="F30" s="37">
        <v>3</v>
      </c>
      <c r="G30" s="38">
        <f t="shared" si="0"/>
        <v>0.5999999999999998</v>
      </c>
    </row>
    <row r="31" spans="1:7" ht="12.75">
      <c r="A31" s="45" t="s">
        <v>117</v>
      </c>
      <c r="B31" s="36" t="s">
        <v>58</v>
      </c>
      <c r="C31" s="34" t="s">
        <v>59</v>
      </c>
      <c r="D31" s="36" t="s">
        <v>91</v>
      </c>
      <c r="E31" s="40" t="s">
        <v>99</v>
      </c>
      <c r="F31" s="37">
        <v>16</v>
      </c>
      <c r="G31" s="38">
        <f t="shared" si="0"/>
        <v>0.6020833333333331</v>
      </c>
    </row>
    <row r="32" spans="1:7" ht="12.75">
      <c r="A32" s="44" t="s">
        <v>143</v>
      </c>
      <c r="B32" s="36" t="s">
        <v>58</v>
      </c>
      <c r="C32" s="47" t="s">
        <v>281</v>
      </c>
      <c r="D32" s="36" t="s">
        <v>91</v>
      </c>
      <c r="E32" s="40" t="s">
        <v>150</v>
      </c>
      <c r="F32" s="37"/>
      <c r="G32" s="38"/>
    </row>
    <row r="33" spans="1:7" ht="12.75">
      <c r="A33" s="44" t="s">
        <v>282</v>
      </c>
      <c r="B33" s="36" t="s">
        <v>104</v>
      </c>
      <c r="C33" s="47" t="s">
        <v>285</v>
      </c>
      <c r="D33" s="36" t="s">
        <v>91</v>
      </c>
      <c r="E33" s="40" t="s">
        <v>99</v>
      </c>
      <c r="F33" s="37"/>
      <c r="G33" s="38"/>
    </row>
    <row r="34" spans="1:7" ht="12.75">
      <c r="A34" s="44" t="s">
        <v>283</v>
      </c>
      <c r="B34" s="36" t="s">
        <v>58</v>
      </c>
      <c r="C34" s="47"/>
      <c r="D34" s="36"/>
      <c r="E34" s="40"/>
      <c r="F34" s="37"/>
      <c r="G34" s="38"/>
    </row>
    <row r="35" spans="1:7" ht="12.75">
      <c r="A35" s="45" t="s">
        <v>118</v>
      </c>
      <c r="B35" s="36" t="s">
        <v>58</v>
      </c>
      <c r="C35" s="34" t="s">
        <v>86</v>
      </c>
      <c r="D35" s="36" t="s">
        <v>91</v>
      </c>
      <c r="E35" s="40" t="s">
        <v>99</v>
      </c>
      <c r="F35" s="37">
        <v>16</v>
      </c>
      <c r="G35" s="38">
        <f>G31+TIME(0,F31,0)</f>
        <v>0.6131944444444442</v>
      </c>
    </row>
    <row r="36" spans="1:7" ht="12.75">
      <c r="A36" s="44" t="s">
        <v>144</v>
      </c>
      <c r="B36" s="36" t="s">
        <v>104</v>
      </c>
      <c r="C36" s="47" t="s">
        <v>286</v>
      </c>
      <c r="D36" s="36" t="s">
        <v>91</v>
      </c>
      <c r="E36" s="40" t="s">
        <v>99</v>
      </c>
      <c r="F36" s="37"/>
      <c r="G36" s="38"/>
    </row>
    <row r="37" spans="1:7" ht="12.75">
      <c r="A37" s="44" t="s">
        <v>284</v>
      </c>
      <c r="B37" s="36" t="s">
        <v>104</v>
      </c>
      <c r="C37" s="47" t="s">
        <v>287</v>
      </c>
      <c r="D37" s="36" t="s">
        <v>91</v>
      </c>
      <c r="E37" s="40" t="s">
        <v>99</v>
      </c>
      <c r="F37" s="37"/>
      <c r="G37" s="38"/>
    </row>
    <row r="38" spans="1:7" ht="12.75">
      <c r="A38" s="44" t="s">
        <v>145</v>
      </c>
      <c r="B38" s="36" t="s">
        <v>104</v>
      </c>
      <c r="C38" s="47" t="s">
        <v>373</v>
      </c>
      <c r="D38" s="36" t="s">
        <v>91</v>
      </c>
      <c r="E38" s="40" t="s">
        <v>99</v>
      </c>
      <c r="F38" s="37"/>
      <c r="G38" s="38"/>
    </row>
    <row r="39" spans="1:7" ht="12.75">
      <c r="A39" s="44" t="s">
        <v>372</v>
      </c>
      <c r="B39" s="36" t="s">
        <v>58</v>
      </c>
      <c r="C39" s="47"/>
      <c r="D39" s="36"/>
      <c r="E39" s="40"/>
      <c r="F39" s="37"/>
      <c r="G39" s="38"/>
    </row>
    <row r="40" spans="1:7" ht="12.75">
      <c r="A40" s="45" t="s">
        <v>119</v>
      </c>
      <c r="B40" s="36" t="s">
        <v>58</v>
      </c>
      <c r="C40" s="34" t="s">
        <v>50</v>
      </c>
      <c r="D40" s="36" t="s">
        <v>91</v>
      </c>
      <c r="E40" s="40" t="s">
        <v>99</v>
      </c>
      <c r="F40" s="37">
        <v>1</v>
      </c>
      <c r="G40" s="38">
        <f>G35+TIME(0,F35,0)</f>
        <v>0.6243055555555552</v>
      </c>
    </row>
    <row r="41" spans="1:7" ht="12.75">
      <c r="A41" s="45" t="s">
        <v>120</v>
      </c>
      <c r="B41" s="36" t="s">
        <v>52</v>
      </c>
      <c r="C41" s="40" t="s">
        <v>159</v>
      </c>
      <c r="D41" s="36"/>
      <c r="E41" s="40"/>
      <c r="F41" s="37">
        <v>0</v>
      </c>
      <c r="G41" s="38">
        <f t="shared" si="0"/>
        <v>0.6249999999999997</v>
      </c>
    </row>
    <row r="42" spans="1:7" ht="12.75">
      <c r="A42" s="45"/>
      <c r="B42" s="36"/>
      <c r="D42" s="36"/>
      <c r="E42" s="40"/>
      <c r="F42" s="37"/>
      <c r="G42" s="43">
        <f t="shared" si="0"/>
        <v>0.6249999999999997</v>
      </c>
    </row>
    <row r="43" spans="1:7" ht="12.75">
      <c r="A43" s="44"/>
      <c r="B43" s="36"/>
      <c r="C43" s="34" t="s">
        <v>88</v>
      </c>
      <c r="F43" s="34">
        <v>30</v>
      </c>
      <c r="G43" s="38">
        <f t="shared" si="0"/>
        <v>0.6249999999999997</v>
      </c>
    </row>
    <row r="44" spans="1:7" ht="12.75">
      <c r="A44" s="44"/>
      <c r="B44" s="36"/>
      <c r="D44" s="36"/>
      <c r="E44" s="40"/>
      <c r="F44" s="37"/>
      <c r="G44" s="43">
        <f t="shared" si="0"/>
        <v>0.645833333333333</v>
      </c>
    </row>
    <row r="45" spans="1:7" ht="12.75">
      <c r="A45" s="44"/>
      <c r="B45" s="36"/>
      <c r="C45" s="34" t="s">
        <v>258</v>
      </c>
      <c r="D45" s="36"/>
      <c r="E45" s="40"/>
      <c r="F45" s="37"/>
      <c r="G45" s="38">
        <f t="shared" si="0"/>
        <v>0.645833333333333</v>
      </c>
    </row>
    <row r="46" spans="1:7" ht="12.75">
      <c r="A46" s="44"/>
      <c r="B46" s="36"/>
      <c r="C46" s="34"/>
      <c r="D46" s="36"/>
      <c r="E46" s="34"/>
      <c r="F46" s="37"/>
      <c r="G46" s="38"/>
    </row>
    <row r="47" spans="1:7" ht="12.75">
      <c r="A47" s="44" t="s">
        <v>35</v>
      </c>
      <c r="B47" s="36" t="s">
        <v>35</v>
      </c>
      <c r="C47" s="34" t="s">
        <v>92</v>
      </c>
      <c r="D47" s="36" t="s">
        <v>35</v>
      </c>
      <c r="E47" s="34"/>
      <c r="F47" s="37" t="s">
        <v>35</v>
      </c>
      <c r="G47" s="38" t="s">
        <v>35</v>
      </c>
    </row>
    <row r="48" spans="1:4" ht="12.75">
      <c r="A48" s="36"/>
      <c r="B48" s="34"/>
      <c r="C48" s="34" t="s">
        <v>93</v>
      </c>
      <c r="D48" s="34"/>
    </row>
    <row r="49" spans="1:4" ht="12.75">
      <c r="A49" s="36" t="s">
        <v>94</v>
      </c>
      <c r="B49" s="34"/>
      <c r="C49" s="34"/>
      <c r="D49" s="34"/>
    </row>
    <row r="50" spans="1:3" ht="12.75">
      <c r="A50" s="36" t="s">
        <v>95</v>
      </c>
      <c r="B50" s="34"/>
      <c r="C50" s="34"/>
    </row>
    <row r="51" spans="1:3" ht="12.75">
      <c r="A51" s="36" t="s">
        <v>96</v>
      </c>
      <c r="B51" s="34"/>
      <c r="C51" s="34"/>
    </row>
    <row r="52" spans="1:3" ht="12.75">
      <c r="A52" s="36" t="s">
        <v>97</v>
      </c>
      <c r="B52" s="34"/>
      <c r="C52" s="34"/>
    </row>
  </sheetData>
  <mergeCells count="3">
    <mergeCell ref="A2:G2"/>
    <mergeCell ref="A3:G3"/>
    <mergeCell ref="A4:G4"/>
  </mergeCells>
  <printOptions/>
  <pageMargins left="0.5" right="0.25" top="1.25" bottom="1.25" header="0.5" footer="0.5"/>
  <pageSetup fitToHeight="1" fitToWidth="1"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2:G67"/>
  <sheetViews>
    <sheetView showGridLines="0" workbookViewId="0" topLeftCell="A1">
      <selection activeCell="A1" sqref="A1"/>
    </sheetView>
  </sheetViews>
  <sheetFormatPr defaultColWidth="12.57421875" defaultRowHeight="12.75"/>
  <cols>
    <col min="1" max="1" width="6.00390625" style="50" customWidth="1"/>
    <col min="2" max="2" width="4.8515625" style="50" customWidth="1"/>
    <col min="3" max="3" width="53.00390625" style="50" customWidth="1"/>
    <col min="4" max="4" width="3.421875" style="50" customWidth="1"/>
    <col min="5" max="5" width="26.8515625" style="50" customWidth="1"/>
    <col min="6" max="6" width="4.8515625" style="50" customWidth="1"/>
    <col min="7" max="7" width="11.28125" style="50" customWidth="1"/>
    <col min="8" max="8" width="4.8515625" style="50" customWidth="1"/>
    <col min="9" max="16384" width="12.57421875" style="50" customWidth="1"/>
  </cols>
  <sheetData>
    <row r="2" spans="1:7" ht="15" customHeight="1">
      <c r="A2" s="351" t="s">
        <v>241</v>
      </c>
      <c r="B2" s="351"/>
      <c r="C2" s="351"/>
      <c r="D2" s="351"/>
      <c r="E2" s="351"/>
      <c r="F2" s="351"/>
      <c r="G2" s="351"/>
    </row>
    <row r="3" spans="1:7" ht="15" customHeight="1">
      <c r="A3" s="352" t="s">
        <v>239</v>
      </c>
      <c r="B3" s="348"/>
      <c r="C3" s="348"/>
      <c r="D3" s="348"/>
      <c r="E3" s="348"/>
      <c r="F3" s="348"/>
      <c r="G3" s="348"/>
    </row>
    <row r="4" spans="1:7" ht="15" customHeight="1">
      <c r="A4" s="349" t="s">
        <v>163</v>
      </c>
      <c r="B4" s="350"/>
      <c r="C4" s="350"/>
      <c r="D4" s="350"/>
      <c r="E4" s="350"/>
      <c r="F4" s="350"/>
      <c r="G4" s="350"/>
    </row>
    <row r="5" spans="1:7" ht="15" customHeight="1">
      <c r="A5" s="118"/>
      <c r="B5" s="88"/>
      <c r="C5" s="88"/>
      <c r="D5" s="88"/>
      <c r="E5" s="88"/>
      <c r="F5" s="88"/>
      <c r="G5" s="88"/>
    </row>
    <row r="6" spans="1:7" ht="12.75">
      <c r="A6" s="122">
        <v>0</v>
      </c>
      <c r="B6" s="123"/>
      <c r="C6" s="122" t="s">
        <v>333</v>
      </c>
      <c r="D6" s="122"/>
      <c r="E6" s="124"/>
      <c r="F6" s="125"/>
      <c r="G6" s="126">
        <f>TIME(13,0,0)</f>
        <v>0.5416666666666666</v>
      </c>
    </row>
    <row r="7" spans="1:7" ht="12.75">
      <c r="A7" s="122"/>
      <c r="B7" s="123"/>
      <c r="C7" s="122"/>
      <c r="D7" s="122"/>
      <c r="E7" s="124"/>
      <c r="F7" s="125"/>
      <c r="G7" s="126"/>
    </row>
    <row r="8" spans="1:7" ht="12.75">
      <c r="A8" s="124" t="s">
        <v>44</v>
      </c>
      <c r="B8" s="123" t="s">
        <v>45</v>
      </c>
      <c r="C8" s="127" t="s">
        <v>46</v>
      </c>
      <c r="D8" s="122" t="s">
        <v>91</v>
      </c>
      <c r="E8" s="122" t="s">
        <v>47</v>
      </c>
      <c r="F8" s="125">
        <v>1</v>
      </c>
      <c r="G8" s="126">
        <f>G6+TIME(0,F6,0)</f>
        <v>0.5416666666666666</v>
      </c>
    </row>
    <row r="9" spans="1:7" ht="12.75">
      <c r="A9" s="122">
        <v>1.1</v>
      </c>
      <c r="B9" s="123" t="s">
        <v>45</v>
      </c>
      <c r="C9" s="128" t="s">
        <v>326</v>
      </c>
      <c r="D9" s="122" t="s">
        <v>91</v>
      </c>
      <c r="E9" s="122" t="s">
        <v>49</v>
      </c>
      <c r="F9" s="125">
        <v>0</v>
      </c>
      <c r="G9" s="126">
        <f>G8+TIME(0,F8,0)</f>
        <v>0.5423611111111111</v>
      </c>
    </row>
    <row r="10" spans="1:7" ht="12.75">
      <c r="A10" s="122">
        <v>1.2</v>
      </c>
      <c r="B10" s="123" t="s">
        <v>45</v>
      </c>
      <c r="C10" s="128" t="s">
        <v>50</v>
      </c>
      <c r="D10" s="122" t="s">
        <v>91</v>
      </c>
      <c r="E10" s="122" t="s">
        <v>47</v>
      </c>
      <c r="F10" s="125">
        <v>1</v>
      </c>
      <c r="G10" s="126">
        <f>G9+TIME(0,F9,0)</f>
        <v>0.5423611111111111</v>
      </c>
    </row>
    <row r="11" spans="1:7" ht="12.75">
      <c r="A11" s="122">
        <v>1.3</v>
      </c>
      <c r="B11" s="123" t="s">
        <v>45</v>
      </c>
      <c r="C11" s="148" t="s">
        <v>101</v>
      </c>
      <c r="D11" s="122" t="s">
        <v>91</v>
      </c>
      <c r="E11" s="122" t="s">
        <v>47</v>
      </c>
      <c r="F11" s="125">
        <v>1</v>
      </c>
      <c r="G11" s="126">
        <f>G10+TIME(0,F10,0)</f>
        <v>0.5430555555555555</v>
      </c>
    </row>
    <row r="12" spans="1:7" ht="12.75">
      <c r="A12" s="124" t="s">
        <v>51</v>
      </c>
      <c r="B12" s="123" t="s">
        <v>52</v>
      </c>
      <c r="C12" s="123" t="s">
        <v>53</v>
      </c>
      <c r="D12" s="122" t="s">
        <v>91</v>
      </c>
      <c r="E12" s="122" t="s">
        <v>47</v>
      </c>
      <c r="F12" s="125">
        <v>3</v>
      </c>
      <c r="G12" s="129">
        <f>G11+TIME(0,F11,0)</f>
        <v>0.54375</v>
      </c>
    </row>
    <row r="13" spans="1:7" ht="12.75">
      <c r="A13" s="124">
        <v>2.1</v>
      </c>
      <c r="B13" s="123" t="s">
        <v>104</v>
      </c>
      <c r="C13" s="149" t="s">
        <v>54</v>
      </c>
      <c r="D13" s="122" t="s">
        <v>91</v>
      </c>
      <c r="E13" s="122" t="s">
        <v>47</v>
      </c>
      <c r="F13" s="125">
        <v>2</v>
      </c>
      <c r="G13" s="129">
        <f>G12+TIME(0,F12,0)</f>
        <v>0.5458333333333333</v>
      </c>
    </row>
    <row r="14" spans="1:7" ht="12.75">
      <c r="A14" s="122"/>
      <c r="B14" s="122" t="s">
        <v>56</v>
      </c>
      <c r="C14" s="123"/>
      <c r="D14" s="122"/>
      <c r="E14" s="122"/>
      <c r="F14" s="125"/>
      <c r="G14" s="131"/>
    </row>
    <row r="15" spans="1:7" ht="12.75">
      <c r="A15" s="124">
        <v>3</v>
      </c>
      <c r="B15" s="123" t="s">
        <v>58</v>
      </c>
      <c r="C15" s="122" t="s">
        <v>59</v>
      </c>
      <c r="D15" s="122"/>
      <c r="E15" s="124"/>
      <c r="F15" s="125"/>
      <c r="G15" s="131"/>
    </row>
    <row r="16" spans="1:7" ht="12.75">
      <c r="A16" s="122">
        <v>3.1</v>
      </c>
      <c r="B16" s="123" t="s">
        <v>58</v>
      </c>
      <c r="C16" s="128" t="s">
        <v>365</v>
      </c>
      <c r="D16" s="122" t="s">
        <v>91</v>
      </c>
      <c r="E16" s="122" t="s">
        <v>47</v>
      </c>
      <c r="F16" s="125">
        <v>2</v>
      </c>
      <c r="G16" s="126">
        <f>G13+TIME(0,F13,0)</f>
        <v>0.5472222222222222</v>
      </c>
    </row>
    <row r="17" spans="1:7" ht="12.75">
      <c r="A17" s="122">
        <v>3.2</v>
      </c>
      <c r="B17" s="123" t="s">
        <v>58</v>
      </c>
      <c r="C17" s="128" t="s">
        <v>60</v>
      </c>
      <c r="D17" s="122"/>
      <c r="F17" s="125"/>
      <c r="G17" s="126"/>
    </row>
    <row r="18" spans="1:7" ht="12.75">
      <c r="A18" s="122" t="s">
        <v>334</v>
      </c>
      <c r="B18" s="123" t="s">
        <v>58</v>
      </c>
      <c r="C18" s="132" t="s">
        <v>332</v>
      </c>
      <c r="D18" s="122" t="s">
        <v>91</v>
      </c>
      <c r="E18" s="122" t="s">
        <v>315</v>
      </c>
      <c r="F18" s="125">
        <v>3</v>
      </c>
      <c r="G18" s="126">
        <f>G16+TIME(0,F16,0)</f>
        <v>0.548611111111111</v>
      </c>
    </row>
    <row r="19" spans="1:7" ht="12.75">
      <c r="A19" s="122" t="s">
        <v>335</v>
      </c>
      <c r="B19" s="123" t="s">
        <v>58</v>
      </c>
      <c r="C19" s="132" t="s">
        <v>331</v>
      </c>
      <c r="D19" s="122" t="s">
        <v>91</v>
      </c>
      <c r="E19" s="122" t="s">
        <v>63</v>
      </c>
      <c r="F19" s="125">
        <v>3</v>
      </c>
      <c r="G19" s="126">
        <f aca="true" t="shared" si="0" ref="G19:G44">G18+TIME(0,F18,0)</f>
        <v>0.5506944444444444</v>
      </c>
    </row>
    <row r="20" spans="1:7" ht="12.75">
      <c r="A20" s="122" t="s">
        <v>336</v>
      </c>
      <c r="B20" s="123" t="s">
        <v>58</v>
      </c>
      <c r="C20" s="132" t="s">
        <v>65</v>
      </c>
      <c r="D20" s="122" t="s">
        <v>91</v>
      </c>
      <c r="E20" s="122" t="s">
        <v>47</v>
      </c>
      <c r="F20" s="125">
        <v>4</v>
      </c>
      <c r="G20" s="126">
        <f t="shared" si="0"/>
        <v>0.5527777777777777</v>
      </c>
    </row>
    <row r="21" spans="1:7" ht="12.75">
      <c r="A21" s="122" t="s">
        <v>337</v>
      </c>
      <c r="B21" s="123" t="s">
        <v>58</v>
      </c>
      <c r="C21" s="132" t="s">
        <v>364</v>
      </c>
      <c r="D21" s="122" t="s">
        <v>91</v>
      </c>
      <c r="E21" s="122" t="s">
        <v>316</v>
      </c>
      <c r="F21" s="125">
        <v>3</v>
      </c>
      <c r="G21" s="126">
        <f t="shared" si="0"/>
        <v>0.5555555555555555</v>
      </c>
    </row>
    <row r="22" spans="1:7" ht="12.75">
      <c r="A22" s="122" t="s">
        <v>338</v>
      </c>
      <c r="B22" s="123" t="s">
        <v>58</v>
      </c>
      <c r="C22" s="132" t="s">
        <v>68</v>
      </c>
      <c r="D22" s="122" t="s">
        <v>91</v>
      </c>
      <c r="E22" s="122" t="s">
        <v>69</v>
      </c>
      <c r="F22" s="125">
        <v>5</v>
      </c>
      <c r="G22" s="126">
        <f t="shared" si="0"/>
        <v>0.5576388888888888</v>
      </c>
    </row>
    <row r="23" spans="1:7" ht="12.75">
      <c r="A23" s="122">
        <v>3.3</v>
      </c>
      <c r="B23" s="123" t="s">
        <v>58</v>
      </c>
      <c r="C23" s="128" t="s">
        <v>70</v>
      </c>
      <c r="D23" s="122"/>
      <c r="E23" s="122"/>
      <c r="F23" s="125"/>
      <c r="G23" s="126"/>
    </row>
    <row r="24" spans="1:7" ht="12.75">
      <c r="A24" s="122" t="s">
        <v>339</v>
      </c>
      <c r="B24" s="123" t="s">
        <v>58</v>
      </c>
      <c r="C24" s="132" t="s">
        <v>355</v>
      </c>
      <c r="D24" s="122" t="s">
        <v>91</v>
      </c>
      <c r="E24" s="122" t="s">
        <v>130</v>
      </c>
      <c r="F24" s="125">
        <v>2</v>
      </c>
      <c r="G24" s="126">
        <f>G22+TIME(0,F22,0)</f>
        <v>0.561111111111111</v>
      </c>
    </row>
    <row r="25" spans="1:7" ht="12.75">
      <c r="A25" s="122" t="s">
        <v>340</v>
      </c>
      <c r="B25" s="123" t="s">
        <v>58</v>
      </c>
      <c r="C25" s="132" t="s">
        <v>356</v>
      </c>
      <c r="D25" s="122" t="s">
        <v>91</v>
      </c>
      <c r="E25" s="122" t="s">
        <v>71</v>
      </c>
      <c r="F25" s="125">
        <v>2</v>
      </c>
      <c r="G25" s="126">
        <f t="shared" si="0"/>
        <v>0.5624999999999999</v>
      </c>
    </row>
    <row r="26" spans="1:7" ht="12.75">
      <c r="A26" s="122" t="s">
        <v>341</v>
      </c>
      <c r="B26" s="123" t="s">
        <v>58</v>
      </c>
      <c r="C26" s="132" t="s">
        <v>357</v>
      </c>
      <c r="D26" s="122" t="s">
        <v>91</v>
      </c>
      <c r="E26" s="123" t="s">
        <v>72</v>
      </c>
      <c r="F26" s="125">
        <v>4</v>
      </c>
      <c r="G26" s="126">
        <f t="shared" si="0"/>
        <v>0.5638888888888888</v>
      </c>
    </row>
    <row r="27" spans="1:7" ht="12.75">
      <c r="A27" s="122" t="s">
        <v>342</v>
      </c>
      <c r="B27" s="123" t="s">
        <v>58</v>
      </c>
      <c r="C27" s="133" t="s">
        <v>363</v>
      </c>
      <c r="D27" s="122" t="s">
        <v>91</v>
      </c>
      <c r="E27" s="123" t="s">
        <v>72</v>
      </c>
      <c r="F27" s="125"/>
      <c r="G27" s="131"/>
    </row>
    <row r="28" spans="1:7" ht="12.75">
      <c r="A28" s="122" t="s">
        <v>343</v>
      </c>
      <c r="B28" s="123" t="s">
        <v>58</v>
      </c>
      <c r="C28" s="133" t="s">
        <v>362</v>
      </c>
      <c r="D28" s="122" t="s">
        <v>91</v>
      </c>
      <c r="E28" s="123" t="s">
        <v>250</v>
      </c>
      <c r="F28" s="125"/>
      <c r="G28" s="131"/>
    </row>
    <row r="29" spans="1:7" ht="12.75">
      <c r="A29" s="122" t="s">
        <v>344</v>
      </c>
      <c r="B29" s="123" t="s">
        <v>58</v>
      </c>
      <c r="C29" s="132" t="s">
        <v>358</v>
      </c>
      <c r="D29" s="122" t="s">
        <v>91</v>
      </c>
      <c r="E29" s="123" t="s">
        <v>73</v>
      </c>
      <c r="F29" s="125">
        <v>2</v>
      </c>
      <c r="G29" s="126">
        <f>G26+TIME(0,F26,0)</f>
        <v>0.5666666666666665</v>
      </c>
    </row>
    <row r="30" spans="1:7" ht="12.75">
      <c r="A30" s="122" t="s">
        <v>345</v>
      </c>
      <c r="B30" s="123" t="s">
        <v>58</v>
      </c>
      <c r="C30" s="132" t="s">
        <v>359</v>
      </c>
      <c r="D30" s="122" t="s">
        <v>91</v>
      </c>
      <c r="E30" s="123" t="s">
        <v>151</v>
      </c>
      <c r="F30" s="125">
        <v>5</v>
      </c>
      <c r="G30" s="126">
        <f t="shared" si="0"/>
        <v>0.5680555555555554</v>
      </c>
    </row>
    <row r="31" spans="1:7" ht="12.75">
      <c r="A31" s="122" t="s">
        <v>346</v>
      </c>
      <c r="B31" s="123" t="s">
        <v>58</v>
      </c>
      <c r="C31" s="132" t="s">
        <v>360</v>
      </c>
      <c r="D31" s="122" t="s">
        <v>91</v>
      </c>
      <c r="E31" s="123" t="s">
        <v>150</v>
      </c>
      <c r="F31" s="125">
        <v>5</v>
      </c>
      <c r="G31" s="126">
        <f t="shared" si="0"/>
        <v>0.5715277777777776</v>
      </c>
    </row>
    <row r="32" spans="1:7" ht="12.75">
      <c r="A32" s="122" t="s">
        <v>347</v>
      </c>
      <c r="B32" s="123" t="s">
        <v>58</v>
      </c>
      <c r="C32" s="132" t="s">
        <v>361</v>
      </c>
      <c r="D32" s="122" t="s">
        <v>91</v>
      </c>
      <c r="E32" s="122" t="s">
        <v>74</v>
      </c>
      <c r="F32" s="125">
        <v>5</v>
      </c>
      <c r="G32" s="126">
        <f t="shared" si="0"/>
        <v>0.5749999999999998</v>
      </c>
    </row>
    <row r="33" spans="1:7" ht="12.75">
      <c r="A33" s="122" t="s">
        <v>348</v>
      </c>
      <c r="B33" s="123" t="s">
        <v>58</v>
      </c>
      <c r="C33" s="132" t="s">
        <v>317</v>
      </c>
      <c r="D33" s="122"/>
      <c r="E33" s="122"/>
      <c r="F33" s="125">
        <v>5</v>
      </c>
      <c r="G33" s="126">
        <f t="shared" si="0"/>
        <v>0.578472222222222</v>
      </c>
    </row>
    <row r="34" spans="1:7" ht="12.75">
      <c r="A34" s="122" t="s">
        <v>349</v>
      </c>
      <c r="B34" s="123" t="s">
        <v>58</v>
      </c>
      <c r="C34" s="133" t="s">
        <v>318</v>
      </c>
      <c r="D34" s="122" t="s">
        <v>91</v>
      </c>
      <c r="E34" s="122" t="s">
        <v>63</v>
      </c>
      <c r="F34" s="125"/>
      <c r="G34" s="131"/>
    </row>
    <row r="35" spans="1:7" ht="12.75">
      <c r="A35" s="122" t="s">
        <v>350</v>
      </c>
      <c r="B35" s="123" t="s">
        <v>58</v>
      </c>
      <c r="C35" s="133" t="s">
        <v>319</v>
      </c>
      <c r="D35" s="122" t="s">
        <v>91</v>
      </c>
      <c r="E35" s="122" t="s">
        <v>320</v>
      </c>
      <c r="F35" s="125"/>
      <c r="G35" s="131"/>
    </row>
    <row r="36" spans="1:7" ht="12.75">
      <c r="A36" s="122" t="s">
        <v>348</v>
      </c>
      <c r="B36" s="123" t="s">
        <v>58</v>
      </c>
      <c r="C36" s="132" t="s">
        <v>75</v>
      </c>
      <c r="D36" s="122" t="s">
        <v>91</v>
      </c>
      <c r="E36" s="123" t="s">
        <v>76</v>
      </c>
      <c r="F36" s="125">
        <v>3</v>
      </c>
      <c r="G36" s="126">
        <f>G33+TIME(0,F33,0)</f>
        <v>0.5819444444444443</v>
      </c>
    </row>
    <row r="37" spans="1:7" ht="12.75">
      <c r="A37" s="122" t="s">
        <v>351</v>
      </c>
      <c r="B37" s="123" t="s">
        <v>58</v>
      </c>
      <c r="C37" s="132" t="s">
        <v>77</v>
      </c>
      <c r="D37" s="122" t="s">
        <v>91</v>
      </c>
      <c r="E37" s="122" t="s">
        <v>78</v>
      </c>
      <c r="F37" s="125">
        <v>5</v>
      </c>
      <c r="G37" s="126">
        <f t="shared" si="0"/>
        <v>0.5840277777777776</v>
      </c>
    </row>
    <row r="38" spans="1:7" ht="12.75">
      <c r="A38" s="122" t="s">
        <v>352</v>
      </c>
      <c r="B38" s="123" t="s">
        <v>58</v>
      </c>
      <c r="C38" s="134" t="s">
        <v>79</v>
      </c>
      <c r="D38" s="122" t="s">
        <v>91</v>
      </c>
      <c r="E38" s="123" t="s">
        <v>80</v>
      </c>
      <c r="F38" s="125">
        <v>5</v>
      </c>
      <c r="G38" s="126">
        <f t="shared" si="0"/>
        <v>0.5874999999999998</v>
      </c>
    </row>
    <row r="39" spans="1:7" ht="12.75">
      <c r="A39" s="122" t="s">
        <v>353</v>
      </c>
      <c r="B39" s="123" t="s">
        <v>58</v>
      </c>
      <c r="C39" s="134" t="s">
        <v>81</v>
      </c>
      <c r="D39" s="122" t="s">
        <v>91</v>
      </c>
      <c r="E39" s="123" t="s">
        <v>82</v>
      </c>
      <c r="F39" s="125">
        <v>3</v>
      </c>
      <c r="G39" s="126">
        <f t="shared" si="0"/>
        <v>0.590972222222222</v>
      </c>
    </row>
    <row r="40" spans="1:7" ht="12.75">
      <c r="A40" s="122" t="s">
        <v>354</v>
      </c>
      <c r="B40" s="123" t="s">
        <v>104</v>
      </c>
      <c r="C40" s="134" t="s">
        <v>83</v>
      </c>
      <c r="D40" s="122" t="s">
        <v>91</v>
      </c>
      <c r="E40" s="123" t="s">
        <v>84</v>
      </c>
      <c r="F40" s="125">
        <v>5</v>
      </c>
      <c r="G40" s="126">
        <f t="shared" si="0"/>
        <v>0.5930555555555553</v>
      </c>
    </row>
    <row r="41" spans="1:7" ht="12.75">
      <c r="A41" s="122">
        <v>3.4</v>
      </c>
      <c r="B41" s="123" t="s">
        <v>52</v>
      </c>
      <c r="C41" s="128" t="s">
        <v>321</v>
      </c>
      <c r="D41" s="122" t="s">
        <v>91</v>
      </c>
      <c r="E41" s="122" t="s">
        <v>246</v>
      </c>
      <c r="F41" s="125">
        <v>10</v>
      </c>
      <c r="G41" s="126">
        <f t="shared" si="0"/>
        <v>0.5965277777777775</v>
      </c>
    </row>
    <row r="42" spans="1:7" s="141" customFormat="1" ht="12.75">
      <c r="A42" s="135">
        <v>3.5</v>
      </c>
      <c r="B42" s="136" t="s">
        <v>104</v>
      </c>
      <c r="C42" s="137" t="s">
        <v>322</v>
      </c>
      <c r="D42" s="122" t="s">
        <v>91</v>
      </c>
      <c r="E42" s="138" t="s">
        <v>323</v>
      </c>
      <c r="F42" s="139">
        <v>10</v>
      </c>
      <c r="G42" s="140">
        <f t="shared" si="0"/>
        <v>0.603472222222222</v>
      </c>
    </row>
    <row r="43" spans="1:7" s="141" customFormat="1" ht="12.75">
      <c r="A43" s="135">
        <v>3.6</v>
      </c>
      <c r="B43" s="136" t="s">
        <v>104</v>
      </c>
      <c r="C43" s="137" t="s">
        <v>324</v>
      </c>
      <c r="D43" s="122" t="s">
        <v>91</v>
      </c>
      <c r="E43" s="138" t="s">
        <v>47</v>
      </c>
      <c r="F43" s="139">
        <v>10</v>
      </c>
      <c r="G43" s="147">
        <f t="shared" si="0"/>
        <v>0.6104166666666664</v>
      </c>
    </row>
    <row r="44" spans="1:7" ht="12.75">
      <c r="A44" s="124">
        <v>4</v>
      </c>
      <c r="B44" s="136" t="s">
        <v>104</v>
      </c>
      <c r="C44" s="122" t="s">
        <v>86</v>
      </c>
      <c r="D44" s="122"/>
      <c r="E44" s="124"/>
      <c r="F44" s="142">
        <v>10</v>
      </c>
      <c r="G44" s="126">
        <f t="shared" si="0"/>
        <v>0.6173611111111108</v>
      </c>
    </row>
    <row r="45" spans="1:7" ht="12.75">
      <c r="A45" s="124">
        <v>4.1</v>
      </c>
      <c r="B45" s="136" t="s">
        <v>104</v>
      </c>
      <c r="C45" s="130"/>
      <c r="D45" s="143"/>
      <c r="E45" s="144"/>
      <c r="F45" s="145"/>
      <c r="G45" s="126"/>
    </row>
    <row r="46" spans="1:7" ht="12.75">
      <c r="A46" s="124">
        <v>5</v>
      </c>
      <c r="B46" s="123" t="s">
        <v>52</v>
      </c>
      <c r="C46" s="51" t="s">
        <v>325</v>
      </c>
      <c r="D46" s="122"/>
      <c r="E46" s="124"/>
      <c r="F46" s="125">
        <v>1</v>
      </c>
      <c r="G46" s="126">
        <f>G44+TIME(0,F44,0)</f>
        <v>0.6243055555555552</v>
      </c>
    </row>
    <row r="47" spans="1:7" ht="12.75">
      <c r="A47" s="122"/>
      <c r="B47" s="123"/>
      <c r="C47" s="51"/>
      <c r="D47" s="146"/>
      <c r="E47" s="146"/>
      <c r="F47" s="125"/>
      <c r="G47" s="131"/>
    </row>
    <row r="48" spans="1:7" ht="15">
      <c r="A48" s="59"/>
      <c r="B48" s="49"/>
      <c r="C48" s="51"/>
      <c r="D48" s="51"/>
      <c r="E48" s="51"/>
      <c r="F48" s="53"/>
      <c r="G48" s="60"/>
    </row>
    <row r="49" s="62" customFormat="1" ht="15.75">
      <c r="A49" s="61" t="s">
        <v>98</v>
      </c>
    </row>
    <row r="50" ht="14.25" customHeight="1">
      <c r="A50" s="63"/>
    </row>
    <row r="51" spans="1:7" ht="15">
      <c r="A51" s="52" t="s">
        <v>44</v>
      </c>
      <c r="B51" s="49" t="s">
        <v>45</v>
      </c>
      <c r="C51" s="55" t="s">
        <v>89</v>
      </c>
      <c r="D51" s="51" t="s">
        <v>91</v>
      </c>
      <c r="E51" s="51" t="s">
        <v>99</v>
      </c>
      <c r="F51" s="53">
        <v>1</v>
      </c>
      <c r="G51" s="129">
        <f>G46+TIME(0,F46,0)</f>
        <v>0.6249999999999997</v>
      </c>
    </row>
    <row r="52" spans="1:7" ht="15">
      <c r="A52" s="51">
        <v>1.1</v>
      </c>
      <c r="B52" s="49" t="s">
        <v>45</v>
      </c>
      <c r="C52" s="56" t="s">
        <v>50</v>
      </c>
      <c r="D52" s="51" t="s">
        <v>91</v>
      </c>
      <c r="E52" s="51" t="s">
        <v>49</v>
      </c>
      <c r="F52" s="53">
        <v>1</v>
      </c>
      <c r="G52" s="54">
        <f>G51+TIME(0,F51,0)</f>
        <v>0.6256944444444441</v>
      </c>
    </row>
    <row r="53" spans="1:7" ht="15">
      <c r="A53" s="51">
        <v>1.2</v>
      </c>
      <c r="B53" s="49" t="s">
        <v>45</v>
      </c>
      <c r="C53" s="36" t="s">
        <v>101</v>
      </c>
      <c r="D53" s="51" t="s">
        <v>91</v>
      </c>
      <c r="E53" s="51" t="s">
        <v>99</v>
      </c>
      <c r="F53" s="53">
        <v>2</v>
      </c>
      <c r="G53" s="54">
        <f>G52+TIME(0,F52,0)</f>
        <v>0.6263888888888886</v>
      </c>
    </row>
    <row r="54" spans="1:7" ht="15">
      <c r="A54" s="66" t="s">
        <v>148</v>
      </c>
      <c r="B54" s="51" t="s">
        <v>52</v>
      </c>
      <c r="C54" s="65" t="s">
        <v>90</v>
      </c>
      <c r="D54" s="51" t="s">
        <v>91</v>
      </c>
      <c r="E54" s="65" t="s">
        <v>99</v>
      </c>
      <c r="F54" s="53">
        <v>25</v>
      </c>
      <c r="G54" s="54">
        <f>G53+TIME(0,F53,0)</f>
        <v>0.6277777777777774</v>
      </c>
    </row>
    <row r="55" spans="1:7" s="35" customFormat="1" ht="12.75">
      <c r="A55" s="44" t="s">
        <v>149</v>
      </c>
      <c r="B55" s="36" t="s">
        <v>58</v>
      </c>
      <c r="C55" s="47"/>
      <c r="D55" s="36"/>
      <c r="E55" s="40"/>
      <c r="F55" s="37"/>
      <c r="G55" s="38"/>
    </row>
    <row r="56" spans="1:7" ht="15">
      <c r="A56" s="66" t="s">
        <v>55</v>
      </c>
      <c r="B56" s="51" t="s">
        <v>52</v>
      </c>
      <c r="C56" s="65" t="s">
        <v>159</v>
      </c>
      <c r="D56" s="51" t="s">
        <v>91</v>
      </c>
      <c r="E56" s="65" t="s">
        <v>99</v>
      </c>
      <c r="F56" s="53">
        <v>1</v>
      </c>
      <c r="G56" s="54">
        <f>G54+TIME(0,F54,0)</f>
        <v>0.6451388888888886</v>
      </c>
    </row>
    <row r="57" spans="1:7" ht="15">
      <c r="A57" s="66"/>
      <c r="B57" s="51"/>
      <c r="C57" s="65"/>
      <c r="D57" s="51"/>
      <c r="E57" s="65"/>
      <c r="F57" s="53"/>
      <c r="G57" s="54"/>
    </row>
    <row r="58" spans="1:7" ht="12.75">
      <c r="A58" s="146"/>
      <c r="B58" s="123"/>
      <c r="C58" s="122" t="s">
        <v>88</v>
      </c>
      <c r="D58" s="122"/>
      <c r="E58" s="122"/>
      <c r="F58" s="125">
        <v>30</v>
      </c>
      <c r="G58" s="129">
        <f>G56+TIME(0,F56,0)</f>
        <v>0.645833333333333</v>
      </c>
    </row>
    <row r="59" spans="1:7" ht="15">
      <c r="A59" s="66"/>
      <c r="B59" s="51"/>
      <c r="C59" s="65"/>
      <c r="D59" s="51"/>
      <c r="E59" s="65"/>
      <c r="F59" s="53"/>
      <c r="G59" s="54"/>
    </row>
    <row r="60" spans="1:7" ht="15">
      <c r="A60" s="66"/>
      <c r="B60" s="59"/>
      <c r="C60" s="49" t="s">
        <v>367</v>
      </c>
      <c r="D60" s="59"/>
      <c r="E60" s="59"/>
      <c r="F60" s="53"/>
      <c r="G60" s="54">
        <f>G58+TIME(0,F58,0)</f>
        <v>0.6666666666666664</v>
      </c>
    </row>
    <row r="61" spans="1:7" ht="15">
      <c r="A61" s="66"/>
      <c r="B61" s="59"/>
      <c r="C61" s="67"/>
      <c r="D61" s="59"/>
      <c r="E61" s="59"/>
      <c r="F61" s="53"/>
      <c r="G61" s="54"/>
    </row>
    <row r="62" spans="1:7" ht="15">
      <c r="A62" s="66" t="s">
        <v>35</v>
      </c>
      <c r="B62" s="51" t="s">
        <v>35</v>
      </c>
      <c r="C62" s="49" t="s">
        <v>92</v>
      </c>
      <c r="D62" s="51" t="s">
        <v>35</v>
      </c>
      <c r="E62" s="49"/>
      <c r="F62" s="53" t="s">
        <v>35</v>
      </c>
      <c r="G62" s="54" t="s">
        <v>35</v>
      </c>
    </row>
    <row r="63" spans="1:4" ht="15">
      <c r="A63" s="51"/>
      <c r="B63" s="49"/>
      <c r="C63" s="49" t="s">
        <v>93</v>
      </c>
      <c r="D63" s="49"/>
    </row>
    <row r="64" spans="1:4" ht="15">
      <c r="A64" s="51" t="s">
        <v>94</v>
      </c>
      <c r="B64" s="49"/>
      <c r="C64" s="49"/>
      <c r="D64" s="49"/>
    </row>
    <row r="65" spans="1:3" ht="15">
      <c r="A65" s="51" t="s">
        <v>95</v>
      </c>
      <c r="B65" s="49"/>
      <c r="C65" s="49"/>
    </row>
    <row r="66" spans="1:3" ht="15">
      <c r="A66" s="51" t="s">
        <v>96</v>
      </c>
      <c r="B66" s="49"/>
      <c r="C66" s="49"/>
    </row>
    <row r="67" spans="1:3" ht="15">
      <c r="A67" s="51" t="s">
        <v>97</v>
      </c>
      <c r="B67" s="49"/>
      <c r="C67" s="49"/>
    </row>
  </sheetData>
  <mergeCells count="3">
    <mergeCell ref="A2:G2"/>
    <mergeCell ref="A3:G3"/>
    <mergeCell ref="A4:G4"/>
  </mergeCells>
  <printOptions/>
  <pageMargins left="0.5" right="0.25" top="1.25" bottom="1.25" header="0.5" footer="0.5"/>
  <pageSetup fitToHeight="1" fitToWidth="1" horizontalDpi="300" verticalDpi="3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Philips Semiconductors,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IEEE 802.11 Agenda</dc:subject>
  <dc:creator>Stuart J. Kerry</dc:creator>
  <cp:keywords/>
  <dc:description/>
  <cp:lastModifiedBy>Stuart J. Kerry</cp:lastModifiedBy>
  <cp:lastPrinted>2000-08-29T02:15:33Z</cp:lastPrinted>
  <dcterms:created xsi:type="dcterms:W3CDTF">2000-07-21T11:47:05Z</dcterms:created>
  <dcterms:modified xsi:type="dcterms:W3CDTF">2000-11-06T01:39:46Z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