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640" activeTab="0"/>
  </bookViews>
  <sheets>
    <sheet name="TGai Agenda" sheetId="1" r:id="rId1"/>
  </sheets>
  <externalReferences>
    <externalReference r:id="rId4"/>
    <externalReference r:id="rId5"/>
    <externalReference r:id="rId6"/>
  </externalReferences>
  <definedNames>
    <definedName name="all" localSheetId="0">#REF!</definedName>
    <definedName name="all">#REF!</definedName>
    <definedName name="cc" localSheetId="0">#REF!</definedName>
    <definedName name="cc">#REF!</definedName>
    <definedName name="circular" localSheetId="0">#REF!</definedName>
    <definedName name="circular">#REF!</definedName>
    <definedName name="_xlnm.Print_Area" localSheetId="0">'TGai Agenda'!$E$59:$N$80</definedName>
    <definedName name="Print_Area_MI" localSheetId="0">#REF!</definedName>
    <definedName name="Print_Area_MI">#REF!</definedName>
    <definedName name="sm" localSheetId="0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<sst xmlns="http://schemas.openxmlformats.org/spreadsheetml/2006/main" count="417" uniqueCount="139">
  <si>
    <t>DT/MI</t>
  </si>
  <si>
    <t>All</t>
  </si>
  <si>
    <t xml:space="preserve"> </t>
  </si>
  <si>
    <t>TIME line of task group</t>
  </si>
  <si>
    <t>All</t>
  </si>
  <si>
    <t>Chair</t>
  </si>
  <si>
    <t>All</t>
  </si>
  <si>
    <t>Chair</t>
  </si>
  <si>
    <t>All</t>
  </si>
  <si>
    <t xml:space="preserve"> </t>
  </si>
  <si>
    <t xml:space="preserve"> </t>
  </si>
  <si>
    <t>Nov 2009</t>
  </si>
  <si>
    <t>-</t>
  </si>
  <si>
    <t>Graphic</t>
  </si>
  <si>
    <t>WG</t>
  </si>
  <si>
    <t>WNG SC</t>
  </si>
  <si>
    <t>TGMB</t>
  </si>
  <si>
    <t>*</t>
  </si>
  <si>
    <t xml:space="preserve"> -</t>
  </si>
  <si>
    <t>TGP</t>
  </si>
  <si>
    <t>TGS</t>
  </si>
  <si>
    <t>TGU</t>
  </si>
  <si>
    <t>TGV</t>
  </si>
  <si>
    <t>TGZ</t>
  </si>
  <si>
    <t>TGaa</t>
  </si>
  <si>
    <t>TGac</t>
  </si>
  <si>
    <t>TGad</t>
  </si>
  <si>
    <t>IETF AHC</t>
  </si>
  <si>
    <t>Presentation of submissions</t>
  </si>
  <si>
    <t xml:space="preserve"> </t>
  </si>
  <si>
    <t xml:space="preserve"> </t>
  </si>
  <si>
    <t xml:space="preserve"> </t>
  </si>
  <si>
    <t>IEEE802.11ai MEETING CALLED TO ORDER</t>
  </si>
  <si>
    <t xml:space="preserve"> </t>
  </si>
  <si>
    <t>JTC1</t>
  </si>
  <si>
    <t>ARC</t>
  </si>
  <si>
    <t xml:space="preserve"> - </t>
  </si>
  <si>
    <t>REG</t>
  </si>
  <si>
    <t>TVWS11</t>
  </si>
  <si>
    <t>DT/MI</t>
  </si>
  <si>
    <t>Plan for the Week</t>
  </si>
  <si>
    <t>Presentation of submissions</t>
  </si>
  <si>
    <t>*</t>
  </si>
  <si>
    <t xml:space="preserve"> </t>
  </si>
  <si>
    <t>DT</t>
  </si>
  <si>
    <t>DT/MI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</si>
  <si>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</si>
  <si>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</si>
  <si>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</si>
  <si>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</si>
  <si>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</si>
  <si>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</si>
  <si>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</si>
  <si>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</si>
  <si>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</si>
  <si>
    <t xml:space="preserve"> </t>
  </si>
  <si>
    <t>QOSMAN</t>
  </si>
  <si>
    <t>Modify and/or Approve Agenda</t>
  </si>
  <si>
    <t>MI</t>
  </si>
  <si>
    <t>Home Page</t>
  </si>
  <si>
    <t>Calendar</t>
  </si>
  <si>
    <t>Cover</t>
  </si>
  <si>
    <t>Notice</t>
  </si>
  <si>
    <t>Officers</t>
  </si>
  <si>
    <t>Title</t>
  </si>
  <si>
    <t>TGAI (Fast Initial Link Setup)- AGENDA &amp; OBJECTIVES FOR THIS SESSION</t>
  </si>
  <si>
    <t>IEEE802.11ai  MEETING CALLED TO ORDER</t>
  </si>
  <si>
    <t>CHAIR  - Hiroshi Mano (ATRD Root,Lab)</t>
  </si>
  <si>
    <t>MEETING CALLED TO ORDER</t>
  </si>
  <si>
    <t>Chairs</t>
  </si>
  <si>
    <t xml:space="preserve"> </t>
  </si>
  <si>
    <t xml:space="preserve"> </t>
  </si>
  <si>
    <t>IEE802.11ai MEETING CALLED TO ORDER</t>
  </si>
  <si>
    <t>Affiliation</t>
  </si>
  <si>
    <t>Antitrust</t>
  </si>
  <si>
    <t>Ethics</t>
  </si>
  <si>
    <t>LOA Form</t>
  </si>
  <si>
    <t>PatCom</t>
  </si>
  <si>
    <t>Patents</t>
  </si>
  <si>
    <t>Patent FAQ</t>
  </si>
  <si>
    <t>Reference</t>
  </si>
  <si>
    <t>Adjourn</t>
  </si>
  <si>
    <t>TGW</t>
  </si>
  <si>
    <t>TASK  GROUP AI AGENDA - Thursday, Sep 20th,  2012 - 13:30-15:30</t>
  </si>
  <si>
    <t xml:space="preserve"> </t>
  </si>
  <si>
    <t>Recess until PM2</t>
  </si>
  <si>
    <t>TASK  GROUP AI AGENDA - Thursday, Sep 20th,  2012 - 16:00-18:00</t>
  </si>
  <si>
    <t xml:space="preserve">Plan for Nov &amp; Teleconference </t>
  </si>
  <si>
    <t>Recess until PM1</t>
  </si>
  <si>
    <t>Creating Spec text</t>
  </si>
  <si>
    <t>Submission of  specification text</t>
  </si>
  <si>
    <t>Recess until  Wednesday AM1</t>
  </si>
  <si>
    <t>Recess until  PM1</t>
  </si>
  <si>
    <t>Recess until   PM2</t>
  </si>
  <si>
    <t>TASK  GROUP AI AGENDA(Adhoc) - Wednesday, Sep 19th,  2012 - 13:30-15:30</t>
  </si>
  <si>
    <t>TASK  GROUP AI AGENDA - Wednesday, Sep 19th,  2012 - 08:00-10:00</t>
  </si>
  <si>
    <t>TASK  GROUP AI AGENDA  - Tuesday,  Sep  18th, 2012 - 10:30-12:30</t>
  </si>
  <si>
    <t>TASK  GROUP AI AGENDA - Tuesday, Sep 18th,  2012 - 13:30-15:30</t>
  </si>
  <si>
    <t>TASK  GROUP AI AGENDA - Wednesday, Sep 19th,  2012 - 16:00-18:00</t>
  </si>
  <si>
    <t>Recess until   Thurthday AM1</t>
  </si>
  <si>
    <t>TASK  GROUP AI AGENDA - Thursday, Sep 20th,  2012 - 08:00-10:00</t>
  </si>
  <si>
    <t>Recess until   PM1</t>
  </si>
  <si>
    <t xml:space="preserve">TASK  GROUP AI AGENDA  - Monday,  Sep  17th,  2012 - 10:30-12:30  </t>
  </si>
  <si>
    <t>Review and Approve the  San Diego and Teleconference  meeting minutes</t>
  </si>
  <si>
    <t>Recess until  PM1</t>
  </si>
  <si>
    <t xml:space="preserve">TASK  GROUP AI AGENDA - Monday,  Sep 17th,  2012 - 13:30-15:30 </t>
  </si>
  <si>
    <t>Recess until EVE</t>
  </si>
  <si>
    <t>TASK  GROUP AI AGENDA(Adhoc) - Monday,  Sep  17th,  2012 - 19:30-21:30</t>
  </si>
  <si>
    <t>Recess until Tuesday AM2</t>
  </si>
  <si>
    <t>TGY</t>
  </si>
  <si>
    <t xml:space="preserve"> </t>
  </si>
  <si>
    <t xml:space="preserve"> </t>
  </si>
  <si>
    <t xml:space="preserve"> </t>
  </si>
  <si>
    <t xml:space="preserve"> </t>
  </si>
  <si>
    <t xml:space="preserve"> </t>
  </si>
  <si>
    <t>MI</t>
  </si>
  <si>
    <t>DT/MI</t>
  </si>
  <si>
    <t xml:space="preserve"> </t>
  </si>
  <si>
    <t xml:space="preserve"> </t>
  </si>
  <si>
    <t xml:space="preserve"> </t>
  </si>
  <si>
    <t xml:space="preserve"> </t>
  </si>
  <si>
    <t xml:space="preserve"> </t>
  </si>
  <si>
    <t>MI</t>
  </si>
  <si>
    <t>All</t>
  </si>
  <si>
    <t xml:space="preserve"> </t>
  </si>
  <si>
    <t>CALL FOR ESSENTIAL PATENTS AND POLICIES &amp; PROCEDURES REMINDER</t>
  </si>
  <si>
    <t>*</t>
  </si>
  <si>
    <t>DT/MI</t>
  </si>
  <si>
    <t xml:space="preserve"> </t>
  </si>
  <si>
    <t xml:space="preserve"> </t>
  </si>
  <si>
    <t xml:space="preserve"> </t>
  </si>
  <si>
    <t xml:space="preserve"> </t>
  </si>
  <si>
    <t>September 2010</t>
  </si>
  <si>
    <t xml:space="preserve"> </t>
  </si>
  <si>
    <t>*</t>
  </si>
  <si>
    <t>-</t>
  </si>
  <si>
    <t>Modify and/or Approve Agenda</t>
  </si>
  <si>
    <t>Chair</t>
  </si>
  <si>
    <t>All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</si>
</sst>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hh:mm\ AM/PM_)"/>
    <numFmt numFmtId="186" formatCode="0.0"/>
    <numFmt numFmtId="187" formatCode="0.000"/>
    <numFmt numFmtId="188" formatCode="0.0%"/>
    <numFmt numFmtId="189" formatCode="mmmm\ d\,\ yyyy"/>
    <numFmt numFmtId="190" formatCode="0.0000"/>
    <numFmt numFmtId="191" formatCode="_([$€]* #,##0.00_);_([$€]* \(#,##0.00\);_([$€]* &quot;-&quot;??_);_(@_)"/>
    <numFmt numFmtId="192" formatCode="[$-409]h:mm\ AM/PM;@"/>
    <numFmt numFmtId="193" formatCode="[$-409]mmmm\ d\,\ yyyy;@"/>
    <numFmt numFmtId="194" formatCode="h:mm;@"/>
    <numFmt numFmtId="195" formatCode="mm/dd/yy;@"/>
    <numFmt numFmtId="196" formatCode="hh:ss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ddd\,\ mmmm\ dd\,\ yyyy"/>
    <numFmt numFmtId="202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7.6"/>
      <color indexed="23"/>
      <name val="Verdana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3"/>
      <name val="Arial"/>
      <family val="2"/>
    </font>
    <font>
      <sz val="11"/>
      <color indexed="1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4" fontId="16" fillId="0" borderId="0">
      <alignment/>
      <protection/>
    </xf>
    <xf numFmtId="184" fontId="16" fillId="0" borderId="0">
      <alignment/>
      <protection/>
    </xf>
    <xf numFmtId="184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2" fillId="24" borderId="0" xfId="0" applyFont="1" applyFill="1" applyAlignment="1">
      <alignment/>
    </xf>
    <xf numFmtId="17" fontId="23" fillId="24" borderId="0" xfId="0" applyNumberFormat="1" applyFont="1" applyFill="1" applyBorder="1" applyAlignment="1" quotePrefix="1">
      <alignment horizontal="center" vertical="center"/>
    </xf>
    <xf numFmtId="0" fontId="0" fillId="24" borderId="10" xfId="0" applyFill="1" applyBorder="1" applyAlignment="1">
      <alignment vertical="center"/>
    </xf>
    <xf numFmtId="0" fontId="24" fillId="25" borderId="0" xfId="56" applyFont="1" applyFill="1" applyBorder="1" applyAlignment="1">
      <alignment vertical="center"/>
      <protection/>
    </xf>
    <xf numFmtId="20" fontId="24" fillId="25" borderId="0" xfId="56" applyNumberFormat="1" applyFont="1" applyFill="1" applyBorder="1" applyAlignment="1">
      <alignment horizontal="center" vertical="center"/>
      <protection/>
    </xf>
    <xf numFmtId="0" fontId="0" fillId="24" borderId="0" xfId="0" applyFill="1" applyAlignment="1">
      <alignment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>
      <alignment vertical="center"/>
    </xf>
    <xf numFmtId="0" fontId="24" fillId="25" borderId="0" xfId="56" applyFont="1" applyFill="1" applyBorder="1" applyAlignment="1">
      <alignment horizontal="center" vertical="center"/>
      <protection/>
    </xf>
    <xf numFmtId="0" fontId="27" fillId="7" borderId="12" xfId="0" applyFont="1" applyFill="1" applyBorder="1" applyAlignment="1">
      <alignment horizontal="center" vertical="center"/>
    </xf>
    <xf numFmtId="0" fontId="28" fillId="20" borderId="0" xfId="56" applyFont="1" applyFill="1" applyBorder="1" applyAlignment="1">
      <alignment horizontal="center" vertical="center"/>
      <protection/>
    </xf>
    <xf numFmtId="0" fontId="25" fillId="14" borderId="0" xfId="56" applyFont="1" applyFill="1" applyAlignment="1">
      <alignment vertical="center"/>
      <protection/>
    </xf>
    <xf numFmtId="0" fontId="29" fillId="14" borderId="0" xfId="56" applyFont="1" applyFill="1" applyAlignment="1">
      <alignment vertical="center"/>
      <protection/>
    </xf>
    <xf numFmtId="0" fontId="0" fillId="22" borderId="0" xfId="56" applyFill="1" applyAlignment="1">
      <alignment vertical="center"/>
      <protection/>
    </xf>
    <xf numFmtId="0" fontId="31" fillId="22" borderId="0" xfId="56" applyFont="1" applyFill="1" applyAlignment="1" quotePrefix="1">
      <alignment horizontal="center" vertical="center"/>
      <protection/>
    </xf>
    <xf numFmtId="0" fontId="31" fillId="22" borderId="0" xfId="56" applyFont="1" applyFill="1" applyAlignment="1">
      <alignment horizontal="left" vertical="center"/>
      <protection/>
    </xf>
    <xf numFmtId="0" fontId="32" fillId="22" borderId="0" xfId="56" applyFont="1" applyFill="1" applyAlignment="1">
      <alignment vertical="center"/>
      <protection/>
    </xf>
    <xf numFmtId="20" fontId="32" fillId="22" borderId="0" xfId="56" applyNumberFormat="1" applyFont="1" applyFill="1" applyAlignment="1">
      <alignment horizontal="center" vertical="center"/>
      <protection/>
    </xf>
    <xf numFmtId="0" fontId="0" fillId="24" borderId="0" xfId="0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26" borderId="13" xfId="68" applyFont="1" applyFill="1" applyBorder="1" applyAlignment="1" applyProtection="1">
      <alignment horizontal="center" vertical="center"/>
      <protection/>
    </xf>
    <xf numFmtId="0" fontId="27" fillId="24" borderId="11" xfId="0" applyFont="1" applyFill="1" applyBorder="1" applyAlignment="1">
      <alignment vertical="center"/>
    </xf>
    <xf numFmtId="0" fontId="34" fillId="27" borderId="0" xfId="56" applyFont="1" applyFill="1" applyBorder="1" applyAlignment="1">
      <alignment vertical="center"/>
      <protection/>
    </xf>
    <xf numFmtId="0" fontId="34" fillId="27" borderId="0" xfId="56" applyFont="1" applyFill="1" applyBorder="1" applyAlignment="1">
      <alignment horizontal="center" vertical="center"/>
      <protection/>
    </xf>
    <xf numFmtId="20" fontId="34" fillId="27" borderId="0" xfId="56" applyNumberFormat="1" applyFont="1" applyFill="1" applyBorder="1" applyAlignment="1">
      <alignment horizontal="center" vertical="center"/>
      <protection/>
    </xf>
    <xf numFmtId="0" fontId="35" fillId="27" borderId="14" xfId="68" applyFont="1" applyFill="1" applyBorder="1" applyAlignment="1" applyProtection="1">
      <alignment horizontal="center" vertical="center"/>
      <protection/>
    </xf>
    <xf numFmtId="184" fontId="0" fillId="27" borderId="15" xfId="61" applyFont="1" applyFill="1" applyBorder="1" applyAlignment="1">
      <alignment horizontal="left" vertical="center"/>
      <protection/>
    </xf>
    <xf numFmtId="0" fontId="35" fillId="25" borderId="14" xfId="68" applyFont="1" applyFill="1" applyBorder="1" applyAlignment="1" applyProtection="1">
      <alignment horizontal="center" vertical="center"/>
      <protection/>
    </xf>
    <xf numFmtId="184" fontId="0" fillId="20" borderId="0" xfId="61" applyFont="1" applyFill="1" applyBorder="1" applyAlignment="1">
      <alignment horizontal="left" vertical="center"/>
      <protection/>
    </xf>
    <xf numFmtId="184" fontId="26" fillId="20" borderId="0" xfId="61" applyFont="1" applyFill="1" applyBorder="1" applyAlignment="1">
      <alignment horizontal="center" vertical="center"/>
      <protection/>
    </xf>
    <xf numFmtId="184" fontId="26" fillId="20" borderId="0" xfId="61" applyFont="1" applyFill="1" applyBorder="1" applyAlignment="1" quotePrefix="1">
      <alignment horizontal="center" vertical="center"/>
      <protection/>
    </xf>
    <xf numFmtId="20" fontId="26" fillId="20" borderId="0" xfId="61" applyNumberFormat="1" applyFont="1" applyFill="1" applyBorder="1" applyAlignment="1" quotePrefix="1">
      <alignment horizontal="center" vertical="center"/>
      <protection/>
    </xf>
    <xf numFmtId="184" fontId="27" fillId="20" borderId="0" xfId="61" applyFont="1" applyFill="1" applyBorder="1" applyAlignment="1">
      <alignment horizontal="left" vertical="center"/>
      <protection/>
    </xf>
    <xf numFmtId="0" fontId="33" fillId="8" borderId="14" xfId="68" applyFont="1" applyFill="1" applyBorder="1" applyAlignment="1" applyProtection="1">
      <alignment horizontal="center" vertical="center"/>
      <protection/>
    </xf>
    <xf numFmtId="0" fontId="36" fillId="28" borderId="0" xfId="56" applyFont="1" applyFill="1" applyBorder="1" applyAlignment="1">
      <alignment vertical="center"/>
      <protection/>
    </xf>
    <xf numFmtId="0" fontId="37" fillId="28" borderId="0" xfId="61" applyNumberFormat="1" applyFont="1" applyFill="1" applyAlignment="1" applyProtection="1">
      <alignment horizontal="left" vertical="center"/>
      <protection locked="0"/>
    </xf>
    <xf numFmtId="184" fontId="27" fillId="28" borderId="0" xfId="61" applyFont="1" applyFill="1" applyAlignment="1" applyProtection="1">
      <alignment vertical="center"/>
      <protection locked="0"/>
    </xf>
    <xf numFmtId="184" fontId="37" fillId="28" borderId="0" xfId="61" applyNumberFormat="1" applyFont="1" applyFill="1" applyAlignment="1" applyProtection="1">
      <alignment horizontal="left" vertical="center"/>
      <protection locked="0"/>
    </xf>
    <xf numFmtId="184" fontId="27" fillId="28" borderId="0" xfId="61" applyNumberFormat="1" applyFont="1" applyFill="1" applyAlignment="1" applyProtection="1">
      <alignment vertical="center"/>
      <protection locked="0"/>
    </xf>
    <xf numFmtId="20" fontId="27" fillId="28" borderId="0" xfId="61" applyNumberFormat="1" applyFont="1" applyFill="1" applyAlignment="1" applyProtection="1">
      <alignment horizontal="center" vertical="center"/>
      <protection locked="0"/>
    </xf>
    <xf numFmtId="184" fontId="0" fillId="28" borderId="0" xfId="61" applyFont="1" applyFill="1" applyAlignment="1" applyProtection="1">
      <alignment vertical="center"/>
      <protection locked="0"/>
    </xf>
    <xf numFmtId="0" fontId="35" fillId="19" borderId="14" xfId="68" applyFont="1" applyFill="1" applyBorder="1" applyAlignment="1" applyProtection="1">
      <alignment horizontal="center" vertical="center"/>
      <protection/>
    </xf>
    <xf numFmtId="0" fontId="36" fillId="20" borderId="0" xfId="56" applyFont="1" applyFill="1" applyBorder="1" applyAlignment="1">
      <alignment vertical="center"/>
      <protection/>
    </xf>
    <xf numFmtId="0" fontId="37" fillId="20" borderId="0" xfId="61" applyNumberFormat="1" applyFont="1" applyFill="1" applyAlignment="1" applyProtection="1" quotePrefix="1">
      <alignment horizontal="left" vertical="center"/>
      <protection locked="0"/>
    </xf>
    <xf numFmtId="184" fontId="27" fillId="20" borderId="0" xfId="61" applyFont="1" applyFill="1" applyAlignment="1" applyProtection="1">
      <alignment vertical="center"/>
      <protection locked="0"/>
    </xf>
    <xf numFmtId="184" fontId="37" fillId="20" borderId="0" xfId="61" applyNumberFormat="1" applyFont="1" applyFill="1" applyAlignment="1" applyProtection="1">
      <alignment horizontal="left" vertical="center"/>
      <protection locked="0"/>
    </xf>
    <xf numFmtId="184" fontId="27" fillId="20" borderId="0" xfId="61" applyNumberFormat="1" applyFont="1" applyFill="1" applyAlignment="1" applyProtection="1">
      <alignment vertical="center"/>
      <protection locked="0"/>
    </xf>
    <xf numFmtId="20" fontId="27" fillId="20" borderId="0" xfId="61" applyNumberFormat="1" applyFont="1" applyFill="1" applyAlignment="1" applyProtection="1">
      <alignment horizontal="center" vertical="center"/>
      <protection locked="0"/>
    </xf>
    <xf numFmtId="184" fontId="0" fillId="20" borderId="0" xfId="61" applyFont="1" applyFill="1" applyAlignment="1" applyProtection="1">
      <alignment vertical="center"/>
      <protection locked="0"/>
    </xf>
    <xf numFmtId="0" fontId="37" fillId="29" borderId="14" xfId="68" applyFont="1" applyFill="1" applyBorder="1" applyAlignment="1" applyProtection="1">
      <alignment horizontal="center" vertical="center"/>
      <protection/>
    </xf>
    <xf numFmtId="0" fontId="36" fillId="0" borderId="0" xfId="56" applyFont="1" applyFill="1" applyBorder="1" applyAlignment="1">
      <alignment vertical="center"/>
      <protection/>
    </xf>
    <xf numFmtId="0" fontId="37" fillId="0" borderId="0" xfId="61" applyNumberFormat="1" applyFont="1" applyFill="1" applyAlignment="1" applyProtection="1" quotePrefix="1">
      <alignment horizontal="left" vertical="center"/>
      <protection locked="0"/>
    </xf>
    <xf numFmtId="184" fontId="27" fillId="0" borderId="0" xfId="61" applyNumberFormat="1" applyFont="1" applyFill="1" applyAlignment="1" applyProtection="1">
      <alignment horizontal="left" vertical="center"/>
      <protection locked="0"/>
    </xf>
    <xf numFmtId="184" fontId="37" fillId="0" borderId="0" xfId="61" applyNumberFormat="1" applyFont="1" applyFill="1" applyAlignment="1" applyProtection="1">
      <alignment horizontal="left" vertical="center"/>
      <protection locked="0"/>
    </xf>
    <xf numFmtId="184" fontId="27" fillId="0" borderId="0" xfId="61" applyNumberFormat="1" applyFont="1" applyFill="1" applyAlignment="1" applyProtection="1">
      <alignment vertical="center"/>
      <protection locked="0"/>
    </xf>
    <xf numFmtId="20" fontId="27" fillId="0" borderId="0" xfId="61" applyNumberFormat="1" applyFont="1" applyFill="1" applyAlignment="1" applyProtection="1">
      <alignment horizontal="center" vertical="center"/>
      <protection locked="0"/>
    </xf>
    <xf numFmtId="184" fontId="0" fillId="0" borderId="0" xfId="61" applyFont="1" applyFill="1" applyAlignment="1" applyProtection="1">
      <alignment vertical="center"/>
      <protection locked="0"/>
    </xf>
    <xf numFmtId="0" fontId="0" fillId="24" borderId="0" xfId="0" applyFill="1" applyAlignment="1">
      <alignment horizontal="center"/>
    </xf>
    <xf numFmtId="0" fontId="37" fillId="7" borderId="14" xfId="68" applyFont="1" applyFill="1" applyBorder="1" applyAlignment="1" applyProtection="1">
      <alignment horizontal="center" vertical="center"/>
      <protection/>
    </xf>
    <xf numFmtId="0" fontId="35" fillId="16" borderId="14" xfId="68" applyFont="1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35" fillId="30" borderId="17" xfId="68" applyFont="1" applyFill="1" applyBorder="1" applyAlignment="1" applyProtection="1">
      <alignment horizontal="center" vertical="center"/>
      <protection/>
    </xf>
    <xf numFmtId="184" fontId="27" fillId="20" borderId="0" xfId="61" applyFont="1" applyFill="1" applyAlignment="1" applyProtection="1">
      <alignment horizontal="left" vertical="center"/>
      <protection locked="0"/>
    </xf>
    <xf numFmtId="0" fontId="27" fillId="20" borderId="18" xfId="68" applyFont="1" applyFill="1" applyBorder="1" applyAlignment="1" applyProtection="1">
      <alignment horizontal="center"/>
      <protection/>
    </xf>
    <xf numFmtId="184" fontId="27" fillId="0" borderId="0" xfId="61" applyFont="1" applyFill="1" applyAlignment="1" applyProtection="1">
      <alignment horizontal="left" vertical="center"/>
      <protection locked="0"/>
    </xf>
    <xf numFmtId="0" fontId="37" fillId="10" borderId="18" xfId="68" applyFont="1" applyFill="1" applyBorder="1" applyAlignment="1" applyProtection="1">
      <alignment horizontal="center"/>
      <protection/>
    </xf>
    <xf numFmtId="0" fontId="35" fillId="31" borderId="18" xfId="68" applyFont="1" applyFill="1" applyBorder="1" applyAlignment="1" applyProtection="1">
      <alignment horizontal="center"/>
      <protection/>
    </xf>
    <xf numFmtId="0" fontId="37" fillId="4" borderId="14" xfId="68" applyFont="1" applyFill="1" applyBorder="1" applyAlignment="1" applyProtection="1">
      <alignment horizontal="center" vertical="center"/>
      <protection/>
    </xf>
    <xf numFmtId="0" fontId="35" fillId="32" borderId="14" xfId="68" applyFont="1" applyFill="1" applyBorder="1" applyAlignment="1" applyProtection="1">
      <alignment horizontal="center" vertical="center"/>
      <protection/>
    </xf>
    <xf numFmtId="0" fontId="33" fillId="5" borderId="17" xfId="68" applyFont="1" applyFill="1" applyBorder="1" applyAlignment="1" applyProtection="1">
      <alignment horizontal="center" vertical="center"/>
      <protection/>
    </xf>
    <xf numFmtId="0" fontId="35" fillId="17" borderId="0" xfId="68" applyFont="1" applyFill="1" applyBorder="1" applyAlignment="1" applyProtection="1">
      <alignment horizontal="center" vertical="center"/>
      <protection/>
    </xf>
    <xf numFmtId="0" fontId="35" fillId="24" borderId="11" xfId="0" applyFont="1" applyFill="1" applyBorder="1" applyAlignment="1">
      <alignment vertical="center"/>
    </xf>
    <xf numFmtId="0" fontId="27" fillId="28" borderId="0" xfId="68" applyFont="1" applyFill="1" applyBorder="1" applyAlignment="1" applyProtection="1">
      <alignment horizontal="center" vertical="center"/>
      <protection/>
    </xf>
    <xf numFmtId="0" fontId="27" fillId="20" borderId="0" xfId="56" applyFont="1" applyFill="1" applyAlignment="1" applyProtection="1">
      <alignment vertical="center" wrapText="1"/>
      <protection locked="0"/>
    </xf>
    <xf numFmtId="0" fontId="27" fillId="11" borderId="0" xfId="68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>
      <alignment vertical="center"/>
    </xf>
    <xf numFmtId="0" fontId="23" fillId="33" borderId="13" xfId="68" applyFont="1" applyFill="1" applyBorder="1" applyAlignment="1" applyProtection="1">
      <alignment horizontal="center" vertical="center"/>
      <protection/>
    </xf>
    <xf numFmtId="0" fontId="39" fillId="27" borderId="14" xfId="68" applyFont="1" applyFill="1" applyBorder="1" applyAlignment="1" applyProtection="1">
      <alignment horizontal="center" vertical="center"/>
      <protection/>
    </xf>
    <xf numFmtId="0" fontId="25" fillId="26" borderId="14" xfId="68" applyFont="1" applyFill="1" applyBorder="1" applyAlignment="1" applyProtection="1">
      <alignment horizontal="center" vertical="center"/>
      <protection/>
    </xf>
    <xf numFmtId="0" fontId="25" fillId="29" borderId="14" xfId="68" applyFont="1" applyFill="1" applyBorder="1" applyAlignment="1" applyProtection="1">
      <alignment horizontal="center" vertical="center"/>
      <protection/>
    </xf>
    <xf numFmtId="0" fontId="25" fillId="28" borderId="14" xfId="68" applyFont="1" applyFill="1" applyBorder="1" applyAlignment="1" applyProtection="1">
      <alignment horizontal="center" vertical="center"/>
      <protection/>
    </xf>
    <xf numFmtId="0" fontId="25" fillId="5" borderId="14" xfId="68" applyFont="1" applyFill="1" applyBorder="1" applyAlignment="1" applyProtection="1">
      <alignment horizontal="center" vertical="center"/>
      <protection/>
    </xf>
    <xf numFmtId="0" fontId="23" fillId="17" borderId="14" xfId="68" applyFont="1" applyFill="1" applyBorder="1" applyAlignment="1" applyProtection="1">
      <alignment horizontal="center" vertical="center"/>
      <protection/>
    </xf>
    <xf numFmtId="0" fontId="25" fillId="5" borderId="17" xfId="68" applyFont="1" applyFill="1" applyBorder="1" applyAlignment="1" applyProtection="1">
      <alignment horizontal="center" vertical="center"/>
      <protection/>
    </xf>
    <xf numFmtId="0" fontId="0" fillId="28" borderId="0" xfId="0" applyFill="1" applyAlignment="1">
      <alignment/>
    </xf>
    <xf numFmtId="0" fontId="25" fillId="7" borderId="14" xfId="68" applyFont="1" applyFill="1" applyBorder="1" applyAlignment="1" applyProtection="1">
      <alignment horizontal="center" vertical="center"/>
      <protection/>
    </xf>
    <xf numFmtId="0" fontId="0" fillId="28" borderId="16" xfId="0" applyFill="1" applyBorder="1" applyAlignment="1">
      <alignment vertical="center"/>
    </xf>
    <xf numFmtId="0" fontId="27" fillId="28" borderId="0" xfId="56" applyFont="1" applyFill="1" applyAlignment="1" applyProtection="1">
      <alignment vertical="center" wrapText="1"/>
      <protection locked="0"/>
    </xf>
    <xf numFmtId="184" fontId="0" fillId="28" borderId="0" xfId="60" applyFont="1" applyFill="1" applyAlignment="1" applyProtection="1">
      <alignment vertical="center"/>
      <protection locked="0"/>
    </xf>
    <xf numFmtId="0" fontId="23" fillId="16" borderId="14" xfId="68" applyFont="1" applyFill="1" applyBorder="1" applyAlignment="1" applyProtection="1">
      <alignment horizontal="center" vertical="center"/>
      <protection/>
    </xf>
    <xf numFmtId="0" fontId="23" fillId="33" borderId="14" xfId="68" applyFont="1" applyFill="1" applyBorder="1" applyAlignment="1" applyProtection="1">
      <alignment horizontal="center" vertical="center"/>
      <protection/>
    </xf>
    <xf numFmtId="0" fontId="36" fillId="27" borderId="0" xfId="56" applyFont="1" applyFill="1" applyBorder="1" applyAlignment="1">
      <alignment vertical="center"/>
      <protection/>
    </xf>
    <xf numFmtId="0" fontId="37" fillId="27" borderId="0" xfId="60" applyNumberFormat="1" applyFont="1" applyFill="1" applyAlignment="1" applyProtection="1">
      <alignment horizontal="left" vertical="center"/>
      <protection locked="0"/>
    </xf>
    <xf numFmtId="184" fontId="37" fillId="27" borderId="0" xfId="60" applyNumberFormat="1" applyFont="1" applyFill="1" applyAlignment="1" applyProtection="1">
      <alignment horizontal="left" vertical="center"/>
      <protection locked="0"/>
    </xf>
    <xf numFmtId="0" fontId="27" fillId="27" borderId="0" xfId="56" applyFont="1" applyFill="1" applyAlignment="1" applyProtection="1">
      <alignment vertical="center" wrapText="1"/>
      <protection locked="0"/>
    </xf>
    <xf numFmtId="184" fontId="27" fillId="27" borderId="0" xfId="60" applyNumberFormat="1" applyFont="1" applyFill="1" applyAlignment="1" applyProtection="1">
      <alignment vertical="center"/>
      <protection locked="0"/>
    </xf>
    <xf numFmtId="20" fontId="27" fillId="27" borderId="0" xfId="60" applyNumberFormat="1" applyFont="1" applyFill="1" applyAlignment="1" applyProtection="1">
      <alignment horizontal="center" vertical="center"/>
      <protection locked="0"/>
    </xf>
    <xf numFmtId="184" fontId="0" fillId="27" borderId="0" xfId="60" applyFont="1" applyFill="1" applyAlignment="1" applyProtection="1">
      <alignment vertical="center"/>
      <protection locked="0"/>
    </xf>
    <xf numFmtId="0" fontId="23" fillId="34" borderId="14" xfId="68" applyFont="1" applyFill="1" applyBorder="1" applyAlignment="1" applyProtection="1">
      <alignment horizontal="center" vertical="center"/>
      <protection/>
    </xf>
    <xf numFmtId="0" fontId="23" fillId="30" borderId="17" xfId="68" applyFont="1" applyFill="1" applyBorder="1" applyAlignment="1" applyProtection="1">
      <alignment horizontal="center" vertical="center"/>
      <protection/>
    </xf>
    <xf numFmtId="0" fontId="37" fillId="20" borderId="0" xfId="60" applyNumberFormat="1" applyFont="1" applyFill="1" applyAlignment="1" applyProtection="1">
      <alignment horizontal="left" vertical="center"/>
      <protection locked="0"/>
    </xf>
    <xf numFmtId="184" fontId="37" fillId="20" borderId="0" xfId="60" applyNumberFormat="1" applyFont="1" applyFill="1" applyAlignment="1" applyProtection="1">
      <alignment horizontal="left" vertical="center"/>
      <protection locked="0"/>
    </xf>
    <xf numFmtId="184" fontId="27" fillId="20" borderId="0" xfId="60" applyNumberFormat="1" applyFont="1" applyFill="1" applyAlignment="1" applyProtection="1">
      <alignment vertical="center"/>
      <protection locked="0"/>
    </xf>
    <xf numFmtId="20" fontId="27" fillId="20" borderId="0" xfId="60" applyNumberFormat="1" applyFont="1" applyFill="1" applyAlignment="1" applyProtection="1">
      <alignment horizontal="center" vertical="center"/>
      <protection locked="0"/>
    </xf>
    <xf numFmtId="184" fontId="0" fillId="20" borderId="0" xfId="60" applyFont="1" applyFill="1" applyAlignment="1" applyProtection="1">
      <alignment vertical="center"/>
      <protection locked="0"/>
    </xf>
    <xf numFmtId="184" fontId="27" fillId="28" borderId="0" xfId="61" applyFont="1" applyFill="1" applyAlignment="1" applyProtection="1">
      <alignment horizontal="left" vertical="center"/>
      <protection locked="0"/>
    </xf>
    <xf numFmtId="0" fontId="27" fillId="28" borderId="0" xfId="56" applyFont="1" applyFill="1">
      <alignment/>
      <protection/>
    </xf>
    <xf numFmtId="0" fontId="0" fillId="20" borderId="0" xfId="56" applyFill="1">
      <alignment/>
      <protection/>
    </xf>
    <xf numFmtId="0" fontId="38" fillId="20" borderId="0" xfId="56" applyFont="1" applyFill="1" applyBorder="1" applyAlignment="1">
      <alignment vertical="center"/>
      <protection/>
    </xf>
    <xf numFmtId="20" fontId="0" fillId="20" borderId="0" xfId="56" applyNumberFormat="1" applyFill="1" applyAlignment="1">
      <alignment horizontal="center"/>
      <protection/>
    </xf>
    <xf numFmtId="184" fontId="37" fillId="0" borderId="0" xfId="61" applyNumberFormat="1" applyFont="1" applyFill="1" applyAlignment="1" applyProtection="1" quotePrefix="1">
      <alignment horizontal="left" vertical="center"/>
      <protection locked="0"/>
    </xf>
    <xf numFmtId="0" fontId="37" fillId="0" borderId="0" xfId="60" applyNumberFormat="1" applyFont="1" applyFill="1" applyAlignment="1" applyProtection="1">
      <alignment horizontal="left" vertical="center"/>
      <protection locked="0"/>
    </xf>
    <xf numFmtId="184" fontId="37" fillId="0" borderId="0" xfId="60" applyNumberFormat="1" applyFont="1" applyFill="1" applyAlignment="1" applyProtection="1">
      <alignment horizontal="left" vertical="center"/>
      <protection locked="0"/>
    </xf>
    <xf numFmtId="0" fontId="27" fillId="0" borderId="0" xfId="56" applyFont="1" applyFill="1" applyAlignment="1" applyProtection="1">
      <alignment vertical="center" wrapText="1"/>
      <protection locked="0"/>
    </xf>
    <xf numFmtId="184" fontId="27" fillId="0" borderId="0" xfId="60" applyNumberFormat="1" applyFont="1" applyFill="1" applyAlignment="1" applyProtection="1">
      <alignment vertical="center"/>
      <protection locked="0"/>
    </xf>
    <xf numFmtId="184" fontId="0" fillId="0" borderId="0" xfId="60" applyFont="1" applyFill="1" applyAlignment="1" applyProtection="1">
      <alignment vertical="center"/>
      <protection locked="0"/>
    </xf>
    <xf numFmtId="20" fontId="27" fillId="0" borderId="0" xfId="60" applyNumberFormat="1" applyFont="1" applyFill="1" applyAlignment="1" applyProtection="1">
      <alignment horizontal="center" vertical="center"/>
      <protection locked="0"/>
    </xf>
    <xf numFmtId="17" fontId="23" fillId="24" borderId="0" xfId="0" applyNumberFormat="1" applyFont="1" applyFill="1" applyBorder="1" applyAlignment="1" quotePrefix="1">
      <alignment horizontal="center" vertical="center"/>
    </xf>
    <xf numFmtId="184" fontId="37" fillId="28" borderId="0" xfId="0" applyNumberFormat="1" applyFont="1" applyFill="1" applyAlignment="1" applyProtection="1">
      <alignment horizontal="left" vertical="center"/>
      <protection locked="0"/>
    </xf>
    <xf numFmtId="184" fontId="27" fillId="0" borderId="0" xfId="59" applyNumberFormat="1" applyFont="1" applyFill="1" applyBorder="1" applyAlignment="1" applyProtection="1">
      <alignment horizontal="left" vertical="center"/>
      <protection locked="0"/>
    </xf>
    <xf numFmtId="0" fontId="27" fillId="0" borderId="0" xfId="56" applyFont="1" applyFill="1" applyBorder="1" applyAlignment="1" applyProtection="1">
      <alignment vertical="center" wrapText="1"/>
      <protection locked="0"/>
    </xf>
    <xf numFmtId="184" fontId="37" fillId="0" borderId="0" xfId="59" applyNumberFormat="1" applyFont="1" applyFill="1" applyAlignment="1" applyProtection="1">
      <alignment horizontal="left" vertical="center"/>
      <protection locked="0"/>
    </xf>
    <xf numFmtId="184" fontId="27" fillId="20" borderId="0" xfId="59" applyNumberFormat="1" applyFont="1" applyFill="1" applyBorder="1" applyAlignment="1" applyProtection="1">
      <alignment horizontal="left" vertical="center"/>
      <protection locked="0"/>
    </xf>
    <xf numFmtId="0" fontId="27" fillId="20" borderId="0" xfId="56" applyFont="1" applyFill="1" applyBorder="1" applyAlignment="1" applyProtection="1">
      <alignment vertical="center" wrapText="1"/>
      <protection locked="0"/>
    </xf>
    <xf numFmtId="0" fontId="27" fillId="0" borderId="0" xfId="56" applyFont="1" applyFill="1" applyAlignment="1" applyProtection="1">
      <alignment vertical="center" wrapText="1"/>
      <protection locked="0"/>
    </xf>
    <xf numFmtId="184" fontId="37" fillId="20" borderId="0" xfId="0" applyNumberFormat="1" applyFont="1" applyFill="1" applyAlignment="1" applyProtection="1">
      <alignment horizontal="left" vertical="center"/>
      <protection locked="0"/>
    </xf>
    <xf numFmtId="0" fontId="37" fillId="20" borderId="0" xfId="61" applyNumberFormat="1" applyFont="1" applyFill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0" fontId="0" fillId="20" borderId="0" xfId="56" applyFont="1" applyFill="1">
      <alignment/>
      <protection/>
    </xf>
    <xf numFmtId="184" fontId="27" fillId="28" borderId="0" xfId="61" applyFont="1" applyFill="1" applyAlignment="1" applyProtection="1">
      <alignment horizontal="left" vertical="center"/>
      <protection locked="0"/>
    </xf>
    <xf numFmtId="0" fontId="27" fillId="20" borderId="0" xfId="56" applyFont="1" applyFill="1">
      <alignment/>
      <protection/>
    </xf>
    <xf numFmtId="184" fontId="37" fillId="28" borderId="0" xfId="61" applyNumberFormat="1" applyFont="1" applyFill="1" applyAlignment="1" applyProtection="1">
      <alignment horizontal="left" vertical="center"/>
      <protection locked="0"/>
    </xf>
    <xf numFmtId="0" fontId="31" fillId="22" borderId="0" xfId="0" applyFont="1" applyFill="1" applyAlignment="1">
      <alignment horizontal="left" vertical="center"/>
    </xf>
    <xf numFmtId="0" fontId="37" fillId="28" borderId="0" xfId="61" applyNumberFormat="1" applyFont="1" applyFill="1" applyAlignment="1" applyProtection="1" quotePrefix="1">
      <alignment horizontal="left" vertical="center"/>
      <protection locked="0"/>
    </xf>
    <xf numFmtId="184" fontId="37" fillId="20" borderId="0" xfId="0" applyNumberFormat="1" applyFont="1" applyFill="1" applyBorder="1" applyAlignment="1" applyProtection="1">
      <alignment horizontal="left" vertical="center" wrapText="1"/>
      <protection/>
    </xf>
    <xf numFmtId="184" fontId="26" fillId="27" borderId="0" xfId="60" applyFont="1" applyFill="1" applyBorder="1" applyAlignment="1">
      <alignment horizontal="center" vertical="center"/>
      <protection/>
    </xf>
    <xf numFmtId="0" fontId="26" fillId="25" borderId="0" xfId="56" applyFont="1" applyFill="1" applyBorder="1" applyAlignment="1">
      <alignment horizontal="center" vertical="center"/>
      <protection/>
    </xf>
    <xf numFmtId="0" fontId="29" fillId="20" borderId="0" xfId="56" applyFont="1" applyFill="1" applyBorder="1" applyAlignment="1">
      <alignment horizontal="center" vertical="center"/>
      <protection/>
    </xf>
    <xf numFmtId="0" fontId="29" fillId="14" borderId="0" xfId="56" applyFont="1" applyFill="1" applyAlignment="1">
      <alignment horizontal="center" vertical="center"/>
      <protection/>
    </xf>
    <xf numFmtId="184" fontId="26" fillId="27" borderId="0" xfId="61" applyFont="1" applyFill="1" applyBorder="1" applyAlignment="1">
      <alignment horizontal="center" vertical="center"/>
      <protection/>
    </xf>
    <xf numFmtId="0" fontId="30" fillId="26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 2" xfId="49"/>
    <cellStyle name="Hyperlink 2 2" xfId="50"/>
    <cellStyle name="Hyperlink 2_11-07-2485-00-0000-wg-tentative-agenda-november-2007 (2)" xfId="51"/>
    <cellStyle name="Input" xfId="52"/>
    <cellStyle name="Linked Cell" xfId="53"/>
    <cellStyle name="Neutral" xfId="54"/>
    <cellStyle name="Normal 2" xfId="55"/>
    <cellStyle name="Normal 2 2" xfId="56"/>
    <cellStyle name="Normal 2_11-07-2211-00-0000-wg-tentative-agenda-september-2007" xfId="57"/>
    <cellStyle name="Normal 3" xfId="58"/>
    <cellStyle name="Normal_00250r0P802-15_WG-Sep00 Meeting Objectives and Agenda" xfId="59"/>
    <cellStyle name="Normal_00250r0P802-15_WG-Sep00 Meeting Objectives and Agenda 4 2" xfId="60"/>
    <cellStyle name="Normal_00250r0P802-15_WG-Sep00 Meeting Objectives and Agenda 5 3" xfId="61"/>
    <cellStyle name="Note" xfId="62"/>
    <cellStyle name="Output" xfId="63"/>
    <cellStyle name="Title" xfId="64"/>
    <cellStyle name="Total" xfId="65"/>
    <cellStyle name="Warning Text" xfId="66"/>
    <cellStyle name="Percent" xfId="67"/>
    <cellStyle name="Hyperlink" xfId="68"/>
    <cellStyle name="悪い" xfId="69"/>
    <cellStyle name="Comma" xfId="70"/>
    <cellStyle name="Comma [0]" xfId="71"/>
    <cellStyle name="Currency" xfId="72"/>
    <cellStyle name="Currency [0]" xfId="73"/>
    <cellStyle name="Followed 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Local%20Settings\Temporary%20Internet%20Files\OLK1A2\802.11%20Denver%202006%20Graph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b01128\Desktop\WNG-tentative-agenda-July-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ndards%20Bodies\IEEE\802.11\Documents\2009\11-09-1094-06-0000-ieee-802-wg11-agenda-nov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WLAN Graphi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NG SC Agend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802.11 WLAN Graphic"/>
      <sheetName val="802.11 WG Agenda"/>
      <sheetName val="ARC SC"/>
      <sheetName val="WNG SC Agenda"/>
      <sheetName val="TGMB Agenda"/>
      <sheetName val="TGP Agenda"/>
      <sheetName val="TGS Agenda"/>
      <sheetName val="TGU Agenda"/>
      <sheetName val="TGV Agenda"/>
      <sheetName val="TGZ Agenda"/>
      <sheetName val="TGaa Agenda"/>
      <sheetName val="TGac Agenda"/>
      <sheetName val="TGad Agenda"/>
      <sheetName val="JTC1"/>
      <sheetName val="IETF AHC Agenda"/>
      <sheetName val="REG"/>
      <sheetName val="QOSMAN"/>
      <sheetName val="TVWS11"/>
      <sheetName val="CAC Agenda"/>
      <sheetName val="Agenda links"/>
      <sheetName val="References"/>
    </sheetNames>
    <sheetDataSet>
      <sheetData sheetId="0">
        <row r="3">
          <cell r="B3" t="str">
            <v>Interim</v>
          </cell>
        </row>
        <row r="4">
          <cell r="B4" t="str">
            <v>R6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.org/web/membership/ethics/code_ethics.html" TargetMode="External" /><Relationship Id="rId2" Type="http://schemas.openxmlformats.org/officeDocument/2006/relationships/hyperlink" Target="http://standards.ieee.org/resources/antitrust-guidelines.pdf" TargetMode="External" /><Relationship Id="rId3" Type="http://schemas.openxmlformats.org/officeDocument/2006/relationships/hyperlink" Target="http://standards.ieee.org/board/pat/index.html" TargetMode="External" /><Relationship Id="rId4" Type="http://schemas.openxmlformats.org/officeDocument/2006/relationships/hyperlink" Target="http://grouper.ieee.org/groups/802/11" TargetMode="External" /><Relationship Id="rId5" Type="http://schemas.openxmlformats.org/officeDocument/2006/relationships/hyperlink" Target="http://grouper.ieee.org/groups/802/11/Photographs/officers.htm" TargetMode="External" /><Relationship Id="rId6" Type="http://schemas.openxmlformats.org/officeDocument/2006/relationships/hyperlink" Target="http://standards.ieee.org/board/pat/pat-slideset.ppt" TargetMode="External" /><Relationship Id="rId7" Type="http://schemas.openxmlformats.org/officeDocument/2006/relationships/hyperlink" Target="http://standards.ieee.org/board/pat/faq.pdf" TargetMode="External" /><Relationship Id="rId8" Type="http://schemas.openxmlformats.org/officeDocument/2006/relationships/hyperlink" Target="http://standards.ieee.org/faqs/affiliationFAQ.html" TargetMode="External" /><Relationship Id="rId9" Type="http://schemas.openxmlformats.org/officeDocument/2006/relationships/hyperlink" Target="http://standards.ieee.org/board/pat/lo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O416"/>
  <sheetViews>
    <sheetView showGridLines="0" tabSelected="1" zoomScale="125" zoomScaleNormal="125" zoomScalePageLayoutView="0" workbookViewId="0" topLeftCell="A1">
      <selection activeCell="I17" sqref="I17"/>
    </sheetView>
  </sheetViews>
  <sheetFormatPr defaultColWidth="8.8515625" defaultRowHeight="15.75" customHeight="1"/>
  <cols>
    <col min="1" max="1" width="1.421875" style="61" customWidth="1"/>
    <col min="2" max="2" width="10.140625" style="19" customWidth="1"/>
    <col min="3" max="3" width="1.421875" style="8" customWidth="1"/>
    <col min="4" max="5" width="1.421875" style="0" customWidth="1"/>
    <col min="6" max="6" width="3.421875" style="0" customWidth="1"/>
    <col min="7" max="7" width="8.421875" style="0" customWidth="1"/>
    <col min="8" max="8" width="6.28125" style="0" customWidth="1"/>
    <col min="9" max="9" width="73.421875" style="0" customWidth="1"/>
    <col min="10" max="10" width="4.421875" style="0" customWidth="1"/>
    <col min="11" max="11" width="24.140625" style="0" customWidth="1"/>
    <col min="12" max="12" width="5.140625" style="0" customWidth="1"/>
    <col min="13" max="13" width="10.7109375" style="0" customWidth="1"/>
  </cols>
  <sheetData>
    <row r="1" spans="1:14" ht="15.75" customHeight="1">
      <c r="A1" s="1"/>
      <c r="B1" s="118" t="s">
        <v>132</v>
      </c>
      <c r="C1" s="3"/>
      <c r="E1" s="4"/>
      <c r="F1" s="4"/>
      <c r="G1" s="4"/>
      <c r="H1" s="4"/>
      <c r="I1" s="4"/>
      <c r="J1" s="4"/>
      <c r="K1" s="4"/>
      <c r="L1" s="4"/>
      <c r="M1" s="5"/>
      <c r="N1" s="4"/>
    </row>
    <row r="2" spans="1:14" ht="15.75" customHeight="1" thickBot="1">
      <c r="A2" s="6"/>
      <c r="B2" s="7"/>
      <c r="E2" s="9"/>
      <c r="F2" s="137" t="s">
        <v>65</v>
      </c>
      <c r="G2" s="137"/>
      <c r="H2" s="137"/>
      <c r="I2" s="137"/>
      <c r="J2" s="137"/>
      <c r="K2" s="137"/>
      <c r="L2" s="137"/>
      <c r="M2" s="137"/>
      <c r="N2" s="137"/>
    </row>
    <row r="3" spans="1:14" ht="15.75" customHeight="1" thickBot="1">
      <c r="A3" s="6"/>
      <c r="B3" s="10" t="str">
        <f>'[3]Title'!$B$3</f>
        <v>Interim</v>
      </c>
      <c r="E3" s="11"/>
      <c r="F3" s="138"/>
      <c r="G3" s="138"/>
      <c r="H3" s="138"/>
      <c r="I3" s="138"/>
      <c r="J3" s="138"/>
      <c r="K3" s="138"/>
      <c r="L3" s="138"/>
      <c r="M3" s="138"/>
      <c r="N3" s="11"/>
    </row>
    <row r="4" spans="1:14" ht="15.75" customHeight="1">
      <c r="A4" s="6"/>
      <c r="B4" s="141" t="str">
        <f>'[3]Title'!$B$4</f>
        <v>R6</v>
      </c>
      <c r="E4" s="12"/>
      <c r="F4" s="139" t="s">
        <v>67</v>
      </c>
      <c r="G4" s="139"/>
      <c r="H4" s="139"/>
      <c r="I4" s="139"/>
      <c r="J4" s="139"/>
      <c r="K4" s="139"/>
      <c r="L4" s="139"/>
      <c r="M4" s="139"/>
      <c r="N4" s="13"/>
    </row>
    <row r="5" spans="1:14" ht="15.75" customHeight="1">
      <c r="A5" s="6"/>
      <c r="B5" s="142"/>
      <c r="E5" s="14"/>
      <c r="F5" s="15" t="s">
        <v>12</v>
      </c>
      <c r="G5" s="133" t="s">
        <v>90</v>
      </c>
      <c r="H5" s="17"/>
      <c r="I5" s="17"/>
      <c r="J5" s="17"/>
      <c r="K5" s="17"/>
      <c r="L5" s="17"/>
      <c r="M5" s="18"/>
      <c r="N5" s="17"/>
    </row>
    <row r="6" spans="1:14" ht="15.75" customHeight="1" thickBot="1">
      <c r="A6" s="6"/>
      <c r="B6" s="143"/>
      <c r="E6" s="14"/>
      <c r="F6" s="15" t="s">
        <v>12</v>
      </c>
      <c r="G6" s="133" t="s">
        <v>89</v>
      </c>
      <c r="H6" s="17"/>
      <c r="I6" s="17"/>
      <c r="J6" s="17"/>
      <c r="K6" s="17"/>
      <c r="L6" s="17"/>
      <c r="M6" s="18"/>
      <c r="N6" s="17"/>
    </row>
    <row r="7" spans="1:14" ht="15.75" customHeight="1" thickBot="1">
      <c r="A7" s="6"/>
      <c r="C7" s="20"/>
      <c r="E7" s="14"/>
      <c r="F7" s="15"/>
      <c r="G7" s="16"/>
      <c r="H7" s="17"/>
      <c r="I7" s="17"/>
      <c r="J7" s="17"/>
      <c r="K7" s="17"/>
      <c r="L7" s="17"/>
      <c r="M7" s="18"/>
      <c r="N7" s="17"/>
    </row>
    <row r="8" spans="1:14" ht="15.75" customHeight="1">
      <c r="A8" s="6"/>
      <c r="B8" s="21" t="s">
        <v>13</v>
      </c>
      <c r="C8" s="22"/>
      <c r="E8" s="23"/>
      <c r="F8" s="23"/>
      <c r="G8" s="23"/>
      <c r="H8" s="23"/>
      <c r="I8" s="23"/>
      <c r="J8" s="23"/>
      <c r="K8" s="24"/>
      <c r="L8" s="23"/>
      <c r="M8" s="25"/>
      <c r="N8" s="23"/>
    </row>
    <row r="9" spans="1:14" ht="15.75" customHeight="1">
      <c r="A9" s="6"/>
      <c r="B9" s="26" t="s">
        <v>14</v>
      </c>
      <c r="C9" s="22"/>
      <c r="E9" s="27"/>
      <c r="F9" s="140" t="s">
        <v>102</v>
      </c>
      <c r="G9" s="140"/>
      <c r="H9" s="140"/>
      <c r="I9" s="140"/>
      <c r="J9" s="140"/>
      <c r="K9" s="140"/>
      <c r="L9" s="140"/>
      <c r="M9" s="140"/>
      <c r="N9" s="140"/>
    </row>
    <row r="10" spans="1:14" ht="15.75" customHeight="1">
      <c r="A10" s="6"/>
      <c r="B10" s="28" t="s">
        <v>15</v>
      </c>
      <c r="C10" s="22"/>
      <c r="E10" s="29"/>
      <c r="F10" s="30"/>
      <c r="G10" s="31"/>
      <c r="H10" s="31"/>
      <c r="I10" s="31"/>
      <c r="J10" s="31"/>
      <c r="K10" s="31"/>
      <c r="L10" s="31"/>
      <c r="M10" s="32"/>
      <c r="N10" s="33"/>
    </row>
    <row r="11" spans="1:14" ht="15.75" customHeight="1">
      <c r="A11" s="6"/>
      <c r="B11" s="34" t="s">
        <v>16</v>
      </c>
      <c r="C11" s="22"/>
      <c r="E11" s="35"/>
      <c r="F11" s="35"/>
      <c r="G11" s="36">
        <v>1</v>
      </c>
      <c r="H11" s="37" t="s">
        <v>17</v>
      </c>
      <c r="I11" s="132" t="s">
        <v>68</v>
      </c>
      <c r="J11" s="38" t="s">
        <v>18</v>
      </c>
      <c r="K11" s="132" t="s">
        <v>69</v>
      </c>
      <c r="L11" s="39">
        <v>1</v>
      </c>
      <c r="M11" s="40">
        <v>0.4375</v>
      </c>
      <c r="N11" s="41"/>
    </row>
    <row r="12" spans="1:14" ht="15.75" customHeight="1">
      <c r="A12" s="6"/>
      <c r="B12" s="42" t="s">
        <v>19</v>
      </c>
      <c r="C12" s="22"/>
      <c r="E12" s="43"/>
      <c r="F12" s="43"/>
      <c r="G12" s="44">
        <v>2</v>
      </c>
      <c r="H12" s="45" t="s">
        <v>17</v>
      </c>
      <c r="I12" s="46" t="s">
        <v>125</v>
      </c>
      <c r="J12" s="46" t="s">
        <v>18</v>
      </c>
      <c r="K12" s="46" t="s">
        <v>69</v>
      </c>
      <c r="L12" s="47">
        <v>4</v>
      </c>
      <c r="M12" s="48">
        <f>M11+TIME(0,L11,0)</f>
        <v>0.43819444444444444</v>
      </c>
      <c r="N12" s="49"/>
    </row>
    <row r="13" spans="1:14" ht="15.75" customHeight="1">
      <c r="A13" s="6"/>
      <c r="B13" s="50" t="s">
        <v>20</v>
      </c>
      <c r="C13" s="22"/>
      <c r="E13" s="51"/>
      <c r="F13" s="51"/>
      <c r="G13" s="52">
        <v>3</v>
      </c>
      <c r="H13" s="122" t="s">
        <v>115</v>
      </c>
      <c r="I13" s="128" t="s">
        <v>136</v>
      </c>
      <c r="J13" s="122" t="s">
        <v>18</v>
      </c>
      <c r="K13" s="122" t="s">
        <v>138</v>
      </c>
      <c r="L13" s="55">
        <v>15</v>
      </c>
      <c r="M13" s="56">
        <f aca="true" t="shared" si="0" ref="M13:M23">M12+TIME(0,L12,0)</f>
        <v>0.4409722222222222</v>
      </c>
      <c r="N13" s="57"/>
    </row>
    <row r="14" spans="1:14" ht="15.75" customHeight="1">
      <c r="A14" s="58"/>
      <c r="B14" s="59" t="s">
        <v>21</v>
      </c>
      <c r="C14" s="22"/>
      <c r="E14" s="43"/>
      <c r="F14" s="43"/>
      <c r="G14" s="44">
        <v>4</v>
      </c>
      <c r="H14" s="46" t="s">
        <v>116</v>
      </c>
      <c r="I14" s="124" t="s">
        <v>103</v>
      </c>
      <c r="J14" s="123" t="s">
        <v>18</v>
      </c>
      <c r="K14" s="123" t="s">
        <v>138</v>
      </c>
      <c r="L14" s="47">
        <v>15</v>
      </c>
      <c r="M14" s="48">
        <f t="shared" si="0"/>
        <v>0.4513888888888889</v>
      </c>
      <c r="N14" s="49"/>
    </row>
    <row r="15" spans="1:14" ht="15.75" customHeight="1">
      <c r="A15" s="58"/>
      <c r="B15" s="60" t="s">
        <v>22</v>
      </c>
      <c r="C15" s="22"/>
      <c r="E15" s="51"/>
      <c r="F15" s="51"/>
      <c r="G15" s="111">
        <v>5</v>
      </c>
      <c r="H15" s="132" t="s">
        <v>39</v>
      </c>
      <c r="I15" s="125" t="s">
        <v>40</v>
      </c>
      <c r="J15" s="132" t="s">
        <v>36</v>
      </c>
      <c r="K15" s="107" t="s">
        <v>6</v>
      </c>
      <c r="L15" s="55">
        <v>15</v>
      </c>
      <c r="M15" s="56">
        <f t="shared" si="0"/>
        <v>0.4618055555555556</v>
      </c>
      <c r="N15" s="57"/>
    </row>
    <row r="16" spans="2:14" ht="15.75" customHeight="1" thickBot="1">
      <c r="B16" s="62" t="s">
        <v>23</v>
      </c>
      <c r="C16" s="22"/>
      <c r="E16" s="43"/>
      <c r="F16" s="43"/>
      <c r="G16" s="127">
        <v>6</v>
      </c>
      <c r="H16" s="46" t="s">
        <v>39</v>
      </c>
      <c r="I16" s="135" t="s">
        <v>41</v>
      </c>
      <c r="J16" s="123" t="s">
        <v>18</v>
      </c>
      <c r="K16" s="123" t="s">
        <v>138</v>
      </c>
      <c r="L16" s="47">
        <v>70</v>
      </c>
      <c r="M16" s="48">
        <f t="shared" si="0"/>
        <v>0.47222222222222227</v>
      </c>
      <c r="N16" s="49"/>
    </row>
    <row r="17" spans="2:14" ht="15.75" customHeight="1">
      <c r="B17" s="64" t="s">
        <v>24</v>
      </c>
      <c r="C17" s="22"/>
      <c r="E17" s="51"/>
      <c r="F17" s="51"/>
      <c r="G17" s="65">
        <v>7</v>
      </c>
      <c r="H17" s="54" t="s">
        <v>42</v>
      </c>
      <c r="I17" s="54" t="s">
        <v>104</v>
      </c>
      <c r="J17" s="120" t="s">
        <v>18</v>
      </c>
      <c r="K17" s="120" t="s">
        <v>138</v>
      </c>
      <c r="L17" s="55">
        <v>0</v>
      </c>
      <c r="M17" s="56">
        <f t="shared" si="0"/>
        <v>0.5208333333333334</v>
      </c>
      <c r="N17" s="57"/>
    </row>
    <row r="18" spans="2:14" ht="15.75" customHeight="1">
      <c r="B18" s="66" t="s">
        <v>25</v>
      </c>
      <c r="C18" s="22"/>
      <c r="E18" s="43"/>
      <c r="F18" s="43" t="s">
        <v>9</v>
      </c>
      <c r="G18" s="63" t="s">
        <v>43</v>
      </c>
      <c r="H18" s="46" t="s">
        <v>9</v>
      </c>
      <c r="I18" s="46" t="s">
        <v>9</v>
      </c>
      <c r="J18" s="46"/>
      <c r="K18" s="46"/>
      <c r="L18" s="47">
        <v>0</v>
      </c>
      <c r="M18" s="48">
        <f t="shared" si="0"/>
        <v>0.5208333333333334</v>
      </c>
      <c r="N18" s="49"/>
    </row>
    <row r="19" spans="2:14" ht="15.75" customHeight="1">
      <c r="B19" s="67" t="s">
        <v>26</v>
      </c>
      <c r="C19" s="22"/>
      <c r="E19" s="51"/>
      <c r="F19" s="51"/>
      <c r="G19" s="65" t="s">
        <v>9</v>
      </c>
      <c r="H19" s="54" t="s">
        <v>70</v>
      </c>
      <c r="I19" s="53" t="s">
        <v>71</v>
      </c>
      <c r="J19" s="54" t="s">
        <v>133</v>
      </c>
      <c r="K19" s="54" t="s">
        <v>9</v>
      </c>
      <c r="L19" s="55">
        <v>0</v>
      </c>
      <c r="M19" s="56">
        <f t="shared" si="0"/>
        <v>0.5208333333333334</v>
      </c>
      <c r="N19" s="57"/>
    </row>
    <row r="20" spans="2:14" ht="15.75" customHeight="1">
      <c r="B20" s="68" t="s">
        <v>27</v>
      </c>
      <c r="C20" s="22"/>
      <c r="E20" s="43"/>
      <c r="F20" s="43"/>
      <c r="G20" s="63" t="s">
        <v>131</v>
      </c>
      <c r="H20" s="46" t="s">
        <v>124</v>
      </c>
      <c r="I20" s="46" t="s">
        <v>129</v>
      </c>
      <c r="J20" s="46" t="s">
        <v>133</v>
      </c>
      <c r="K20" s="46" t="s">
        <v>130</v>
      </c>
      <c r="L20" s="47">
        <v>0</v>
      </c>
      <c r="M20" s="48">
        <f t="shared" si="0"/>
        <v>0.5208333333333334</v>
      </c>
      <c r="N20" s="49"/>
    </row>
    <row r="21" spans="2:14" ht="15.75" customHeight="1">
      <c r="B21" s="69" t="s">
        <v>34</v>
      </c>
      <c r="C21" s="22"/>
      <c r="E21" s="51"/>
      <c r="F21" s="51"/>
      <c r="G21" s="65"/>
      <c r="H21" s="54"/>
      <c r="I21" s="54"/>
      <c r="J21" s="54" t="s">
        <v>128</v>
      </c>
      <c r="K21" s="54"/>
      <c r="L21" s="55">
        <v>0</v>
      </c>
      <c r="M21" s="56">
        <f t="shared" si="0"/>
        <v>0.5208333333333334</v>
      </c>
      <c r="N21" s="57"/>
    </row>
    <row r="22" spans="2:14" ht="15.75" customHeight="1" thickBot="1">
      <c r="B22" s="70" t="s">
        <v>35</v>
      </c>
      <c r="C22" s="22"/>
      <c r="E22" s="43"/>
      <c r="F22" s="43"/>
      <c r="G22" s="63"/>
      <c r="H22" s="46"/>
      <c r="I22" s="46"/>
      <c r="J22" s="46"/>
      <c r="K22" s="126"/>
      <c r="L22" s="47">
        <v>0</v>
      </c>
      <c r="M22" s="48">
        <f t="shared" si="0"/>
        <v>0.5208333333333334</v>
      </c>
      <c r="N22" s="49"/>
    </row>
    <row r="23" spans="2:14" ht="15.75" customHeight="1">
      <c r="B23" s="71" t="s">
        <v>37</v>
      </c>
      <c r="C23" s="72"/>
      <c r="E23" s="51"/>
      <c r="F23" s="51"/>
      <c r="G23" s="65"/>
      <c r="H23" s="54"/>
      <c r="I23" s="38"/>
      <c r="J23" s="54"/>
      <c r="K23" s="119"/>
      <c r="L23" s="55">
        <v>0</v>
      </c>
      <c r="M23" s="56">
        <f t="shared" si="0"/>
        <v>0.5208333333333334</v>
      </c>
      <c r="N23" s="57"/>
    </row>
    <row r="24" spans="1:15" s="35" customFormat="1" ht="15.75" customHeight="1">
      <c r="A24" s="58"/>
      <c r="B24" s="86" t="s">
        <v>21</v>
      </c>
      <c r="C24" s="8"/>
      <c r="D24" s="87"/>
      <c r="E24" s="43"/>
      <c r="F24" s="43"/>
      <c r="G24" s="101"/>
      <c r="H24" s="102"/>
      <c r="I24" s="46"/>
      <c r="J24" s="102"/>
      <c r="K24" s="126"/>
      <c r="L24" s="103">
        <v>0</v>
      </c>
      <c r="M24" s="48">
        <f>M23+TIME(0,L23,0)</f>
        <v>0.5208333333333334</v>
      </c>
      <c r="N24" s="105"/>
      <c r="O24" s="89"/>
    </row>
    <row r="25" spans="1:14" ht="15.75" customHeight="1">
      <c r="A25" s="58"/>
      <c r="B25" s="90" t="s">
        <v>22</v>
      </c>
      <c r="D25" s="87"/>
      <c r="E25" s="51"/>
      <c r="F25" s="51"/>
      <c r="G25" s="112"/>
      <c r="H25" s="113"/>
      <c r="I25" s="114"/>
      <c r="J25" s="113"/>
      <c r="K25" s="113"/>
      <c r="L25" s="115"/>
      <c r="M25" s="117"/>
      <c r="N25" s="116"/>
    </row>
    <row r="26" spans="1:14" ht="15.75" customHeight="1">
      <c r="A26" s="58"/>
      <c r="B26" s="91" t="s">
        <v>82</v>
      </c>
      <c r="D26" s="87"/>
      <c r="E26" s="92"/>
      <c r="F26" s="92"/>
      <c r="G26" s="93"/>
      <c r="H26" s="94"/>
      <c r="I26" s="95"/>
      <c r="J26" s="94"/>
      <c r="K26" s="94"/>
      <c r="L26" s="96"/>
      <c r="M26" s="97"/>
      <c r="N26" s="98"/>
    </row>
    <row r="27" spans="2:14" ht="15.75" customHeight="1">
      <c r="B27" s="99" t="s">
        <v>109</v>
      </c>
      <c r="D27" s="87"/>
      <c r="E27" s="92"/>
      <c r="F27" s="136" t="s">
        <v>105</v>
      </c>
      <c r="G27" s="136"/>
      <c r="H27" s="136"/>
      <c r="I27" s="136"/>
      <c r="J27" s="136"/>
      <c r="K27" s="136"/>
      <c r="L27" s="136"/>
      <c r="M27" s="136"/>
      <c r="N27" s="98"/>
    </row>
    <row r="28" spans="2:14" ht="15.75" customHeight="1" thickBot="1">
      <c r="B28" s="100" t="s">
        <v>23</v>
      </c>
      <c r="D28" s="87"/>
      <c r="E28" s="43"/>
      <c r="F28" s="43"/>
      <c r="G28" s="101" t="s">
        <v>9</v>
      </c>
      <c r="H28" s="102" t="s">
        <v>134</v>
      </c>
      <c r="I28" s="74" t="s">
        <v>128</v>
      </c>
      <c r="J28" s="102" t="s">
        <v>135</v>
      </c>
      <c r="K28" s="102"/>
      <c r="L28" s="103"/>
      <c r="M28" s="104"/>
      <c r="N28" s="105"/>
    </row>
    <row r="29" spans="1:14" ht="15.75" customHeight="1">
      <c r="A29" s="6"/>
      <c r="B29" s="34" t="s">
        <v>16</v>
      </c>
      <c r="C29" s="22"/>
      <c r="E29" s="35"/>
      <c r="F29" s="35"/>
      <c r="G29" s="36">
        <v>8</v>
      </c>
      <c r="H29" s="120" t="s">
        <v>17</v>
      </c>
      <c r="I29" s="132" t="s">
        <v>66</v>
      </c>
      <c r="J29" s="122" t="s">
        <v>18</v>
      </c>
      <c r="K29" s="122" t="s">
        <v>7</v>
      </c>
      <c r="L29" s="39">
        <v>1</v>
      </c>
      <c r="M29" s="40">
        <v>0.5625</v>
      </c>
      <c r="N29" s="41"/>
    </row>
    <row r="30" spans="1:14" ht="15.75" customHeight="1">
      <c r="A30" s="6"/>
      <c r="B30" s="42" t="s">
        <v>19</v>
      </c>
      <c r="C30" s="22"/>
      <c r="E30" s="43"/>
      <c r="F30" s="43"/>
      <c r="G30" s="44">
        <f>G29+1</f>
        <v>9</v>
      </c>
      <c r="H30" s="123" t="s">
        <v>126</v>
      </c>
      <c r="I30" s="46" t="s">
        <v>125</v>
      </c>
      <c r="J30" s="123" t="s">
        <v>18</v>
      </c>
      <c r="K30" s="123" t="s">
        <v>137</v>
      </c>
      <c r="L30" s="47">
        <v>4</v>
      </c>
      <c r="M30" s="48">
        <f aca="true" t="shared" si="1" ref="M30:M35">M29+TIME(0,L29,0)</f>
        <v>0.5631944444444444</v>
      </c>
      <c r="N30" s="49"/>
    </row>
    <row r="31" spans="2:14" ht="15.75" customHeight="1">
      <c r="B31" s="68" t="s">
        <v>27</v>
      </c>
      <c r="C31" s="22"/>
      <c r="E31" s="35"/>
      <c r="F31" s="35"/>
      <c r="G31" s="106">
        <f>G30+1</f>
        <v>10</v>
      </c>
      <c r="H31" s="122" t="s">
        <v>58</v>
      </c>
      <c r="I31" s="128" t="s">
        <v>136</v>
      </c>
      <c r="J31" s="122" t="s">
        <v>18</v>
      </c>
      <c r="K31" s="122" t="s">
        <v>138</v>
      </c>
      <c r="L31" s="39">
        <v>10</v>
      </c>
      <c r="M31" s="40">
        <f t="shared" si="1"/>
        <v>0.5659722222222222</v>
      </c>
      <c r="N31" s="41"/>
    </row>
    <row r="32" spans="2:14" ht="15.75" customHeight="1">
      <c r="B32" s="69" t="s">
        <v>34</v>
      </c>
      <c r="C32" s="22"/>
      <c r="E32" s="43"/>
      <c r="F32" s="43"/>
      <c r="G32" s="44">
        <f>G31+1</f>
        <v>11</v>
      </c>
      <c r="H32" s="46" t="s">
        <v>127</v>
      </c>
      <c r="I32" s="46" t="s">
        <v>28</v>
      </c>
      <c r="J32" s="123" t="s">
        <v>18</v>
      </c>
      <c r="K32" s="123" t="s">
        <v>138</v>
      </c>
      <c r="L32" s="47">
        <v>60</v>
      </c>
      <c r="M32" s="48">
        <f t="shared" si="1"/>
        <v>0.5729166666666666</v>
      </c>
      <c r="N32" s="49"/>
    </row>
    <row r="33" spans="2:14" ht="15.75" customHeight="1" thickBot="1">
      <c r="B33" s="70" t="s">
        <v>35</v>
      </c>
      <c r="C33" s="22"/>
      <c r="E33" s="35"/>
      <c r="F33" s="35"/>
      <c r="G33" s="130">
        <f>G32+1</f>
        <v>12</v>
      </c>
      <c r="H33" s="132" t="s">
        <v>17</v>
      </c>
      <c r="I33" s="132" t="s">
        <v>106</v>
      </c>
      <c r="J33" s="38" t="s">
        <v>36</v>
      </c>
      <c r="K33" s="107" t="s">
        <v>6</v>
      </c>
      <c r="L33" s="39">
        <v>45</v>
      </c>
      <c r="M33" s="40">
        <f t="shared" si="1"/>
        <v>0.6145833333333333</v>
      </c>
      <c r="N33" s="41"/>
    </row>
    <row r="34" spans="2:14" ht="15.75" customHeight="1">
      <c r="B34" s="71" t="s">
        <v>37</v>
      </c>
      <c r="C34" s="72"/>
      <c r="E34" s="43"/>
      <c r="F34" s="43"/>
      <c r="G34" s="127" t="s">
        <v>9</v>
      </c>
      <c r="H34" s="46"/>
      <c r="I34" s="46" t="s">
        <v>9</v>
      </c>
      <c r="J34" s="123" t="s">
        <v>18</v>
      </c>
      <c r="K34" s="123" t="s">
        <v>9</v>
      </c>
      <c r="L34" s="47">
        <v>0</v>
      </c>
      <c r="M34" s="48">
        <f t="shared" si="1"/>
        <v>0.6458333333333333</v>
      </c>
      <c r="N34" s="49"/>
    </row>
    <row r="35" spans="2:14" ht="15.75" customHeight="1">
      <c r="B35" s="73" t="s">
        <v>38</v>
      </c>
      <c r="C35" s="22"/>
      <c r="E35" s="35"/>
      <c r="F35" s="35"/>
      <c r="G35" s="130" t="s">
        <v>9</v>
      </c>
      <c r="H35" s="132" t="s">
        <v>9</v>
      </c>
      <c r="I35" s="132" t="s">
        <v>9</v>
      </c>
      <c r="J35" s="38"/>
      <c r="K35" s="38"/>
      <c r="L35" s="39">
        <v>0</v>
      </c>
      <c r="M35" s="56">
        <f t="shared" si="1"/>
        <v>0.6458333333333333</v>
      </c>
      <c r="N35" s="41"/>
    </row>
    <row r="36" spans="2:14" ht="15.75" customHeight="1">
      <c r="B36" s="75" t="s">
        <v>56</v>
      </c>
      <c r="C36" s="22"/>
      <c r="E36" s="108"/>
      <c r="F36" s="108"/>
      <c r="G36" s="44"/>
      <c r="H36" s="46"/>
      <c r="I36" s="46"/>
      <c r="J36" s="129"/>
      <c r="K36" s="131"/>
      <c r="L36" s="47" t="s">
        <v>9</v>
      </c>
      <c r="M36" s="48" t="s">
        <v>33</v>
      </c>
      <c r="N36" s="108"/>
    </row>
    <row r="37" spans="2:14" ht="15.75" customHeight="1">
      <c r="B37" s="76"/>
      <c r="C37" s="22"/>
      <c r="E37" s="92"/>
      <c r="F37" s="92"/>
      <c r="G37" s="93"/>
      <c r="H37" s="94"/>
      <c r="I37" s="95"/>
      <c r="J37" s="94"/>
      <c r="K37" s="94"/>
      <c r="L37" s="96"/>
      <c r="M37" s="97"/>
      <c r="N37" s="98"/>
    </row>
    <row r="38" spans="5:14" ht="15.75" customHeight="1">
      <c r="E38" s="92"/>
      <c r="F38" s="136" t="s">
        <v>107</v>
      </c>
      <c r="G38" s="136"/>
      <c r="H38" s="136"/>
      <c r="I38" s="136"/>
      <c r="J38" s="136"/>
      <c r="K38" s="136"/>
      <c r="L38" s="136"/>
      <c r="M38" s="136"/>
      <c r="N38" s="98"/>
    </row>
    <row r="39" spans="5:14" ht="15.75" customHeight="1">
      <c r="E39" s="43"/>
      <c r="F39" s="43"/>
      <c r="G39" s="101"/>
      <c r="H39" s="102"/>
      <c r="I39" s="74"/>
      <c r="J39" s="102"/>
      <c r="K39" s="102"/>
      <c r="L39" s="103"/>
      <c r="M39" s="104"/>
      <c r="N39" s="105"/>
    </row>
    <row r="40" spans="5:14" ht="15.75" customHeight="1">
      <c r="E40" s="35"/>
      <c r="F40" s="35"/>
      <c r="G40" s="36">
        <v>13</v>
      </c>
      <c r="H40" s="120" t="s">
        <v>17</v>
      </c>
      <c r="I40" s="121" t="s">
        <v>72</v>
      </c>
      <c r="J40" s="122" t="s">
        <v>18</v>
      </c>
      <c r="K40" s="122" t="s">
        <v>7</v>
      </c>
      <c r="L40" s="39">
        <v>1</v>
      </c>
      <c r="M40" s="40">
        <v>0.8125</v>
      </c>
      <c r="N40" s="41"/>
    </row>
    <row r="41" spans="5:14" ht="15.75" customHeight="1" thickBot="1">
      <c r="E41" s="43"/>
      <c r="F41" s="43"/>
      <c r="G41" s="44">
        <f>G40+1</f>
        <v>14</v>
      </c>
      <c r="H41" s="123" t="s">
        <v>17</v>
      </c>
      <c r="I41" s="124" t="s">
        <v>125</v>
      </c>
      <c r="J41" s="123" t="s">
        <v>18</v>
      </c>
      <c r="K41" s="123" t="s">
        <v>7</v>
      </c>
      <c r="L41" s="47">
        <v>4</v>
      </c>
      <c r="M41" s="48">
        <f>M40+TIME(0,L40,0)</f>
        <v>0.8131944444444444</v>
      </c>
      <c r="N41" s="49"/>
    </row>
    <row r="42" spans="2:14" ht="15.75" customHeight="1">
      <c r="B42" s="77" t="s">
        <v>59</v>
      </c>
      <c r="E42" s="35"/>
      <c r="F42" s="35"/>
      <c r="G42" s="134">
        <f>G41+1</f>
        <v>15</v>
      </c>
      <c r="H42" s="122" t="s">
        <v>122</v>
      </c>
      <c r="I42" s="125" t="s">
        <v>57</v>
      </c>
      <c r="J42" s="122" t="s">
        <v>18</v>
      </c>
      <c r="K42" s="122" t="s">
        <v>8</v>
      </c>
      <c r="L42" s="39">
        <v>10</v>
      </c>
      <c r="M42" s="40">
        <f>M41+TIME(0,L41,0)</f>
        <v>0.8159722222222222</v>
      </c>
      <c r="N42" s="41"/>
    </row>
    <row r="43" spans="2:14" ht="15.75" customHeight="1">
      <c r="B43" s="78" t="s">
        <v>60</v>
      </c>
      <c r="E43" s="43"/>
      <c r="F43" s="43"/>
      <c r="G43" s="44">
        <f>G42+1</f>
        <v>16</v>
      </c>
      <c r="H43" s="46" t="s">
        <v>127</v>
      </c>
      <c r="I43" s="46" t="s">
        <v>28</v>
      </c>
      <c r="J43" s="46" t="s">
        <v>12</v>
      </c>
      <c r="K43" s="46" t="s">
        <v>8</v>
      </c>
      <c r="L43" s="47">
        <v>105</v>
      </c>
      <c r="M43" s="48">
        <f>M42+TIME(0,L42,0)</f>
        <v>0.8229166666666666</v>
      </c>
      <c r="N43" s="49"/>
    </row>
    <row r="44" spans="2:14" ht="15.75" customHeight="1">
      <c r="B44" s="79" t="s">
        <v>61</v>
      </c>
      <c r="E44" s="35"/>
      <c r="F44" s="35"/>
      <c r="G44" s="134">
        <f>G43+1</f>
        <v>17</v>
      </c>
      <c r="H44" s="132" t="s">
        <v>17</v>
      </c>
      <c r="I44" s="132" t="s">
        <v>108</v>
      </c>
      <c r="J44" s="132" t="s">
        <v>36</v>
      </c>
      <c r="K44" s="107" t="s">
        <v>47</v>
      </c>
      <c r="L44" s="39">
        <v>0</v>
      </c>
      <c r="M44" s="40">
        <f>M43+TIME(0,L43,0)</f>
        <v>0.8958333333333333</v>
      </c>
      <c r="N44" s="41"/>
    </row>
    <row r="45" spans="2:14" ht="15.75" customHeight="1">
      <c r="B45" s="80" t="s">
        <v>62</v>
      </c>
      <c r="E45" s="43"/>
      <c r="F45" s="43"/>
      <c r="G45" s="63" t="s">
        <v>9</v>
      </c>
      <c r="H45" s="46"/>
      <c r="I45" s="46" t="s">
        <v>2</v>
      </c>
      <c r="J45" s="46" t="s">
        <v>133</v>
      </c>
      <c r="K45" s="126" t="s">
        <v>10</v>
      </c>
      <c r="L45" s="47">
        <v>0</v>
      </c>
      <c r="M45" s="48">
        <f>M44+TIME(0,L44,0)</f>
        <v>0.8958333333333333</v>
      </c>
      <c r="N45" s="49"/>
    </row>
    <row r="46" spans="2:14" ht="15.75" customHeight="1">
      <c r="B46" s="81" t="s">
        <v>63</v>
      </c>
      <c r="E46" s="35"/>
      <c r="F46" s="35"/>
      <c r="G46" s="36"/>
      <c r="H46" s="132"/>
      <c r="I46" s="88"/>
      <c r="J46" s="132"/>
      <c r="K46" s="132"/>
      <c r="L46" s="39"/>
      <c r="M46" s="40"/>
      <c r="N46" s="41"/>
    </row>
    <row r="47" spans="2:14" ht="15.75" customHeight="1">
      <c r="B47" s="82" t="s">
        <v>64</v>
      </c>
      <c r="E47" s="108"/>
      <c r="F47" s="108"/>
      <c r="G47" s="109"/>
      <c r="H47" s="108"/>
      <c r="I47" s="108"/>
      <c r="J47" s="108"/>
      <c r="K47" s="108"/>
      <c r="L47" s="108"/>
      <c r="M47" s="110"/>
      <c r="N47" s="108"/>
    </row>
    <row r="48" spans="2:14" ht="15.75" customHeight="1">
      <c r="B48" s="83" t="s">
        <v>73</v>
      </c>
      <c r="E48" s="92"/>
      <c r="F48" s="92"/>
      <c r="G48" s="93"/>
      <c r="H48" s="94"/>
      <c r="I48" s="95"/>
      <c r="J48" s="94"/>
      <c r="K48" s="94"/>
      <c r="L48" s="96"/>
      <c r="M48" s="97"/>
      <c r="N48" s="98"/>
    </row>
    <row r="49" spans="2:14" ht="15.75" customHeight="1">
      <c r="B49" s="83" t="s">
        <v>74</v>
      </c>
      <c r="E49" s="92"/>
      <c r="F49" s="136" t="s">
        <v>96</v>
      </c>
      <c r="G49" s="136"/>
      <c r="H49" s="136"/>
      <c r="I49" s="136"/>
      <c r="J49" s="136"/>
      <c r="K49" s="136"/>
      <c r="L49" s="136"/>
      <c r="M49" s="136"/>
      <c r="N49" s="98"/>
    </row>
    <row r="50" spans="2:14" ht="15.75" customHeight="1">
      <c r="B50" s="83" t="s">
        <v>75</v>
      </c>
      <c r="E50" s="43"/>
      <c r="F50" s="43"/>
      <c r="G50" s="101"/>
      <c r="H50" s="102"/>
      <c r="I50" s="74"/>
      <c r="J50" s="102"/>
      <c r="K50" s="102"/>
      <c r="L50" s="103"/>
      <c r="M50" s="104"/>
      <c r="N50" s="105"/>
    </row>
    <row r="51" spans="2:14" ht="15.75" customHeight="1">
      <c r="B51" s="83" t="s">
        <v>76</v>
      </c>
      <c r="E51" s="35"/>
      <c r="F51" s="35"/>
      <c r="G51" s="36">
        <v>18</v>
      </c>
      <c r="H51" s="120" t="s">
        <v>17</v>
      </c>
      <c r="I51" s="121" t="s">
        <v>72</v>
      </c>
      <c r="J51" s="122" t="s">
        <v>18</v>
      </c>
      <c r="K51" s="122" t="s">
        <v>7</v>
      </c>
      <c r="L51" s="39">
        <v>1</v>
      </c>
      <c r="M51" s="40">
        <v>0.4375</v>
      </c>
      <c r="N51" s="41"/>
    </row>
    <row r="52" spans="2:14" ht="15.75" customHeight="1">
      <c r="B52" s="83" t="s">
        <v>77</v>
      </c>
      <c r="E52" s="43"/>
      <c r="F52" s="43"/>
      <c r="G52" s="44">
        <f>G51+1</f>
        <v>19</v>
      </c>
      <c r="H52" s="123" t="s">
        <v>17</v>
      </c>
      <c r="I52" s="124" t="s">
        <v>125</v>
      </c>
      <c r="J52" s="123" t="s">
        <v>18</v>
      </c>
      <c r="K52" s="123" t="s">
        <v>7</v>
      </c>
      <c r="L52" s="47">
        <v>4</v>
      </c>
      <c r="M52" s="48">
        <f aca="true" t="shared" si="2" ref="M52:M57">M51+TIME(0,L51,0)</f>
        <v>0.43819444444444444</v>
      </c>
      <c r="N52" s="49"/>
    </row>
    <row r="53" spans="2:14" ht="15.75" customHeight="1">
      <c r="B53" s="83" t="s">
        <v>78</v>
      </c>
      <c r="E53" s="35"/>
      <c r="F53" s="35"/>
      <c r="G53" s="36">
        <v>20</v>
      </c>
      <c r="H53" s="122" t="s">
        <v>45</v>
      </c>
      <c r="I53" s="125" t="s">
        <v>57</v>
      </c>
      <c r="J53" s="122" t="s">
        <v>18</v>
      </c>
      <c r="K53" s="122" t="s">
        <v>8</v>
      </c>
      <c r="L53" s="39">
        <v>10</v>
      </c>
      <c r="M53" s="40">
        <f t="shared" si="2"/>
        <v>0.4409722222222222</v>
      </c>
      <c r="N53" s="41"/>
    </row>
    <row r="54" spans="2:14" ht="15.75" customHeight="1">
      <c r="B54" s="83" t="s">
        <v>79</v>
      </c>
      <c r="E54" s="43"/>
      <c r="F54" s="43"/>
      <c r="G54" s="44">
        <f>G53+1</f>
        <v>21</v>
      </c>
      <c r="H54" s="46" t="s">
        <v>44</v>
      </c>
      <c r="I54" s="46" t="s">
        <v>28</v>
      </c>
      <c r="J54" s="46" t="s">
        <v>12</v>
      </c>
      <c r="K54" s="46" t="s">
        <v>8</v>
      </c>
      <c r="L54" s="47">
        <v>105</v>
      </c>
      <c r="M54" s="48">
        <f t="shared" si="2"/>
        <v>0.44791666666666663</v>
      </c>
      <c r="N54" s="49"/>
    </row>
    <row r="55" spans="2:14" ht="15.75" customHeight="1" thickBot="1">
      <c r="B55" s="84" t="s">
        <v>80</v>
      </c>
      <c r="E55" s="35"/>
      <c r="F55" s="35"/>
      <c r="G55" s="36">
        <v>22</v>
      </c>
      <c r="H55" s="132" t="s">
        <v>17</v>
      </c>
      <c r="I55" s="132" t="s">
        <v>88</v>
      </c>
      <c r="J55" s="132" t="s">
        <v>36</v>
      </c>
      <c r="K55" s="107" t="s">
        <v>8</v>
      </c>
      <c r="L55" s="39">
        <v>0</v>
      </c>
      <c r="M55" s="40">
        <f t="shared" si="2"/>
        <v>0.5208333333333333</v>
      </c>
      <c r="N55" s="41"/>
    </row>
    <row r="56" spans="5:14" ht="15.75" customHeight="1">
      <c r="E56" s="43"/>
      <c r="F56" s="43"/>
      <c r="G56" s="63" t="s">
        <v>9</v>
      </c>
      <c r="H56" s="46" t="s">
        <v>29</v>
      </c>
      <c r="I56" s="46" t="s">
        <v>30</v>
      </c>
      <c r="J56" s="46" t="s">
        <v>133</v>
      </c>
      <c r="K56" s="126" t="s">
        <v>70</v>
      </c>
      <c r="L56" s="47">
        <v>0</v>
      </c>
      <c r="M56" s="48">
        <f t="shared" si="2"/>
        <v>0.5208333333333333</v>
      </c>
      <c r="N56" s="49"/>
    </row>
    <row r="57" spans="2:14" ht="15.75" customHeight="1">
      <c r="B57" s="2" t="s">
        <v>11</v>
      </c>
      <c r="E57" s="35"/>
      <c r="F57" s="35"/>
      <c r="G57" s="36" t="s">
        <v>9</v>
      </c>
      <c r="H57" s="132" t="s">
        <v>30</v>
      </c>
      <c r="I57" s="88" t="s">
        <v>29</v>
      </c>
      <c r="J57" s="132" t="s">
        <v>70</v>
      </c>
      <c r="K57" s="132" t="s">
        <v>31</v>
      </c>
      <c r="L57" s="39">
        <v>0</v>
      </c>
      <c r="M57" s="40">
        <f t="shared" si="2"/>
        <v>0.5208333333333333</v>
      </c>
      <c r="N57" s="41"/>
    </row>
    <row r="58" spans="1:14" ht="15.75" customHeight="1">
      <c r="A58" s="85"/>
      <c r="B58" s="85"/>
      <c r="C58" s="85"/>
      <c r="E58" s="108"/>
      <c r="F58" s="108"/>
      <c r="G58" s="109"/>
      <c r="H58" s="108"/>
      <c r="I58" s="108"/>
      <c r="J58" s="108"/>
      <c r="K58" s="108"/>
      <c r="L58" s="108"/>
      <c r="M58" s="110"/>
      <c r="N58" s="108"/>
    </row>
    <row r="59" spans="1:14" ht="15.75" customHeight="1">
      <c r="A59" s="85"/>
      <c r="B59" s="85"/>
      <c r="C59" s="85"/>
      <c r="E59" s="92"/>
      <c r="F59" s="92"/>
      <c r="G59" s="93"/>
      <c r="H59" s="94"/>
      <c r="I59" s="95"/>
      <c r="J59" s="94"/>
      <c r="K59" s="94"/>
      <c r="L59" s="96"/>
      <c r="M59" s="97"/>
      <c r="N59" s="98"/>
    </row>
    <row r="60" spans="1:14" ht="15.75" customHeight="1">
      <c r="A60" s="85"/>
      <c r="B60" s="85"/>
      <c r="C60" s="85"/>
      <c r="E60" s="92"/>
      <c r="F60" s="136" t="s">
        <v>97</v>
      </c>
      <c r="G60" s="136"/>
      <c r="H60" s="136"/>
      <c r="I60" s="136"/>
      <c r="J60" s="136"/>
      <c r="K60" s="136"/>
      <c r="L60" s="136"/>
      <c r="M60" s="136"/>
      <c r="N60" s="98"/>
    </row>
    <row r="61" spans="1:14" ht="15.75" customHeight="1">
      <c r="A61" s="85"/>
      <c r="B61" s="85"/>
      <c r="C61" s="85"/>
      <c r="E61" s="43"/>
      <c r="F61" s="43"/>
      <c r="G61" s="101"/>
      <c r="H61" s="102"/>
      <c r="I61" s="74"/>
      <c r="J61" s="102"/>
      <c r="K61" s="102"/>
      <c r="L61" s="103"/>
      <c r="M61" s="104"/>
      <c r="N61" s="105"/>
    </row>
    <row r="62" spans="1:14" ht="15.75" customHeight="1">
      <c r="A62" s="85"/>
      <c r="B62" s="85"/>
      <c r="C62" s="85"/>
      <c r="E62" s="35"/>
      <c r="F62" s="35"/>
      <c r="G62" s="36">
        <v>23</v>
      </c>
      <c r="H62" s="120" t="s">
        <v>17</v>
      </c>
      <c r="I62" s="121" t="s">
        <v>32</v>
      </c>
      <c r="J62" s="122" t="s">
        <v>18</v>
      </c>
      <c r="K62" s="122" t="s">
        <v>7</v>
      </c>
      <c r="L62" s="39">
        <v>1</v>
      </c>
      <c r="M62" s="40">
        <v>0.5625</v>
      </c>
      <c r="N62" s="41"/>
    </row>
    <row r="63" spans="1:14" ht="15.75" customHeight="1">
      <c r="A63" s="85"/>
      <c r="B63" s="85"/>
      <c r="C63" s="85"/>
      <c r="E63" s="43"/>
      <c r="F63" s="43"/>
      <c r="G63" s="44">
        <f>G62+1</f>
        <v>24</v>
      </c>
      <c r="H63" s="123" t="s">
        <v>17</v>
      </c>
      <c r="I63" s="124" t="s">
        <v>125</v>
      </c>
      <c r="J63" s="123" t="s">
        <v>18</v>
      </c>
      <c r="K63" s="123" t="s">
        <v>7</v>
      </c>
      <c r="L63" s="47">
        <v>4</v>
      </c>
      <c r="M63" s="48">
        <f aca="true" t="shared" si="3" ref="M63:M68">M62+TIME(0,L62,0)</f>
        <v>0.5631944444444444</v>
      </c>
      <c r="N63" s="49"/>
    </row>
    <row r="64" spans="1:14" ht="15.75" customHeight="1">
      <c r="A64" s="85"/>
      <c r="B64" s="85"/>
      <c r="C64" s="85"/>
      <c r="E64" s="35"/>
      <c r="F64" s="35"/>
      <c r="G64" s="130">
        <f>G63+1</f>
        <v>25</v>
      </c>
      <c r="H64" s="122" t="s">
        <v>122</v>
      </c>
      <c r="I64" s="125" t="s">
        <v>57</v>
      </c>
      <c r="J64" s="122" t="s">
        <v>18</v>
      </c>
      <c r="K64" s="122" t="s">
        <v>8</v>
      </c>
      <c r="L64" s="39">
        <v>10</v>
      </c>
      <c r="M64" s="40">
        <f t="shared" si="3"/>
        <v>0.5659722222222222</v>
      </c>
      <c r="N64" s="41"/>
    </row>
    <row r="65" spans="1:14" ht="15.75" customHeight="1">
      <c r="A65"/>
      <c r="B65"/>
      <c r="C65"/>
      <c r="E65" s="43"/>
      <c r="F65" s="43"/>
      <c r="G65" s="44">
        <f>G64+1</f>
        <v>26</v>
      </c>
      <c r="H65" s="46" t="s">
        <v>0</v>
      </c>
      <c r="I65" s="46" t="s">
        <v>28</v>
      </c>
      <c r="J65" s="46" t="s">
        <v>12</v>
      </c>
      <c r="K65" s="46" t="s">
        <v>123</v>
      </c>
      <c r="L65" s="47">
        <v>105</v>
      </c>
      <c r="M65" s="48">
        <f t="shared" si="3"/>
        <v>0.5729166666666666</v>
      </c>
      <c r="N65" s="49"/>
    </row>
    <row r="66" spans="1:14" ht="15.75" customHeight="1">
      <c r="A66"/>
      <c r="B66"/>
      <c r="C66"/>
      <c r="E66" s="35"/>
      <c r="F66" s="35"/>
      <c r="G66" s="130">
        <f>G65+1</f>
        <v>27</v>
      </c>
      <c r="H66" s="132" t="s">
        <v>17</v>
      </c>
      <c r="I66" s="132" t="s">
        <v>91</v>
      </c>
      <c r="J66" s="132" t="s">
        <v>36</v>
      </c>
      <c r="K66" s="107" t="s">
        <v>9</v>
      </c>
      <c r="L66" s="39">
        <v>0</v>
      </c>
      <c r="M66" s="40">
        <f t="shared" si="3"/>
        <v>0.6458333333333333</v>
      </c>
      <c r="N66" s="41"/>
    </row>
    <row r="67" spans="1:14" ht="15.75" customHeight="1">
      <c r="A67"/>
      <c r="B67"/>
      <c r="C67"/>
      <c r="E67" s="43"/>
      <c r="F67" s="43"/>
      <c r="G67" s="127" t="s">
        <v>9</v>
      </c>
      <c r="H67" s="46" t="s">
        <v>117</v>
      </c>
      <c r="I67" s="46" t="s">
        <v>120</v>
      </c>
      <c r="J67" s="46" t="s">
        <v>133</v>
      </c>
      <c r="K67" s="126" t="s">
        <v>9</v>
      </c>
      <c r="L67" s="47">
        <v>0</v>
      </c>
      <c r="M67" s="48">
        <f t="shared" si="3"/>
        <v>0.6458333333333333</v>
      </c>
      <c r="N67" s="49"/>
    </row>
    <row r="68" spans="1:14" ht="15.75" customHeight="1">
      <c r="A68"/>
      <c r="B68"/>
      <c r="C68"/>
      <c r="E68" s="35"/>
      <c r="F68" s="35"/>
      <c r="G68" s="130" t="s">
        <v>121</v>
      </c>
      <c r="H68" s="132" t="s">
        <v>118</v>
      </c>
      <c r="I68" s="88" t="s">
        <v>119</v>
      </c>
      <c r="J68" s="132" t="s">
        <v>118</v>
      </c>
      <c r="K68" s="132" t="s">
        <v>31</v>
      </c>
      <c r="L68" s="39">
        <v>0</v>
      </c>
      <c r="M68" s="40">
        <f t="shared" si="3"/>
        <v>0.6458333333333333</v>
      </c>
      <c r="N68" s="41"/>
    </row>
    <row r="69" spans="1:14" ht="15.75" customHeight="1">
      <c r="A69"/>
      <c r="B69"/>
      <c r="C69"/>
      <c r="E69" s="108"/>
      <c r="F69" s="108"/>
      <c r="G69" s="109"/>
      <c r="H69" s="108"/>
      <c r="I69" s="108"/>
      <c r="J69" s="108"/>
      <c r="K69" s="108"/>
      <c r="L69" s="108"/>
      <c r="M69" s="110"/>
      <c r="N69" s="108"/>
    </row>
    <row r="70" spans="1:14" ht="15.75" customHeight="1">
      <c r="A70" s="85"/>
      <c r="B70" s="85"/>
      <c r="C70" s="85"/>
      <c r="E70" s="92"/>
      <c r="F70" s="92"/>
      <c r="G70" s="93"/>
      <c r="H70" s="94"/>
      <c r="I70" s="95"/>
      <c r="J70" s="94"/>
      <c r="K70" s="94"/>
      <c r="L70" s="96"/>
      <c r="M70" s="97"/>
      <c r="N70" s="98"/>
    </row>
    <row r="71" spans="1:14" ht="15.75" customHeight="1">
      <c r="A71" s="85"/>
      <c r="B71" s="85"/>
      <c r="C71" s="85"/>
      <c r="E71" s="92"/>
      <c r="F71" s="136" t="s">
        <v>95</v>
      </c>
      <c r="G71" s="136"/>
      <c r="H71" s="136"/>
      <c r="I71" s="136"/>
      <c r="J71" s="136"/>
      <c r="K71" s="136"/>
      <c r="L71" s="136"/>
      <c r="M71" s="136"/>
      <c r="N71" s="98"/>
    </row>
    <row r="72" spans="1:14" ht="15.75" customHeight="1">
      <c r="A72" s="85"/>
      <c r="B72" s="85"/>
      <c r="C72" s="85"/>
      <c r="E72" s="43"/>
      <c r="F72" s="43"/>
      <c r="G72" s="101" t="s">
        <v>51</v>
      </c>
      <c r="H72" s="123" t="s">
        <v>30</v>
      </c>
      <c r="I72" s="124" t="s">
        <v>49</v>
      </c>
      <c r="J72" s="123" t="s">
        <v>9</v>
      </c>
      <c r="K72" s="123" t="s">
        <v>48</v>
      </c>
      <c r="L72" s="103"/>
      <c r="M72" s="104"/>
      <c r="N72" s="105"/>
    </row>
    <row r="73" spans="1:14" ht="15.75" customHeight="1">
      <c r="A73" s="85"/>
      <c r="B73" s="85"/>
      <c r="C73" s="85"/>
      <c r="E73" s="35"/>
      <c r="F73" s="35"/>
      <c r="G73" s="36">
        <v>28</v>
      </c>
      <c r="H73" s="120" t="s">
        <v>17</v>
      </c>
      <c r="I73" s="121" t="s">
        <v>32</v>
      </c>
      <c r="J73" s="122" t="s">
        <v>18</v>
      </c>
      <c r="K73" s="122" t="s">
        <v>7</v>
      </c>
      <c r="L73" s="39">
        <v>1</v>
      </c>
      <c r="M73" s="40">
        <v>0.3333333333333333</v>
      </c>
      <c r="N73" s="41"/>
    </row>
    <row r="74" spans="1:14" ht="15.75" customHeight="1">
      <c r="A74" s="85"/>
      <c r="B74" s="85"/>
      <c r="C74" s="85"/>
      <c r="E74" s="43"/>
      <c r="F74" s="43"/>
      <c r="G74" s="44">
        <f>G73+1</f>
        <v>29</v>
      </c>
      <c r="H74" s="123" t="s">
        <v>17</v>
      </c>
      <c r="I74" s="124" t="s">
        <v>125</v>
      </c>
      <c r="J74" s="123" t="s">
        <v>18</v>
      </c>
      <c r="K74" s="123" t="s">
        <v>7</v>
      </c>
      <c r="L74" s="47">
        <v>4</v>
      </c>
      <c r="M74" s="48">
        <f>M73+TIME(0,L73,0)</f>
        <v>0.33402777777777776</v>
      </c>
      <c r="N74" s="49"/>
    </row>
    <row r="75" spans="1:14" ht="15.75" customHeight="1">
      <c r="A75" s="85"/>
      <c r="B75" s="85"/>
      <c r="C75" s="85"/>
      <c r="E75" s="35"/>
      <c r="F75" s="35"/>
      <c r="G75" s="130">
        <f>G74+1</f>
        <v>30</v>
      </c>
      <c r="H75" s="122" t="s">
        <v>122</v>
      </c>
      <c r="I75" s="125" t="s">
        <v>57</v>
      </c>
      <c r="J75" s="122" t="s">
        <v>18</v>
      </c>
      <c r="K75" s="122" t="s">
        <v>8</v>
      </c>
      <c r="L75" s="39">
        <v>10</v>
      </c>
      <c r="M75" s="40">
        <f>M74+TIME(0,L74,0)</f>
        <v>0.3368055555555555</v>
      </c>
      <c r="N75" s="41"/>
    </row>
    <row r="76" spans="1:14" ht="15.75" customHeight="1">
      <c r="A76"/>
      <c r="B76"/>
      <c r="C76"/>
      <c r="E76" s="43"/>
      <c r="F76" s="43"/>
      <c r="G76" s="44">
        <f>G75+1</f>
        <v>31</v>
      </c>
      <c r="H76" s="46" t="s">
        <v>0</v>
      </c>
      <c r="I76" s="46" t="s">
        <v>28</v>
      </c>
      <c r="J76" s="46" t="s">
        <v>12</v>
      </c>
      <c r="K76" s="46" t="s">
        <v>123</v>
      </c>
      <c r="L76" s="47">
        <v>105</v>
      </c>
      <c r="M76" s="48">
        <f>M75+TIME(0,L75,0)</f>
        <v>0.34374999999999994</v>
      </c>
      <c r="N76" s="49"/>
    </row>
    <row r="77" spans="1:14" ht="15.75" customHeight="1">
      <c r="A77"/>
      <c r="B77"/>
      <c r="C77"/>
      <c r="E77" s="35"/>
      <c r="F77" s="35"/>
      <c r="G77" s="130">
        <f>G76+1</f>
        <v>32</v>
      </c>
      <c r="H77" s="132" t="s">
        <v>17</v>
      </c>
      <c r="I77" s="132" t="s">
        <v>92</v>
      </c>
      <c r="J77" s="132" t="s">
        <v>36</v>
      </c>
      <c r="K77" s="107" t="s">
        <v>47</v>
      </c>
      <c r="L77" s="39">
        <v>0</v>
      </c>
      <c r="M77" s="40">
        <f>M76+TIME(0,L76,0)</f>
        <v>0.41666666666666663</v>
      </c>
      <c r="N77" s="41"/>
    </row>
    <row r="78" spans="1:14" ht="15.75" customHeight="1">
      <c r="A78"/>
      <c r="B78"/>
      <c r="C78"/>
      <c r="E78" s="43"/>
      <c r="F78" s="43"/>
      <c r="G78" s="127" t="s">
        <v>9</v>
      </c>
      <c r="H78" s="46" t="s">
        <v>48</v>
      </c>
      <c r="I78" s="46" t="s">
        <v>50</v>
      </c>
      <c r="J78" s="46" t="s">
        <v>18</v>
      </c>
      <c r="K78" s="126" t="s">
        <v>133</v>
      </c>
      <c r="L78" s="47" t="s">
        <v>9</v>
      </c>
      <c r="M78" s="48" t="s">
        <v>9</v>
      </c>
      <c r="N78" s="49"/>
    </row>
    <row r="79" spans="1:14" ht="15.75" customHeight="1">
      <c r="A79"/>
      <c r="B79"/>
      <c r="C79"/>
      <c r="E79" s="35"/>
      <c r="F79" s="35"/>
      <c r="G79" s="130" t="s">
        <v>9</v>
      </c>
      <c r="H79" s="132" t="s">
        <v>30</v>
      </c>
      <c r="I79" s="88" t="s">
        <v>48</v>
      </c>
      <c r="J79" s="132" t="s">
        <v>36</v>
      </c>
      <c r="K79" s="132" t="s">
        <v>31</v>
      </c>
      <c r="L79" s="39" t="s">
        <v>9</v>
      </c>
      <c r="M79" s="40" t="s">
        <v>52</v>
      </c>
      <c r="N79" s="41"/>
    </row>
    <row r="80" spans="1:14" ht="15.75" customHeight="1">
      <c r="A80"/>
      <c r="B80"/>
      <c r="C80"/>
      <c r="E80" s="108"/>
      <c r="F80" s="108"/>
      <c r="G80" s="109"/>
      <c r="H80" s="108"/>
      <c r="I80" s="108"/>
      <c r="J80" s="108"/>
      <c r="K80" s="108"/>
      <c r="L80" s="108"/>
      <c r="M80" s="110"/>
      <c r="N80" s="108"/>
    </row>
    <row r="81" spans="1:14" ht="15.75" customHeight="1">
      <c r="A81"/>
      <c r="B81"/>
      <c r="C81"/>
      <c r="E81" s="92"/>
      <c r="F81" s="92"/>
      <c r="G81" s="93"/>
      <c r="H81" s="94"/>
      <c r="I81" s="95"/>
      <c r="J81" s="94"/>
      <c r="K81" s="94"/>
      <c r="L81" s="96"/>
      <c r="M81" s="97"/>
      <c r="N81" s="98"/>
    </row>
    <row r="82" spans="1:14" ht="15.75" customHeight="1">
      <c r="A82"/>
      <c r="B82"/>
      <c r="C82"/>
      <c r="E82" s="92"/>
      <c r="F82" s="136" t="s">
        <v>94</v>
      </c>
      <c r="G82" s="136"/>
      <c r="H82" s="136"/>
      <c r="I82" s="136"/>
      <c r="J82" s="136"/>
      <c r="K82" s="136"/>
      <c r="L82" s="136"/>
      <c r="M82" s="136"/>
      <c r="N82" s="98"/>
    </row>
    <row r="83" spans="1:14" ht="15.75" customHeight="1">
      <c r="A83"/>
      <c r="B83"/>
      <c r="C83"/>
      <c r="E83" s="43"/>
      <c r="F83" s="43"/>
      <c r="G83" s="101"/>
      <c r="H83" s="102"/>
      <c r="I83" s="74"/>
      <c r="J83" s="102"/>
      <c r="K83" s="102"/>
      <c r="L83" s="103"/>
      <c r="M83" s="104"/>
      <c r="N83" s="105"/>
    </row>
    <row r="84" spans="1:14" ht="15.75" customHeight="1">
      <c r="A84"/>
      <c r="B84"/>
      <c r="C84"/>
      <c r="E84" s="35"/>
      <c r="F84" s="35"/>
      <c r="G84" s="36">
        <v>33</v>
      </c>
      <c r="H84" s="120" t="s">
        <v>17</v>
      </c>
      <c r="I84" s="121" t="s">
        <v>32</v>
      </c>
      <c r="J84" s="122" t="s">
        <v>18</v>
      </c>
      <c r="K84" s="122" t="s">
        <v>7</v>
      </c>
      <c r="L84" s="39">
        <v>1</v>
      </c>
      <c r="M84" s="40">
        <v>0.5625</v>
      </c>
      <c r="N84" s="41"/>
    </row>
    <row r="85" spans="1:14" ht="15.75" customHeight="1">
      <c r="A85"/>
      <c r="B85"/>
      <c r="C85"/>
      <c r="E85" s="43"/>
      <c r="F85" s="43"/>
      <c r="G85" s="44">
        <f>G84+1</f>
        <v>34</v>
      </c>
      <c r="H85" s="123" t="s">
        <v>17</v>
      </c>
      <c r="I85" s="124" t="s">
        <v>125</v>
      </c>
      <c r="J85" s="123" t="s">
        <v>18</v>
      </c>
      <c r="K85" s="123" t="s">
        <v>7</v>
      </c>
      <c r="L85" s="47">
        <v>4</v>
      </c>
      <c r="M85" s="48">
        <f>M84+TIME(0,L84,0)</f>
        <v>0.5631944444444444</v>
      </c>
      <c r="N85" s="49"/>
    </row>
    <row r="86" spans="1:14" ht="15.75" customHeight="1">
      <c r="A86"/>
      <c r="B86"/>
      <c r="C86"/>
      <c r="E86" s="35"/>
      <c r="F86" s="35"/>
      <c r="G86" s="130">
        <f>G85+1</f>
        <v>35</v>
      </c>
      <c r="H86" s="122" t="s">
        <v>122</v>
      </c>
      <c r="I86" s="125" t="s">
        <v>57</v>
      </c>
      <c r="J86" s="122" t="s">
        <v>18</v>
      </c>
      <c r="K86" s="122" t="s">
        <v>8</v>
      </c>
      <c r="L86" s="39">
        <v>10</v>
      </c>
      <c r="M86" s="40">
        <f>M85+TIME(0,L85,0)</f>
        <v>0.5659722222222222</v>
      </c>
      <c r="N86" s="41"/>
    </row>
    <row r="87" spans="1:14" ht="15.75" customHeight="1">
      <c r="A87"/>
      <c r="B87"/>
      <c r="C87"/>
      <c r="E87" s="43"/>
      <c r="F87" s="43"/>
      <c r="G87" s="44">
        <f>G86+1</f>
        <v>36</v>
      </c>
      <c r="H87" s="46" t="s">
        <v>0</v>
      </c>
      <c r="I87" s="46" t="s">
        <v>28</v>
      </c>
      <c r="J87" s="46" t="s">
        <v>12</v>
      </c>
      <c r="K87" s="46" t="s">
        <v>123</v>
      </c>
      <c r="L87" s="47">
        <v>105</v>
      </c>
      <c r="M87" s="48">
        <f>M86+TIME(0,L86,0)</f>
        <v>0.5729166666666666</v>
      </c>
      <c r="N87" s="49"/>
    </row>
    <row r="88" spans="1:14" ht="15.75" customHeight="1">
      <c r="A88"/>
      <c r="B88"/>
      <c r="C88"/>
      <c r="E88" s="35"/>
      <c r="F88" s="35"/>
      <c r="G88" s="130">
        <f>G87+1</f>
        <v>37</v>
      </c>
      <c r="H88" s="132" t="s">
        <v>17</v>
      </c>
      <c r="I88" s="132" t="s">
        <v>93</v>
      </c>
      <c r="J88" s="132" t="s">
        <v>36</v>
      </c>
      <c r="K88" s="107" t="s">
        <v>47</v>
      </c>
      <c r="L88" s="39">
        <v>0</v>
      </c>
      <c r="M88" s="40">
        <f>M87+TIME(0,L87,0)</f>
        <v>0.6458333333333333</v>
      </c>
      <c r="N88" s="41"/>
    </row>
    <row r="89" spans="1:14" ht="15.75" customHeight="1">
      <c r="A89"/>
      <c r="B89"/>
      <c r="C89"/>
      <c r="E89" s="43"/>
      <c r="F89" s="43"/>
      <c r="G89" s="127" t="s">
        <v>9</v>
      </c>
      <c r="H89" s="46" t="s">
        <v>9</v>
      </c>
      <c r="I89" s="46" t="s">
        <v>49</v>
      </c>
      <c r="J89" s="46" t="s">
        <v>133</v>
      </c>
      <c r="K89" s="126" t="s">
        <v>133</v>
      </c>
      <c r="L89" s="47" t="s">
        <v>49</v>
      </c>
      <c r="M89" s="48" t="s">
        <v>55</v>
      </c>
      <c r="N89" s="49"/>
    </row>
    <row r="90" spans="1:14" ht="15.75" customHeight="1">
      <c r="A90"/>
      <c r="B90"/>
      <c r="C90"/>
      <c r="E90" s="35"/>
      <c r="F90" s="35"/>
      <c r="G90" s="130" t="s">
        <v>53</v>
      </c>
      <c r="H90" s="132" t="s">
        <v>49</v>
      </c>
      <c r="I90" s="88" t="s">
        <v>54</v>
      </c>
      <c r="J90" s="132" t="s">
        <v>9</v>
      </c>
      <c r="K90" s="132" t="s">
        <v>9</v>
      </c>
      <c r="L90" s="39" t="s">
        <v>9</v>
      </c>
      <c r="M90" s="40" t="s">
        <v>55</v>
      </c>
      <c r="N90" s="41"/>
    </row>
    <row r="91" spans="1:14" ht="15.75" customHeight="1">
      <c r="A91"/>
      <c r="B91"/>
      <c r="C91"/>
      <c r="E91" s="108"/>
      <c r="F91" s="108"/>
      <c r="G91" s="109"/>
      <c r="H91" s="108"/>
      <c r="I91" s="108"/>
      <c r="J91" s="108"/>
      <c r="K91" s="108"/>
      <c r="L91" s="108"/>
      <c r="M91" s="110"/>
      <c r="N91" s="108"/>
    </row>
    <row r="92" spans="1:14" ht="15.75" customHeight="1">
      <c r="A92"/>
      <c r="B92"/>
      <c r="C92"/>
      <c r="E92" s="92"/>
      <c r="F92" s="92"/>
      <c r="G92" s="93"/>
      <c r="H92" s="94"/>
      <c r="I92" s="95"/>
      <c r="J92" s="94"/>
      <c r="K92" s="94"/>
      <c r="L92" s="96"/>
      <c r="M92" s="97"/>
      <c r="N92" s="98"/>
    </row>
    <row r="93" spans="1:14" ht="15.75" customHeight="1">
      <c r="A93"/>
      <c r="B93"/>
      <c r="C93"/>
      <c r="E93" s="92"/>
      <c r="F93" s="136" t="s">
        <v>98</v>
      </c>
      <c r="G93" s="136"/>
      <c r="H93" s="136"/>
      <c r="I93" s="136"/>
      <c r="J93" s="136"/>
      <c r="K93" s="136"/>
      <c r="L93" s="136"/>
      <c r="M93" s="136"/>
      <c r="N93" s="98"/>
    </row>
    <row r="94" spans="1:14" ht="15.75" customHeight="1">
      <c r="A94"/>
      <c r="B94"/>
      <c r="C94"/>
      <c r="E94" s="43"/>
      <c r="F94" s="43" t="s">
        <v>46</v>
      </c>
      <c r="G94" s="101"/>
      <c r="H94" s="102"/>
      <c r="I94" s="74"/>
      <c r="J94" s="102"/>
      <c r="K94" s="102"/>
      <c r="L94" s="103"/>
      <c r="M94" s="104"/>
      <c r="N94" s="105"/>
    </row>
    <row r="95" spans="1:14" ht="15.75" customHeight="1">
      <c r="A95"/>
      <c r="B95"/>
      <c r="C95"/>
      <c r="E95" s="35"/>
      <c r="F95" s="35"/>
      <c r="G95" s="36">
        <v>38</v>
      </c>
      <c r="H95" s="120" t="s">
        <v>17</v>
      </c>
      <c r="I95" s="121" t="s">
        <v>32</v>
      </c>
      <c r="J95" s="122" t="s">
        <v>18</v>
      </c>
      <c r="K95" s="122" t="s">
        <v>7</v>
      </c>
      <c r="L95" s="39">
        <v>1</v>
      </c>
      <c r="M95" s="40">
        <v>0.6666666666666666</v>
      </c>
      <c r="N95" s="41"/>
    </row>
    <row r="96" spans="1:14" ht="15.75" customHeight="1">
      <c r="A96"/>
      <c r="B96"/>
      <c r="C96"/>
      <c r="E96" s="43"/>
      <c r="F96" s="43"/>
      <c r="G96" s="44">
        <f>G95+1</f>
        <v>39</v>
      </c>
      <c r="H96" s="123" t="s">
        <v>17</v>
      </c>
      <c r="I96" s="124" t="s">
        <v>125</v>
      </c>
      <c r="J96" s="123" t="s">
        <v>18</v>
      </c>
      <c r="K96" s="123" t="s">
        <v>7</v>
      </c>
      <c r="L96" s="47">
        <v>4</v>
      </c>
      <c r="M96" s="48">
        <f aca="true" t="shared" si="4" ref="M96:M101">M95+TIME(0,L95,0)</f>
        <v>0.6673611111111111</v>
      </c>
      <c r="N96" s="49"/>
    </row>
    <row r="97" spans="1:14" ht="15.75" customHeight="1">
      <c r="A97"/>
      <c r="B97"/>
      <c r="C97"/>
      <c r="E97" s="35"/>
      <c r="F97" s="35"/>
      <c r="G97" s="130">
        <f>G96+1</f>
        <v>40</v>
      </c>
      <c r="H97" s="122" t="s">
        <v>122</v>
      </c>
      <c r="I97" s="125" t="s">
        <v>57</v>
      </c>
      <c r="J97" s="122" t="s">
        <v>18</v>
      </c>
      <c r="K97" s="122" t="s">
        <v>8</v>
      </c>
      <c r="L97" s="39">
        <v>10</v>
      </c>
      <c r="M97" s="40">
        <f t="shared" si="4"/>
        <v>0.6701388888888888</v>
      </c>
      <c r="N97" s="41"/>
    </row>
    <row r="98" spans="1:14" ht="15.75" customHeight="1">
      <c r="A98"/>
      <c r="B98"/>
      <c r="C98"/>
      <c r="E98" s="43"/>
      <c r="F98" s="43"/>
      <c r="G98" s="44">
        <f>G97+1</f>
        <v>41</v>
      </c>
      <c r="H98" s="46" t="s">
        <v>0</v>
      </c>
      <c r="I98" s="46" t="s">
        <v>28</v>
      </c>
      <c r="J98" s="46" t="s">
        <v>12</v>
      </c>
      <c r="K98" s="46" t="s">
        <v>123</v>
      </c>
      <c r="L98" s="47">
        <v>105</v>
      </c>
      <c r="M98" s="48">
        <f t="shared" si="4"/>
        <v>0.6770833333333333</v>
      </c>
      <c r="N98" s="49"/>
    </row>
    <row r="99" spans="1:14" ht="15.75" customHeight="1">
      <c r="A99"/>
      <c r="B99"/>
      <c r="C99"/>
      <c r="E99" s="35"/>
      <c r="F99" s="35"/>
      <c r="G99" s="130">
        <f>G98+1</f>
        <v>42</v>
      </c>
      <c r="H99" s="132" t="s">
        <v>17</v>
      </c>
      <c r="I99" s="132" t="s">
        <v>99</v>
      </c>
      <c r="J99" s="132" t="s">
        <v>36</v>
      </c>
      <c r="K99" s="107" t="s">
        <v>47</v>
      </c>
      <c r="L99" s="39">
        <v>0</v>
      </c>
      <c r="M99" s="40">
        <f t="shared" si="4"/>
        <v>0.7499999999999999</v>
      </c>
      <c r="N99" s="41"/>
    </row>
    <row r="100" spans="1:14" ht="15.75" customHeight="1">
      <c r="A100"/>
      <c r="B100"/>
      <c r="C100"/>
      <c r="E100" s="43"/>
      <c r="F100" s="43"/>
      <c r="G100" s="127" t="s">
        <v>9</v>
      </c>
      <c r="H100" s="46" t="s">
        <v>111</v>
      </c>
      <c r="I100" s="46" t="s">
        <v>49</v>
      </c>
      <c r="J100" s="46" t="s">
        <v>133</v>
      </c>
      <c r="K100" s="126" t="s">
        <v>9</v>
      </c>
      <c r="L100" s="47">
        <v>0</v>
      </c>
      <c r="M100" s="48">
        <f t="shared" si="4"/>
        <v>0.7499999999999999</v>
      </c>
      <c r="N100" s="49"/>
    </row>
    <row r="101" spans="1:14" ht="15.75" customHeight="1">
      <c r="A101"/>
      <c r="B101"/>
      <c r="C101"/>
      <c r="E101" s="35"/>
      <c r="F101" s="35"/>
      <c r="G101" s="130" t="s">
        <v>9</v>
      </c>
      <c r="H101" s="132" t="s">
        <v>30</v>
      </c>
      <c r="I101" s="88" t="s">
        <v>110</v>
      </c>
      <c r="J101" s="132" t="s">
        <v>112</v>
      </c>
      <c r="K101" s="132" t="s">
        <v>110</v>
      </c>
      <c r="L101" s="39">
        <v>0</v>
      </c>
      <c r="M101" s="40">
        <f t="shared" si="4"/>
        <v>0.7499999999999999</v>
      </c>
      <c r="N101" s="41"/>
    </row>
    <row r="102" spans="1:14" ht="15.75" customHeight="1">
      <c r="A102"/>
      <c r="B102"/>
      <c r="C102"/>
      <c r="E102" s="108"/>
      <c r="F102" s="108"/>
      <c r="G102" s="109"/>
      <c r="H102" s="108"/>
      <c r="I102" s="108"/>
      <c r="J102" s="108"/>
      <c r="K102" s="108"/>
      <c r="L102" s="108"/>
      <c r="M102" s="110"/>
      <c r="N102" s="108"/>
    </row>
    <row r="103" spans="1:14" ht="15.75" customHeight="1">
      <c r="A103"/>
      <c r="B103"/>
      <c r="C103"/>
      <c r="E103" s="92"/>
      <c r="F103" s="92"/>
      <c r="G103" s="93"/>
      <c r="H103" s="94"/>
      <c r="I103" s="95"/>
      <c r="J103" s="94"/>
      <c r="K103" s="94"/>
      <c r="L103" s="96"/>
      <c r="M103" s="97"/>
      <c r="N103" s="98"/>
    </row>
    <row r="104" spans="1:14" ht="15.75" customHeight="1">
      <c r="A104"/>
      <c r="B104"/>
      <c r="C104"/>
      <c r="E104" s="92"/>
      <c r="F104" s="136" t="s">
        <v>100</v>
      </c>
      <c r="G104" s="136"/>
      <c r="H104" s="136"/>
      <c r="I104" s="136"/>
      <c r="J104" s="136"/>
      <c r="K104" s="136"/>
      <c r="L104" s="136"/>
      <c r="M104" s="136"/>
      <c r="N104" s="98"/>
    </row>
    <row r="105" spans="1:14" ht="15.75" customHeight="1">
      <c r="A105"/>
      <c r="B105"/>
      <c r="C105"/>
      <c r="E105" s="43"/>
      <c r="F105" s="43" t="s">
        <v>46</v>
      </c>
      <c r="G105" s="101"/>
      <c r="H105" s="102"/>
      <c r="I105" s="74"/>
      <c r="J105" s="102"/>
      <c r="K105" s="102"/>
      <c r="L105" s="103"/>
      <c r="M105" s="104"/>
      <c r="N105" s="105"/>
    </row>
    <row r="106" spans="1:14" ht="15.75" customHeight="1">
      <c r="A106"/>
      <c r="B106"/>
      <c r="C106"/>
      <c r="E106" s="35"/>
      <c r="F106" s="35"/>
      <c r="G106" s="36">
        <v>43</v>
      </c>
      <c r="H106" s="120" t="s">
        <v>17</v>
      </c>
      <c r="I106" s="121" t="s">
        <v>32</v>
      </c>
      <c r="J106" s="122" t="s">
        <v>18</v>
      </c>
      <c r="K106" s="122" t="s">
        <v>7</v>
      </c>
      <c r="L106" s="39">
        <v>1</v>
      </c>
      <c r="M106" s="40">
        <v>0.3333333333333333</v>
      </c>
      <c r="N106" s="41"/>
    </row>
    <row r="107" spans="1:14" ht="15.75" customHeight="1">
      <c r="A107"/>
      <c r="B107"/>
      <c r="C107"/>
      <c r="E107" s="43"/>
      <c r="F107" s="43"/>
      <c r="G107" s="44">
        <f>G106+1</f>
        <v>44</v>
      </c>
      <c r="H107" s="123" t="s">
        <v>17</v>
      </c>
      <c r="I107" s="124" t="s">
        <v>125</v>
      </c>
      <c r="J107" s="123" t="s">
        <v>18</v>
      </c>
      <c r="K107" s="123" t="s">
        <v>7</v>
      </c>
      <c r="L107" s="47">
        <v>4</v>
      </c>
      <c r="M107" s="48">
        <f aca="true" t="shared" si="5" ref="M107:M112">M106+TIME(0,L106,0)</f>
        <v>0.33402777777777776</v>
      </c>
      <c r="N107" s="49"/>
    </row>
    <row r="108" spans="1:14" ht="15.75" customHeight="1">
      <c r="A108"/>
      <c r="B108"/>
      <c r="C108"/>
      <c r="E108" s="35"/>
      <c r="F108" s="35"/>
      <c r="G108" s="130">
        <f>G107+1</f>
        <v>45</v>
      </c>
      <c r="H108" s="122" t="s">
        <v>122</v>
      </c>
      <c r="I108" s="125" t="s">
        <v>57</v>
      </c>
      <c r="J108" s="122" t="s">
        <v>18</v>
      </c>
      <c r="K108" s="122" t="s">
        <v>8</v>
      </c>
      <c r="L108" s="39">
        <v>10</v>
      </c>
      <c r="M108" s="40">
        <f t="shared" si="5"/>
        <v>0.3368055555555555</v>
      </c>
      <c r="N108" s="41"/>
    </row>
    <row r="109" spans="1:14" ht="15.75" customHeight="1">
      <c r="A109"/>
      <c r="B109"/>
      <c r="C109"/>
      <c r="E109" s="43"/>
      <c r="F109" s="43"/>
      <c r="G109" s="44">
        <f>G108+1</f>
        <v>46</v>
      </c>
      <c r="H109" s="46" t="s">
        <v>0</v>
      </c>
      <c r="I109" s="46" t="s">
        <v>28</v>
      </c>
      <c r="J109" s="46" t="s">
        <v>12</v>
      </c>
      <c r="K109" s="46" t="s">
        <v>123</v>
      </c>
      <c r="L109" s="47">
        <v>105</v>
      </c>
      <c r="M109" s="48">
        <f t="shared" si="5"/>
        <v>0.34374999999999994</v>
      </c>
      <c r="N109" s="49"/>
    </row>
    <row r="110" spans="1:14" ht="15.75" customHeight="1">
      <c r="A110"/>
      <c r="B110"/>
      <c r="C110"/>
      <c r="E110" s="35"/>
      <c r="F110" s="35"/>
      <c r="G110" s="130">
        <f>G109+1</f>
        <v>47</v>
      </c>
      <c r="H110" s="132" t="s">
        <v>17</v>
      </c>
      <c r="I110" s="132" t="s">
        <v>101</v>
      </c>
      <c r="J110" s="132" t="s">
        <v>36</v>
      </c>
      <c r="K110" s="107" t="s">
        <v>47</v>
      </c>
      <c r="L110" s="39">
        <v>0</v>
      </c>
      <c r="M110" s="40">
        <f t="shared" si="5"/>
        <v>0.41666666666666663</v>
      </c>
      <c r="N110" s="41"/>
    </row>
    <row r="111" spans="1:14" ht="15.75" customHeight="1">
      <c r="A111"/>
      <c r="B111"/>
      <c r="C111"/>
      <c r="E111" s="43"/>
      <c r="F111" s="43"/>
      <c r="G111" s="127" t="s">
        <v>113</v>
      </c>
      <c r="H111" s="46" t="s">
        <v>110</v>
      </c>
      <c r="I111" s="46" t="s">
        <v>50</v>
      </c>
      <c r="J111" s="46" t="s">
        <v>133</v>
      </c>
      <c r="K111" s="126" t="s">
        <v>47</v>
      </c>
      <c r="L111" s="47">
        <v>0</v>
      </c>
      <c r="M111" s="48">
        <f t="shared" si="5"/>
        <v>0.41666666666666663</v>
      </c>
      <c r="N111" s="49"/>
    </row>
    <row r="112" spans="1:14" ht="15.75" customHeight="1">
      <c r="A112"/>
      <c r="B112"/>
      <c r="C112"/>
      <c r="E112" s="35"/>
      <c r="F112" s="35"/>
      <c r="G112" s="130" t="s">
        <v>114</v>
      </c>
      <c r="H112" s="132" t="s">
        <v>110</v>
      </c>
      <c r="I112" s="88" t="s">
        <v>119</v>
      </c>
      <c r="J112" s="132" t="s">
        <v>112</v>
      </c>
      <c r="K112" s="132" t="s">
        <v>110</v>
      </c>
      <c r="L112" s="39">
        <v>0</v>
      </c>
      <c r="M112" s="40">
        <f t="shared" si="5"/>
        <v>0.41666666666666663</v>
      </c>
      <c r="N112" s="41"/>
    </row>
    <row r="113" spans="1:14" ht="15.75" customHeight="1">
      <c r="A113"/>
      <c r="B113"/>
      <c r="C113"/>
      <c r="E113" s="108"/>
      <c r="F113" s="108"/>
      <c r="G113" s="109"/>
      <c r="H113" s="108"/>
      <c r="I113" s="108"/>
      <c r="J113" s="108"/>
      <c r="K113" s="108"/>
      <c r="L113" s="108"/>
      <c r="M113" s="110"/>
      <c r="N113" s="108"/>
    </row>
    <row r="114" spans="1:14" ht="15.75" customHeight="1">
      <c r="A114"/>
      <c r="B114"/>
      <c r="C114"/>
      <c r="E114" s="92"/>
      <c r="F114" s="92"/>
      <c r="G114" s="93"/>
      <c r="H114" s="94"/>
      <c r="I114" s="95"/>
      <c r="J114" s="94"/>
      <c r="K114" s="94"/>
      <c r="L114" s="96"/>
      <c r="M114" s="97"/>
      <c r="N114" s="98"/>
    </row>
    <row r="115" spans="1:14" ht="15.75" customHeight="1">
      <c r="A115"/>
      <c r="B115"/>
      <c r="C115"/>
      <c r="E115" s="92"/>
      <c r="F115" s="136" t="s">
        <v>83</v>
      </c>
      <c r="G115" s="136"/>
      <c r="H115" s="136"/>
      <c r="I115" s="136"/>
      <c r="J115" s="136"/>
      <c r="K115" s="136"/>
      <c r="L115" s="136"/>
      <c r="M115" s="136"/>
      <c r="N115" s="98"/>
    </row>
    <row r="116" spans="1:14" ht="15.75" customHeight="1">
      <c r="A116"/>
      <c r="B116"/>
      <c r="C116"/>
      <c r="E116" s="43"/>
      <c r="F116" s="43" t="s">
        <v>46</v>
      </c>
      <c r="G116" s="101"/>
      <c r="H116" s="102"/>
      <c r="I116" s="74"/>
      <c r="J116" s="102"/>
      <c r="K116" s="102"/>
      <c r="L116" s="103"/>
      <c r="M116" s="104"/>
      <c r="N116" s="105"/>
    </row>
    <row r="117" spans="1:14" ht="15.75" customHeight="1">
      <c r="A117"/>
      <c r="B117"/>
      <c r="C117"/>
      <c r="E117" s="35"/>
      <c r="F117" s="35"/>
      <c r="G117" s="36">
        <v>48</v>
      </c>
      <c r="H117" s="120" t="s">
        <v>17</v>
      </c>
      <c r="I117" s="121" t="s">
        <v>32</v>
      </c>
      <c r="J117" s="122" t="s">
        <v>18</v>
      </c>
      <c r="K117" s="122" t="s">
        <v>7</v>
      </c>
      <c r="L117" s="39">
        <v>1</v>
      </c>
      <c r="M117" s="40">
        <v>0.5625</v>
      </c>
      <c r="N117" s="41"/>
    </row>
    <row r="118" spans="1:14" ht="15.75" customHeight="1">
      <c r="A118"/>
      <c r="B118"/>
      <c r="C118"/>
      <c r="E118" s="43"/>
      <c r="F118" s="43"/>
      <c r="G118" s="44">
        <f>G117+1</f>
        <v>49</v>
      </c>
      <c r="H118" s="123" t="s">
        <v>17</v>
      </c>
      <c r="I118" s="124" t="s">
        <v>125</v>
      </c>
      <c r="J118" s="123" t="s">
        <v>18</v>
      </c>
      <c r="K118" s="123" t="s">
        <v>7</v>
      </c>
      <c r="L118" s="47">
        <v>4</v>
      </c>
      <c r="M118" s="48">
        <f aca="true" t="shared" si="6" ref="M118:M123">M117+TIME(0,L117,0)</f>
        <v>0.5631944444444444</v>
      </c>
      <c r="N118" s="49"/>
    </row>
    <row r="119" spans="1:14" ht="15.75" customHeight="1">
      <c r="A119"/>
      <c r="B119"/>
      <c r="C119"/>
      <c r="E119" s="35"/>
      <c r="F119" s="35"/>
      <c r="G119" s="130">
        <f>G118+1</f>
        <v>50</v>
      </c>
      <c r="H119" s="122" t="s">
        <v>122</v>
      </c>
      <c r="I119" s="125" t="s">
        <v>57</v>
      </c>
      <c r="J119" s="122" t="s">
        <v>18</v>
      </c>
      <c r="K119" s="122" t="s">
        <v>8</v>
      </c>
      <c r="L119" s="39">
        <v>5</v>
      </c>
      <c r="M119" s="40">
        <f t="shared" si="6"/>
        <v>0.5659722222222222</v>
      </c>
      <c r="N119" s="41"/>
    </row>
    <row r="120" spans="1:14" ht="15.75" customHeight="1">
      <c r="A120"/>
      <c r="B120"/>
      <c r="C120"/>
      <c r="E120" s="43"/>
      <c r="F120" s="43"/>
      <c r="G120" s="44">
        <f>G119+1</f>
        <v>51</v>
      </c>
      <c r="H120" s="46" t="s">
        <v>0</v>
      </c>
      <c r="I120" s="46" t="s">
        <v>28</v>
      </c>
      <c r="J120" s="46" t="s">
        <v>12</v>
      </c>
      <c r="K120" s="46" t="s">
        <v>123</v>
      </c>
      <c r="L120" s="47">
        <v>80</v>
      </c>
      <c r="M120" s="48">
        <f t="shared" si="6"/>
        <v>0.5694444444444444</v>
      </c>
      <c r="N120" s="49"/>
    </row>
    <row r="121" spans="1:14" ht="15.75" customHeight="1">
      <c r="A121"/>
      <c r="B121"/>
      <c r="C121"/>
      <c r="E121" s="35"/>
      <c r="F121" s="35"/>
      <c r="G121" s="130">
        <f>G120+1</f>
        <v>52</v>
      </c>
      <c r="H121" s="132" t="s">
        <v>17</v>
      </c>
      <c r="I121" s="132" t="s">
        <v>85</v>
      </c>
      <c r="J121" s="132" t="s">
        <v>36</v>
      </c>
      <c r="K121" s="107" t="s">
        <v>47</v>
      </c>
      <c r="L121" s="39">
        <v>15</v>
      </c>
      <c r="M121" s="40">
        <f t="shared" si="6"/>
        <v>0.625</v>
      </c>
      <c r="N121" s="41"/>
    </row>
    <row r="122" spans="1:14" ht="15.75" customHeight="1">
      <c r="A122"/>
      <c r="B122"/>
      <c r="C122"/>
      <c r="E122" s="43"/>
      <c r="F122" s="43"/>
      <c r="G122" s="127" t="s">
        <v>84</v>
      </c>
      <c r="H122" s="46" t="s">
        <v>111</v>
      </c>
      <c r="I122" s="46" t="s">
        <v>111</v>
      </c>
      <c r="J122" s="46" t="s">
        <v>18</v>
      </c>
      <c r="K122" s="126" t="s">
        <v>4</v>
      </c>
      <c r="L122" s="47">
        <v>15</v>
      </c>
      <c r="M122" s="48">
        <f t="shared" si="6"/>
        <v>0.6354166666666666</v>
      </c>
      <c r="N122" s="49"/>
    </row>
    <row r="123" spans="1:14" ht="15.75" customHeight="1">
      <c r="A123"/>
      <c r="B123"/>
      <c r="C123"/>
      <c r="E123" s="35"/>
      <c r="F123" s="35"/>
      <c r="G123" s="130" t="s">
        <v>84</v>
      </c>
      <c r="H123" s="132" t="s">
        <v>30</v>
      </c>
      <c r="I123" s="88" t="s">
        <v>111</v>
      </c>
      <c r="J123" s="132" t="s">
        <v>36</v>
      </c>
      <c r="K123" s="132" t="s">
        <v>5</v>
      </c>
      <c r="L123" s="39">
        <v>0</v>
      </c>
      <c r="M123" s="40">
        <f t="shared" si="6"/>
        <v>0.6458333333333333</v>
      </c>
      <c r="N123" s="41"/>
    </row>
    <row r="124" spans="1:14" ht="15.75" customHeight="1">
      <c r="A124"/>
      <c r="B124"/>
      <c r="C124"/>
      <c r="E124" s="108"/>
      <c r="F124" s="108"/>
      <c r="G124" s="109"/>
      <c r="H124" s="108"/>
      <c r="I124" s="108"/>
      <c r="J124" s="108"/>
      <c r="K124" s="108"/>
      <c r="L124" s="108"/>
      <c r="M124" s="110"/>
      <c r="N124" s="108"/>
    </row>
    <row r="125" spans="1:14" ht="15.75" customHeight="1">
      <c r="A125"/>
      <c r="B125"/>
      <c r="C125"/>
      <c r="E125" s="92"/>
      <c r="F125" s="92"/>
      <c r="G125" s="93"/>
      <c r="H125" s="94"/>
      <c r="I125" s="95"/>
      <c r="J125" s="94"/>
      <c r="K125" s="94"/>
      <c r="L125" s="96"/>
      <c r="M125" s="97"/>
      <c r="N125" s="98"/>
    </row>
    <row r="126" spans="1:14" ht="15.75" customHeight="1">
      <c r="A126"/>
      <c r="B126"/>
      <c r="C126"/>
      <c r="E126" s="92"/>
      <c r="F126" s="136" t="s">
        <v>86</v>
      </c>
      <c r="G126" s="136"/>
      <c r="H126" s="136"/>
      <c r="I126" s="136"/>
      <c r="J126" s="136"/>
      <c r="K126" s="136"/>
      <c r="L126" s="136"/>
      <c r="M126" s="136"/>
      <c r="N126" s="98"/>
    </row>
    <row r="127" spans="1:14" ht="15.75" customHeight="1">
      <c r="A127"/>
      <c r="B127"/>
      <c r="C127"/>
      <c r="E127" s="43"/>
      <c r="F127" s="43" t="s">
        <v>46</v>
      </c>
      <c r="G127" s="101"/>
      <c r="H127" s="102"/>
      <c r="I127" s="74"/>
      <c r="J127" s="102"/>
      <c r="K127" s="102"/>
      <c r="L127" s="103"/>
      <c r="M127" s="104"/>
      <c r="N127" s="105"/>
    </row>
    <row r="128" spans="1:14" ht="15.75" customHeight="1">
      <c r="A128"/>
      <c r="B128"/>
      <c r="C128"/>
      <c r="E128" s="35"/>
      <c r="F128" s="35"/>
      <c r="G128" s="36">
        <v>53</v>
      </c>
      <c r="H128" s="120" t="s">
        <v>17</v>
      </c>
      <c r="I128" s="121" t="s">
        <v>32</v>
      </c>
      <c r="J128" s="122" t="s">
        <v>18</v>
      </c>
      <c r="K128" s="122" t="s">
        <v>7</v>
      </c>
      <c r="L128" s="39">
        <v>1</v>
      </c>
      <c r="M128" s="40">
        <v>0.6666666666666666</v>
      </c>
      <c r="N128" s="41"/>
    </row>
    <row r="129" spans="1:14" ht="15.75" customHeight="1">
      <c r="A129"/>
      <c r="B129"/>
      <c r="C129"/>
      <c r="E129" s="43"/>
      <c r="F129" s="43"/>
      <c r="G129" s="44">
        <f aca="true" t="shared" si="7" ref="G129:G134">G128+1</f>
        <v>54</v>
      </c>
      <c r="H129" s="123" t="s">
        <v>17</v>
      </c>
      <c r="I129" s="124" t="s">
        <v>125</v>
      </c>
      <c r="J129" s="123" t="s">
        <v>18</v>
      </c>
      <c r="K129" s="123" t="s">
        <v>7</v>
      </c>
      <c r="L129" s="47">
        <v>4</v>
      </c>
      <c r="M129" s="48">
        <f aca="true" t="shared" si="8" ref="M129:M134">M128+TIME(0,L128,0)</f>
        <v>0.6673611111111111</v>
      </c>
      <c r="N129" s="49"/>
    </row>
    <row r="130" spans="1:14" ht="15.75" customHeight="1">
      <c r="A130"/>
      <c r="B130"/>
      <c r="C130"/>
      <c r="E130" s="35"/>
      <c r="F130" s="35"/>
      <c r="G130" s="130">
        <f t="shared" si="7"/>
        <v>55</v>
      </c>
      <c r="H130" s="122" t="s">
        <v>122</v>
      </c>
      <c r="I130" s="125" t="s">
        <v>57</v>
      </c>
      <c r="J130" s="122" t="s">
        <v>18</v>
      </c>
      <c r="K130" s="122" t="s">
        <v>8</v>
      </c>
      <c r="L130" s="39">
        <v>5</v>
      </c>
      <c r="M130" s="40">
        <f t="shared" si="8"/>
        <v>0.6701388888888888</v>
      </c>
      <c r="N130" s="41"/>
    </row>
    <row r="131" spans="1:14" ht="15.75" customHeight="1">
      <c r="A131"/>
      <c r="B131"/>
      <c r="C131"/>
      <c r="E131" s="43"/>
      <c r="F131" s="43"/>
      <c r="G131" s="44">
        <f t="shared" si="7"/>
        <v>56</v>
      </c>
      <c r="H131" s="46" t="s">
        <v>0</v>
      </c>
      <c r="I131" s="46" t="s">
        <v>28</v>
      </c>
      <c r="J131" s="46" t="s">
        <v>12</v>
      </c>
      <c r="K131" s="46" t="s">
        <v>123</v>
      </c>
      <c r="L131" s="47">
        <v>80</v>
      </c>
      <c r="M131" s="48">
        <f t="shared" si="8"/>
        <v>0.673611111111111</v>
      </c>
      <c r="N131" s="49"/>
    </row>
    <row r="132" spans="1:14" ht="15.75" customHeight="1">
      <c r="A132"/>
      <c r="B132"/>
      <c r="C132"/>
      <c r="E132" s="35"/>
      <c r="F132" s="35"/>
      <c r="G132" s="130">
        <f t="shared" si="7"/>
        <v>57</v>
      </c>
      <c r="H132" s="132" t="s">
        <v>127</v>
      </c>
      <c r="I132" s="132" t="s">
        <v>3</v>
      </c>
      <c r="J132" s="132" t="s">
        <v>36</v>
      </c>
      <c r="K132" s="107" t="s">
        <v>1</v>
      </c>
      <c r="L132" s="39">
        <v>15</v>
      </c>
      <c r="M132" s="40">
        <f t="shared" si="8"/>
        <v>0.7291666666666666</v>
      </c>
      <c r="N132" s="41"/>
    </row>
    <row r="133" spans="1:14" ht="15.75" customHeight="1">
      <c r="A133"/>
      <c r="B133"/>
      <c r="C133"/>
      <c r="E133" s="43"/>
      <c r="F133" s="43"/>
      <c r="G133" s="44">
        <f t="shared" si="7"/>
        <v>58</v>
      </c>
      <c r="H133" s="46" t="s">
        <v>127</v>
      </c>
      <c r="I133" s="46" t="s">
        <v>87</v>
      </c>
      <c r="J133" s="46" t="s">
        <v>18</v>
      </c>
      <c r="K133" s="126" t="s">
        <v>4</v>
      </c>
      <c r="L133" s="47">
        <v>15</v>
      </c>
      <c r="M133" s="48">
        <f t="shared" si="8"/>
        <v>0.7395833333333333</v>
      </c>
      <c r="N133" s="49"/>
    </row>
    <row r="134" spans="1:14" ht="15.75" customHeight="1">
      <c r="A134"/>
      <c r="B134"/>
      <c r="C134"/>
      <c r="E134" s="35"/>
      <c r="F134" s="35"/>
      <c r="G134" s="130">
        <f t="shared" si="7"/>
        <v>59</v>
      </c>
      <c r="H134" s="132" t="s">
        <v>17</v>
      </c>
      <c r="I134" s="88" t="s">
        <v>81</v>
      </c>
      <c r="J134" s="132" t="s">
        <v>36</v>
      </c>
      <c r="K134" s="132" t="s">
        <v>5</v>
      </c>
      <c r="L134" s="39">
        <v>0</v>
      </c>
      <c r="M134" s="40">
        <f t="shared" si="8"/>
        <v>0.7499999999999999</v>
      </c>
      <c r="N134" s="41"/>
    </row>
    <row r="135" spans="1:14" ht="15.75" customHeight="1">
      <c r="A135"/>
      <c r="B135"/>
      <c r="C135"/>
      <c r="E135" s="108"/>
      <c r="F135" s="108"/>
      <c r="G135" s="109"/>
      <c r="H135" s="108"/>
      <c r="I135" s="108"/>
      <c r="J135" s="108"/>
      <c r="K135" s="108"/>
      <c r="L135" s="108"/>
      <c r="M135" s="110"/>
      <c r="N135" s="108"/>
    </row>
    <row r="136" spans="1:3" ht="15.75" customHeight="1">
      <c r="A136"/>
      <c r="B136"/>
      <c r="C136"/>
    </row>
    <row r="137" spans="1:3" ht="15.75" customHeight="1">
      <c r="A137"/>
      <c r="B137"/>
      <c r="C137"/>
    </row>
    <row r="138" spans="1:3" ht="15.75" customHeight="1">
      <c r="A138"/>
      <c r="B138"/>
      <c r="C138"/>
    </row>
    <row r="139" spans="1:3" ht="15.75" customHeight="1">
      <c r="A139"/>
      <c r="B139"/>
      <c r="C139"/>
    </row>
    <row r="140" spans="1:3" ht="15.75" customHeight="1">
      <c r="A140"/>
      <c r="B140"/>
      <c r="C140"/>
    </row>
    <row r="141" spans="1:3" ht="15.75" customHeight="1">
      <c r="A141"/>
      <c r="B141"/>
      <c r="C141"/>
    </row>
    <row r="142" spans="1:3" ht="15.75" customHeight="1">
      <c r="A142"/>
      <c r="B142"/>
      <c r="C142"/>
    </row>
    <row r="143" spans="1:3" ht="15.75" customHeight="1">
      <c r="A143"/>
      <c r="B143"/>
      <c r="C143"/>
    </row>
    <row r="144" spans="1:3" ht="15.75" customHeight="1">
      <c r="A144"/>
      <c r="B144"/>
      <c r="C144"/>
    </row>
    <row r="145" spans="1:3" ht="15.75" customHeight="1">
      <c r="A145"/>
      <c r="B145"/>
      <c r="C145"/>
    </row>
    <row r="146" spans="1:3" ht="15.75" customHeight="1">
      <c r="A146"/>
      <c r="B146"/>
      <c r="C146"/>
    </row>
    <row r="147" spans="1:3" ht="15.75" customHeight="1">
      <c r="A147"/>
      <c r="B147"/>
      <c r="C147"/>
    </row>
    <row r="148" spans="1:3" ht="15.75" customHeight="1">
      <c r="A148"/>
      <c r="B148"/>
      <c r="C148"/>
    </row>
    <row r="149" spans="1:3" ht="15.75" customHeight="1">
      <c r="A149"/>
      <c r="B149"/>
      <c r="C149"/>
    </row>
    <row r="150" spans="1:3" ht="15.75" customHeight="1">
      <c r="A150"/>
      <c r="B150"/>
      <c r="C150"/>
    </row>
    <row r="151" spans="1:3" ht="15.75" customHeight="1">
      <c r="A151"/>
      <c r="B151"/>
      <c r="C151"/>
    </row>
    <row r="152" spans="1:3" ht="15.75" customHeight="1">
      <c r="A152"/>
      <c r="B152"/>
      <c r="C152"/>
    </row>
    <row r="153" spans="1:3" ht="15.75" customHeight="1">
      <c r="A153"/>
      <c r="B153"/>
      <c r="C153"/>
    </row>
    <row r="154" spans="1:3" ht="15.75" customHeight="1">
      <c r="A154"/>
      <c r="B154"/>
      <c r="C154"/>
    </row>
    <row r="155" spans="1:3" ht="15.75" customHeight="1">
      <c r="A155"/>
      <c r="B155"/>
      <c r="C155"/>
    </row>
    <row r="156" spans="1:3" ht="15.75" customHeight="1">
      <c r="A156"/>
      <c r="B156"/>
      <c r="C156"/>
    </row>
    <row r="157" spans="1:3" ht="15.75" customHeight="1">
      <c r="A157"/>
      <c r="B157"/>
      <c r="C157"/>
    </row>
    <row r="158" spans="1:3" ht="15.75" customHeight="1">
      <c r="A158"/>
      <c r="B158"/>
      <c r="C158"/>
    </row>
    <row r="159" spans="1:3" ht="15.75" customHeight="1">
      <c r="A159"/>
      <c r="B159"/>
      <c r="C159"/>
    </row>
    <row r="160" spans="1:3" ht="15.75" customHeight="1">
      <c r="A160"/>
      <c r="B160"/>
      <c r="C160"/>
    </row>
    <row r="161" spans="1:3" ht="15.75" customHeight="1">
      <c r="A161"/>
      <c r="B161"/>
      <c r="C161"/>
    </row>
    <row r="162" spans="1:3" ht="15.75" customHeight="1">
      <c r="A162"/>
      <c r="B162"/>
      <c r="C162"/>
    </row>
    <row r="163" spans="1:3" ht="15.75" customHeight="1">
      <c r="A163"/>
      <c r="B163"/>
      <c r="C163"/>
    </row>
    <row r="164" spans="1:3" ht="15.75" customHeight="1">
      <c r="A164"/>
      <c r="B164"/>
      <c r="C164"/>
    </row>
    <row r="165" spans="1:3" ht="15.75" customHeight="1">
      <c r="A165"/>
      <c r="B165"/>
      <c r="C165"/>
    </row>
    <row r="166" spans="1:3" ht="15.75" customHeight="1">
      <c r="A166"/>
      <c r="B166"/>
      <c r="C166"/>
    </row>
    <row r="167" spans="1:3" ht="15.75" customHeight="1">
      <c r="A167"/>
      <c r="B167"/>
      <c r="C167"/>
    </row>
    <row r="168" spans="1:3" ht="15.75" customHeight="1">
      <c r="A168"/>
      <c r="B168"/>
      <c r="C168"/>
    </row>
    <row r="169" spans="1:3" ht="15.75" customHeight="1">
      <c r="A169"/>
      <c r="B169"/>
      <c r="C169"/>
    </row>
    <row r="170" spans="1:3" ht="15.75" customHeight="1">
      <c r="A170"/>
      <c r="B170"/>
      <c r="C170"/>
    </row>
    <row r="171" spans="1:3" ht="15.75" customHeight="1">
      <c r="A171"/>
      <c r="B171"/>
      <c r="C171"/>
    </row>
    <row r="172" spans="1:3" ht="15.75" customHeight="1">
      <c r="A172"/>
      <c r="B172"/>
      <c r="C172"/>
    </row>
    <row r="173" spans="1:3" ht="15.75" customHeight="1">
      <c r="A173"/>
      <c r="B173"/>
      <c r="C173"/>
    </row>
    <row r="174" spans="1:3" ht="15.75" customHeight="1">
      <c r="A174"/>
      <c r="B174"/>
      <c r="C174"/>
    </row>
    <row r="175" spans="1:3" ht="15.75" customHeight="1">
      <c r="A175"/>
      <c r="B175"/>
      <c r="C175"/>
    </row>
    <row r="176" spans="1:3" ht="15.75" customHeight="1">
      <c r="A176"/>
      <c r="B176"/>
      <c r="C176"/>
    </row>
    <row r="177" spans="1:3" ht="15.75" customHeight="1">
      <c r="A177"/>
      <c r="B177"/>
      <c r="C177"/>
    </row>
    <row r="178" spans="1:3" ht="15.75" customHeight="1">
      <c r="A178"/>
      <c r="B178"/>
      <c r="C178"/>
    </row>
    <row r="179" spans="1:3" ht="15.75" customHeight="1">
      <c r="A179"/>
      <c r="B179"/>
      <c r="C179"/>
    </row>
    <row r="180" spans="1:3" ht="15.75" customHeight="1">
      <c r="A180"/>
      <c r="B180"/>
      <c r="C180"/>
    </row>
    <row r="181" spans="1:3" ht="15.75" customHeight="1">
      <c r="A181"/>
      <c r="B181"/>
      <c r="C181"/>
    </row>
    <row r="182" spans="1:3" ht="15.75" customHeight="1">
      <c r="A182"/>
      <c r="B182"/>
      <c r="C182"/>
    </row>
    <row r="183" spans="1:3" ht="15.75" customHeight="1">
      <c r="A183"/>
      <c r="B183"/>
      <c r="C183"/>
    </row>
    <row r="184" spans="1:3" ht="15.75" customHeight="1">
      <c r="A184"/>
      <c r="B184"/>
      <c r="C184"/>
    </row>
    <row r="185" spans="1:3" ht="15.75" customHeight="1">
      <c r="A185"/>
      <c r="B185"/>
      <c r="C185"/>
    </row>
    <row r="186" spans="1:3" ht="15.75" customHeight="1">
      <c r="A186"/>
      <c r="B186"/>
      <c r="C186"/>
    </row>
    <row r="187" spans="1:3" ht="15.75" customHeight="1">
      <c r="A187"/>
      <c r="B187"/>
      <c r="C187"/>
    </row>
    <row r="188" spans="1:3" ht="15.75" customHeight="1">
      <c r="A188"/>
      <c r="B188"/>
      <c r="C188"/>
    </row>
    <row r="189" spans="1:3" ht="15.75" customHeight="1">
      <c r="A189"/>
      <c r="B189"/>
      <c r="C189"/>
    </row>
    <row r="190" spans="1:3" ht="15.75" customHeight="1">
      <c r="A190"/>
      <c r="B190"/>
      <c r="C190"/>
    </row>
    <row r="191" spans="1:3" ht="15.75" customHeight="1">
      <c r="A191"/>
      <c r="B191"/>
      <c r="C191"/>
    </row>
    <row r="192" spans="1:3" ht="15.75" customHeight="1">
      <c r="A192"/>
      <c r="B192"/>
      <c r="C192"/>
    </row>
    <row r="193" spans="1:3" ht="15.75" customHeight="1">
      <c r="A193"/>
      <c r="B193"/>
      <c r="C193"/>
    </row>
    <row r="194" spans="1:3" ht="15.75" customHeight="1">
      <c r="A194"/>
      <c r="B194"/>
      <c r="C194"/>
    </row>
    <row r="195" spans="1:3" ht="15.75" customHeight="1">
      <c r="A195"/>
      <c r="B195"/>
      <c r="C195"/>
    </row>
    <row r="196" spans="1:3" ht="15.75" customHeight="1">
      <c r="A196"/>
      <c r="B196"/>
      <c r="C196"/>
    </row>
    <row r="197" spans="1:3" ht="15.75" customHeight="1">
      <c r="A197"/>
      <c r="B197"/>
      <c r="C197"/>
    </row>
    <row r="198" spans="1:3" ht="15.75" customHeight="1">
      <c r="A198"/>
      <c r="B198"/>
      <c r="C198"/>
    </row>
    <row r="199" spans="1:3" ht="15.75" customHeight="1">
      <c r="A199"/>
      <c r="B199"/>
      <c r="C199"/>
    </row>
    <row r="200" spans="1:3" ht="15.75" customHeight="1">
      <c r="A200"/>
      <c r="B200"/>
      <c r="C200"/>
    </row>
    <row r="201" spans="1:3" ht="15.75" customHeight="1">
      <c r="A201"/>
      <c r="B201"/>
      <c r="C201"/>
    </row>
    <row r="202" spans="1:3" ht="15.75" customHeight="1">
      <c r="A202"/>
      <c r="B202"/>
      <c r="C202"/>
    </row>
    <row r="203" spans="1:3" ht="15.75" customHeight="1">
      <c r="A203"/>
      <c r="B203"/>
      <c r="C203"/>
    </row>
    <row r="204" spans="1:3" ht="15.75" customHeight="1">
      <c r="A204"/>
      <c r="B204"/>
      <c r="C204"/>
    </row>
    <row r="205" spans="1:3" ht="15.75" customHeight="1">
      <c r="A205"/>
      <c r="B205"/>
      <c r="C205"/>
    </row>
    <row r="206" spans="1:3" ht="15.75" customHeight="1">
      <c r="A206"/>
      <c r="B206"/>
      <c r="C206"/>
    </row>
    <row r="207" spans="1:3" ht="15.75" customHeight="1">
      <c r="A207"/>
      <c r="B207"/>
      <c r="C207"/>
    </row>
    <row r="208" spans="1:3" ht="15.75" customHeight="1">
      <c r="A208"/>
      <c r="B208"/>
      <c r="C208"/>
    </row>
    <row r="209" spans="1:3" ht="15.75" customHeight="1">
      <c r="A209"/>
      <c r="B209"/>
      <c r="C209"/>
    </row>
    <row r="210" spans="1:3" ht="15.75" customHeight="1">
      <c r="A210"/>
      <c r="B210"/>
      <c r="C210"/>
    </row>
    <row r="211" spans="1:3" ht="15.75" customHeight="1">
      <c r="A211"/>
      <c r="B211"/>
      <c r="C211"/>
    </row>
    <row r="212" spans="1:3" ht="15.75" customHeight="1">
      <c r="A212"/>
      <c r="B212"/>
      <c r="C212"/>
    </row>
    <row r="213" spans="1:3" ht="15.75" customHeight="1">
      <c r="A213"/>
      <c r="B213"/>
      <c r="C213"/>
    </row>
    <row r="214" spans="1:3" ht="15.75" customHeight="1">
      <c r="A214"/>
      <c r="B214"/>
      <c r="C214"/>
    </row>
    <row r="215" spans="1:3" ht="15.75" customHeight="1">
      <c r="A215"/>
      <c r="B215"/>
      <c r="C215"/>
    </row>
    <row r="216" spans="1:3" ht="15.75" customHeight="1">
      <c r="A216"/>
      <c r="B216"/>
      <c r="C216"/>
    </row>
    <row r="217" spans="1:3" ht="15.75" customHeight="1">
      <c r="A217"/>
      <c r="B217"/>
      <c r="C217"/>
    </row>
    <row r="218" spans="1:3" ht="15.75" customHeight="1">
      <c r="A218"/>
      <c r="B218"/>
      <c r="C218"/>
    </row>
    <row r="219" spans="1:3" ht="15.75" customHeight="1">
      <c r="A219"/>
      <c r="B219"/>
      <c r="C219"/>
    </row>
    <row r="220" spans="1:3" ht="15.75" customHeight="1">
      <c r="A220"/>
      <c r="B220"/>
      <c r="C220"/>
    </row>
    <row r="221" spans="1:3" ht="15.75" customHeight="1">
      <c r="A221"/>
      <c r="B221"/>
      <c r="C221"/>
    </row>
    <row r="222" spans="1:3" ht="15.75" customHeight="1">
      <c r="A222"/>
      <c r="B222"/>
      <c r="C222"/>
    </row>
    <row r="223" spans="1:3" ht="15.75" customHeight="1">
      <c r="A223"/>
      <c r="B223"/>
      <c r="C223"/>
    </row>
    <row r="224" spans="1:3" ht="15.75" customHeight="1">
      <c r="A224"/>
      <c r="B224"/>
      <c r="C224"/>
    </row>
    <row r="225" spans="1:3" ht="15.75" customHeight="1">
      <c r="A225"/>
      <c r="B225"/>
      <c r="C225"/>
    </row>
    <row r="226" spans="1:3" ht="15.75" customHeight="1">
      <c r="A226"/>
      <c r="B226"/>
      <c r="C226"/>
    </row>
    <row r="227" spans="1:3" ht="15.75" customHeight="1">
      <c r="A227"/>
      <c r="B227"/>
      <c r="C227"/>
    </row>
    <row r="228" spans="1:3" ht="15.75" customHeight="1">
      <c r="A228"/>
      <c r="B228"/>
      <c r="C228"/>
    </row>
    <row r="229" spans="1:3" ht="15.75" customHeight="1">
      <c r="A229"/>
      <c r="B229"/>
      <c r="C229"/>
    </row>
    <row r="230" spans="1:3" ht="15.75" customHeight="1">
      <c r="A230"/>
      <c r="B230"/>
      <c r="C230"/>
    </row>
    <row r="231" spans="1:3" ht="15.75" customHeight="1">
      <c r="A231"/>
      <c r="B231"/>
      <c r="C231"/>
    </row>
    <row r="232" spans="1:3" ht="15.75" customHeight="1">
      <c r="A232"/>
      <c r="B232"/>
      <c r="C232"/>
    </row>
    <row r="233" spans="1:3" ht="15.75" customHeight="1">
      <c r="A233"/>
      <c r="B233"/>
      <c r="C233"/>
    </row>
    <row r="234" spans="1:3" ht="15.75" customHeight="1">
      <c r="A234"/>
      <c r="B234"/>
      <c r="C234"/>
    </row>
    <row r="235" spans="1:3" ht="15.75" customHeight="1">
      <c r="A235"/>
      <c r="B235"/>
      <c r="C235"/>
    </row>
    <row r="236" spans="1:3" ht="15.75" customHeight="1">
      <c r="A236"/>
      <c r="B236"/>
      <c r="C236"/>
    </row>
    <row r="237" spans="1:3" ht="15.75" customHeight="1">
      <c r="A237"/>
      <c r="B237"/>
      <c r="C237"/>
    </row>
    <row r="238" spans="1:3" ht="15.75" customHeight="1">
      <c r="A238"/>
      <c r="B238"/>
      <c r="C238"/>
    </row>
    <row r="239" spans="1:3" ht="15.75" customHeight="1">
      <c r="A239"/>
      <c r="B239"/>
      <c r="C239"/>
    </row>
    <row r="240" spans="1:3" ht="15.75" customHeight="1">
      <c r="A240"/>
      <c r="B240"/>
      <c r="C240"/>
    </row>
    <row r="241" spans="1:3" ht="15.75" customHeight="1">
      <c r="A241"/>
      <c r="B241"/>
      <c r="C241"/>
    </row>
    <row r="242" spans="1:3" ht="15.75" customHeight="1">
      <c r="A242"/>
      <c r="B242"/>
      <c r="C242"/>
    </row>
    <row r="243" spans="1:3" ht="15.75" customHeight="1">
      <c r="A243"/>
      <c r="B243"/>
      <c r="C243"/>
    </row>
    <row r="244" spans="1:3" ht="15.75" customHeight="1">
      <c r="A244"/>
      <c r="B244"/>
      <c r="C244"/>
    </row>
    <row r="245" spans="1:3" ht="15.75" customHeight="1">
      <c r="A245"/>
      <c r="B245"/>
      <c r="C245"/>
    </row>
    <row r="246" spans="1:3" ht="15.75" customHeight="1">
      <c r="A246"/>
      <c r="B246"/>
      <c r="C246"/>
    </row>
    <row r="247" spans="1:3" ht="15.75" customHeight="1">
      <c r="A247"/>
      <c r="B247"/>
      <c r="C247"/>
    </row>
    <row r="248" spans="1:3" ht="15.75" customHeight="1">
      <c r="A248"/>
      <c r="B248"/>
      <c r="C248"/>
    </row>
    <row r="249" spans="1:3" ht="15.75" customHeight="1">
      <c r="A249"/>
      <c r="B249"/>
      <c r="C249"/>
    </row>
    <row r="250" spans="1:3" ht="15.75" customHeight="1">
      <c r="A250"/>
      <c r="B250"/>
      <c r="C250"/>
    </row>
    <row r="251" spans="1:3" ht="15.75" customHeight="1">
      <c r="A251"/>
      <c r="B251"/>
      <c r="C251"/>
    </row>
    <row r="252" spans="1:3" ht="15.75" customHeight="1">
      <c r="A252"/>
      <c r="B252"/>
      <c r="C252"/>
    </row>
    <row r="253" spans="1:3" ht="15.75" customHeight="1">
      <c r="A253"/>
      <c r="B253"/>
      <c r="C253"/>
    </row>
    <row r="254" spans="1:3" ht="15.75" customHeight="1">
      <c r="A254"/>
      <c r="B254"/>
      <c r="C254"/>
    </row>
    <row r="255" spans="1:3" ht="15.75" customHeight="1">
      <c r="A255"/>
      <c r="B255"/>
      <c r="C255"/>
    </row>
    <row r="256" spans="1:3" ht="15.75" customHeight="1">
      <c r="A256"/>
      <c r="B256"/>
      <c r="C256"/>
    </row>
    <row r="257" spans="1:3" ht="15.75" customHeight="1">
      <c r="A257"/>
      <c r="B257"/>
      <c r="C257"/>
    </row>
    <row r="258" spans="1:3" ht="15.75" customHeight="1">
      <c r="A258"/>
      <c r="B258"/>
      <c r="C258"/>
    </row>
    <row r="259" spans="1:3" ht="15.75" customHeight="1">
      <c r="A259"/>
      <c r="B259"/>
      <c r="C259"/>
    </row>
    <row r="260" spans="1:3" ht="15.75" customHeight="1">
      <c r="A260"/>
      <c r="B260"/>
      <c r="C260"/>
    </row>
    <row r="261" spans="1:3" ht="15.75" customHeight="1">
      <c r="A261"/>
      <c r="B261"/>
      <c r="C261"/>
    </row>
    <row r="262" spans="1:3" ht="15.75" customHeight="1">
      <c r="A262"/>
      <c r="B262"/>
      <c r="C262"/>
    </row>
    <row r="263" spans="1:3" ht="15.75" customHeight="1">
      <c r="A263"/>
      <c r="B263"/>
      <c r="C263"/>
    </row>
    <row r="264" spans="1:3" ht="15.75" customHeight="1">
      <c r="A264"/>
      <c r="B264"/>
      <c r="C264"/>
    </row>
    <row r="265" spans="1:3" ht="15.75" customHeight="1">
      <c r="A265"/>
      <c r="B265"/>
      <c r="C265"/>
    </row>
    <row r="266" spans="1:3" ht="15.75" customHeight="1">
      <c r="A266"/>
      <c r="B266"/>
      <c r="C266"/>
    </row>
    <row r="267" spans="1:3" ht="15.75" customHeight="1">
      <c r="A267"/>
      <c r="B267"/>
      <c r="C267"/>
    </row>
    <row r="268" spans="1:3" ht="15.75" customHeight="1">
      <c r="A268"/>
      <c r="B268"/>
      <c r="C268"/>
    </row>
    <row r="269" spans="1:3" ht="15.75" customHeight="1">
      <c r="A269"/>
      <c r="B269"/>
      <c r="C269"/>
    </row>
    <row r="270" spans="1:3" ht="15.75" customHeight="1">
      <c r="A270"/>
      <c r="B270"/>
      <c r="C270"/>
    </row>
    <row r="271" spans="1:3" ht="15.75" customHeight="1">
      <c r="A271"/>
      <c r="B271"/>
      <c r="C271"/>
    </row>
    <row r="272" spans="1:3" ht="15.75" customHeight="1">
      <c r="A272"/>
      <c r="B272"/>
      <c r="C272"/>
    </row>
    <row r="273" spans="1:3" ht="15.75" customHeight="1">
      <c r="A273"/>
      <c r="B273"/>
      <c r="C273"/>
    </row>
    <row r="274" spans="1:3" ht="15.75" customHeight="1">
      <c r="A274"/>
      <c r="B274"/>
      <c r="C274"/>
    </row>
    <row r="275" spans="1:3" ht="15.75" customHeight="1">
      <c r="A275"/>
      <c r="B275"/>
      <c r="C275"/>
    </row>
    <row r="276" spans="1:3" ht="15.75" customHeight="1">
      <c r="A276"/>
      <c r="B276"/>
      <c r="C276"/>
    </row>
    <row r="277" spans="1:3" ht="15.75" customHeight="1">
      <c r="A277"/>
      <c r="B277"/>
      <c r="C277"/>
    </row>
    <row r="278" spans="1:3" ht="15.75" customHeight="1">
      <c r="A278"/>
      <c r="B278"/>
      <c r="C278"/>
    </row>
    <row r="279" spans="1:3" ht="15.75" customHeight="1">
      <c r="A279"/>
      <c r="B279"/>
      <c r="C279"/>
    </row>
    <row r="280" spans="1:3" ht="15.75" customHeight="1">
      <c r="A280"/>
      <c r="B280"/>
      <c r="C280"/>
    </row>
    <row r="281" spans="1:3" ht="15.75" customHeight="1">
      <c r="A281"/>
      <c r="B281"/>
      <c r="C281"/>
    </row>
    <row r="282" spans="1:3" ht="15.75" customHeight="1">
      <c r="A282"/>
      <c r="B282"/>
      <c r="C282"/>
    </row>
    <row r="283" spans="1:3" ht="15.75" customHeight="1">
      <c r="A283"/>
      <c r="B283"/>
      <c r="C283"/>
    </row>
    <row r="284" spans="1:3" ht="15.75" customHeight="1">
      <c r="A284"/>
      <c r="B284"/>
      <c r="C284"/>
    </row>
    <row r="285" spans="1:3" ht="15.75" customHeight="1">
      <c r="A285"/>
      <c r="B285"/>
      <c r="C285"/>
    </row>
    <row r="286" spans="1:3" ht="15.75" customHeight="1">
      <c r="A286"/>
      <c r="B286"/>
      <c r="C286"/>
    </row>
    <row r="287" spans="1:3" ht="15.75" customHeight="1">
      <c r="A287"/>
      <c r="B287"/>
      <c r="C287"/>
    </row>
    <row r="288" spans="1:3" ht="15.75" customHeight="1">
      <c r="A288"/>
      <c r="B288"/>
      <c r="C288"/>
    </row>
    <row r="289" spans="1:3" ht="15.75" customHeight="1">
      <c r="A289"/>
      <c r="B289"/>
      <c r="C289"/>
    </row>
    <row r="290" spans="1:3" ht="15.75" customHeight="1">
      <c r="A290"/>
      <c r="B290"/>
      <c r="C290"/>
    </row>
    <row r="291" spans="1:3" ht="15.75" customHeight="1">
      <c r="A291"/>
      <c r="B291"/>
      <c r="C291"/>
    </row>
    <row r="292" spans="1:3" ht="15.75" customHeight="1">
      <c r="A292"/>
      <c r="B292"/>
      <c r="C292"/>
    </row>
    <row r="293" spans="1:3" ht="15.75" customHeight="1">
      <c r="A293"/>
      <c r="B293"/>
      <c r="C293"/>
    </row>
    <row r="294" spans="1:3" ht="15.75" customHeight="1">
      <c r="A294"/>
      <c r="B294"/>
      <c r="C294"/>
    </row>
    <row r="295" spans="1:3" ht="15.75" customHeight="1">
      <c r="A295"/>
      <c r="B295"/>
      <c r="C295"/>
    </row>
    <row r="296" spans="1:3" ht="15.75" customHeight="1">
      <c r="A296"/>
      <c r="B296"/>
      <c r="C296"/>
    </row>
    <row r="297" spans="1:3" ht="15.75" customHeight="1">
      <c r="A297"/>
      <c r="B297"/>
      <c r="C297"/>
    </row>
    <row r="298" spans="1:3" ht="15.75" customHeight="1">
      <c r="A298"/>
      <c r="B298"/>
      <c r="C298"/>
    </row>
    <row r="299" spans="1:3" ht="15.75" customHeight="1">
      <c r="A299"/>
      <c r="B299"/>
      <c r="C299"/>
    </row>
    <row r="300" spans="1:3" ht="15.75" customHeight="1">
      <c r="A300"/>
      <c r="B300"/>
      <c r="C300"/>
    </row>
    <row r="301" spans="1:3" ht="15.75" customHeight="1">
      <c r="A301"/>
      <c r="B301"/>
      <c r="C301"/>
    </row>
    <row r="302" spans="1:3" ht="15.75" customHeight="1">
      <c r="A302"/>
      <c r="B302"/>
      <c r="C302"/>
    </row>
    <row r="303" spans="1:3" ht="15.75" customHeight="1">
      <c r="A303"/>
      <c r="B303"/>
      <c r="C303"/>
    </row>
    <row r="304" spans="1:3" ht="15.75" customHeight="1">
      <c r="A304"/>
      <c r="B304"/>
      <c r="C304"/>
    </row>
    <row r="305" spans="1:3" ht="15.75" customHeight="1">
      <c r="A305"/>
      <c r="B305"/>
      <c r="C305"/>
    </row>
    <row r="306" spans="1:3" ht="15.75" customHeight="1">
      <c r="A306"/>
      <c r="B306"/>
      <c r="C306"/>
    </row>
    <row r="307" spans="1:3" ht="15.75" customHeight="1">
      <c r="A307"/>
      <c r="B307"/>
      <c r="C307"/>
    </row>
    <row r="308" spans="1:3" ht="15.75" customHeight="1">
      <c r="A308"/>
      <c r="B308"/>
      <c r="C308"/>
    </row>
    <row r="309" spans="1:3" ht="15.75" customHeight="1">
      <c r="A309"/>
      <c r="B309"/>
      <c r="C309"/>
    </row>
    <row r="310" spans="1:3" ht="15.75" customHeight="1">
      <c r="A310"/>
      <c r="B310"/>
      <c r="C310"/>
    </row>
    <row r="311" spans="1:3" ht="15.75" customHeight="1">
      <c r="A311"/>
      <c r="B311"/>
      <c r="C311"/>
    </row>
    <row r="312" spans="1:3" ht="15.75" customHeight="1">
      <c r="A312"/>
      <c r="B312"/>
      <c r="C312"/>
    </row>
    <row r="313" spans="1:3" ht="15.75" customHeight="1">
      <c r="A313"/>
      <c r="B313"/>
      <c r="C313"/>
    </row>
    <row r="314" spans="1:3" ht="15.75" customHeight="1">
      <c r="A314"/>
      <c r="B314"/>
      <c r="C314"/>
    </row>
    <row r="315" spans="1:3" ht="15.75" customHeight="1">
      <c r="A315"/>
      <c r="B315"/>
      <c r="C315"/>
    </row>
    <row r="316" spans="1:3" ht="15.75" customHeight="1">
      <c r="A316"/>
      <c r="B316"/>
      <c r="C316"/>
    </row>
    <row r="317" spans="1:3" ht="15.75" customHeight="1">
      <c r="A317"/>
      <c r="B317"/>
      <c r="C317"/>
    </row>
    <row r="318" spans="1:3" ht="15.75" customHeight="1">
      <c r="A318"/>
      <c r="B318"/>
      <c r="C318"/>
    </row>
    <row r="319" spans="1:3" ht="15.75" customHeight="1">
      <c r="A319"/>
      <c r="B319"/>
      <c r="C319"/>
    </row>
    <row r="320" spans="1:3" ht="15.75" customHeight="1">
      <c r="A320"/>
      <c r="B320"/>
      <c r="C320"/>
    </row>
    <row r="321" spans="1:3" ht="15.75" customHeight="1">
      <c r="A321"/>
      <c r="B321"/>
      <c r="C321"/>
    </row>
    <row r="322" spans="1:3" ht="15.75" customHeight="1">
      <c r="A322"/>
      <c r="B322"/>
      <c r="C322"/>
    </row>
    <row r="323" spans="1:3" ht="15.75" customHeight="1">
      <c r="A323"/>
      <c r="B323"/>
      <c r="C323"/>
    </row>
    <row r="324" spans="1:3" ht="15.75" customHeight="1">
      <c r="A324"/>
      <c r="B324"/>
      <c r="C324"/>
    </row>
    <row r="325" spans="1:3" ht="15.75" customHeight="1">
      <c r="A325"/>
      <c r="B325"/>
      <c r="C325"/>
    </row>
    <row r="326" spans="1:3" ht="15.75" customHeight="1">
      <c r="A326"/>
      <c r="B326"/>
      <c r="C326"/>
    </row>
    <row r="327" spans="1:3" ht="15.75" customHeight="1">
      <c r="A327"/>
      <c r="B327"/>
      <c r="C327"/>
    </row>
    <row r="328" spans="1:3" ht="15.75" customHeight="1">
      <c r="A328"/>
      <c r="B328"/>
      <c r="C328"/>
    </row>
    <row r="329" spans="1:3" ht="15.75" customHeight="1">
      <c r="A329"/>
      <c r="B329"/>
      <c r="C329"/>
    </row>
    <row r="330" spans="1:3" ht="15.75" customHeight="1">
      <c r="A330"/>
      <c r="B330"/>
      <c r="C330"/>
    </row>
    <row r="331" spans="1:3" ht="15.75" customHeight="1">
      <c r="A331"/>
      <c r="B331"/>
      <c r="C331"/>
    </row>
    <row r="332" spans="1:3" ht="15.75" customHeight="1">
      <c r="A332"/>
      <c r="B332"/>
      <c r="C332"/>
    </row>
    <row r="333" spans="1:3" ht="15.75" customHeight="1">
      <c r="A333"/>
      <c r="B333"/>
      <c r="C333"/>
    </row>
    <row r="334" spans="1:3" ht="15.75" customHeight="1">
      <c r="A334"/>
      <c r="B334"/>
      <c r="C334"/>
    </row>
    <row r="335" spans="1:3" ht="15.75" customHeight="1">
      <c r="A335"/>
      <c r="B335"/>
      <c r="C335"/>
    </row>
    <row r="336" spans="1:3" ht="15.75" customHeight="1">
      <c r="A336"/>
      <c r="B336"/>
      <c r="C336"/>
    </row>
    <row r="337" spans="1:3" ht="15.75" customHeight="1">
      <c r="A337"/>
      <c r="B337"/>
      <c r="C337"/>
    </row>
    <row r="338" spans="1:3" ht="15.75" customHeight="1">
      <c r="A338"/>
      <c r="B338"/>
      <c r="C338"/>
    </row>
    <row r="339" spans="1:3" ht="15.75" customHeight="1">
      <c r="A339"/>
      <c r="B339"/>
      <c r="C339"/>
    </row>
    <row r="340" spans="1:3" ht="15.75" customHeight="1">
      <c r="A340"/>
      <c r="B340"/>
      <c r="C340"/>
    </row>
    <row r="341" spans="1:3" ht="15.75" customHeight="1">
      <c r="A341"/>
      <c r="B341"/>
      <c r="C341"/>
    </row>
    <row r="342" spans="1:3" ht="15.75" customHeight="1">
      <c r="A342"/>
      <c r="B342"/>
      <c r="C342"/>
    </row>
    <row r="343" spans="1:3" ht="15.75" customHeight="1">
      <c r="A343"/>
      <c r="B343"/>
      <c r="C343"/>
    </row>
    <row r="344" spans="1:3" ht="15.75" customHeight="1">
      <c r="A344"/>
      <c r="B344"/>
      <c r="C344"/>
    </row>
    <row r="345" spans="1:3" ht="15.75" customHeight="1">
      <c r="A345"/>
      <c r="B345"/>
      <c r="C345"/>
    </row>
    <row r="346" spans="1:3" ht="15.75" customHeight="1">
      <c r="A346"/>
      <c r="B346"/>
      <c r="C346"/>
    </row>
    <row r="347" spans="1:3" ht="15.75" customHeight="1">
      <c r="A347"/>
      <c r="B347"/>
      <c r="C347"/>
    </row>
    <row r="348" spans="1:3" ht="15.75" customHeight="1">
      <c r="A348"/>
      <c r="B348"/>
      <c r="C348"/>
    </row>
    <row r="349" spans="1:3" ht="15.75" customHeight="1">
      <c r="A349"/>
      <c r="B349"/>
      <c r="C349"/>
    </row>
    <row r="350" spans="1:3" ht="15.75" customHeight="1">
      <c r="A350"/>
      <c r="B350"/>
      <c r="C350"/>
    </row>
    <row r="351" spans="1:3" ht="15.75" customHeight="1">
      <c r="A351"/>
      <c r="B351"/>
      <c r="C351"/>
    </row>
    <row r="352" spans="1:3" ht="15.75" customHeight="1">
      <c r="A352"/>
      <c r="B352"/>
      <c r="C352"/>
    </row>
    <row r="353" spans="1:3" ht="15.75" customHeight="1">
      <c r="A353"/>
      <c r="B353"/>
      <c r="C353"/>
    </row>
    <row r="354" spans="1:3" ht="15.75" customHeight="1">
      <c r="A354"/>
      <c r="B354"/>
      <c r="C354"/>
    </row>
    <row r="355" spans="1:3" ht="15.75" customHeight="1">
      <c r="A355"/>
      <c r="B355"/>
      <c r="C355"/>
    </row>
    <row r="356" spans="1:3" ht="15.75" customHeight="1">
      <c r="A356"/>
      <c r="B356"/>
      <c r="C356"/>
    </row>
    <row r="357" spans="1:3" ht="15.75" customHeight="1">
      <c r="A357"/>
      <c r="B357"/>
      <c r="C357"/>
    </row>
    <row r="358" spans="1:3" ht="15.75" customHeight="1">
      <c r="A358"/>
      <c r="B358"/>
      <c r="C358"/>
    </row>
    <row r="359" spans="1:3" ht="15.75" customHeight="1">
      <c r="A359"/>
      <c r="B359"/>
      <c r="C359"/>
    </row>
    <row r="360" spans="1:3" ht="15.75" customHeight="1">
      <c r="A360"/>
      <c r="B360"/>
      <c r="C360"/>
    </row>
    <row r="361" spans="1:3" ht="15.75" customHeight="1">
      <c r="A361"/>
      <c r="B361"/>
      <c r="C361"/>
    </row>
    <row r="362" spans="1:3" ht="15.75" customHeight="1">
      <c r="A362"/>
      <c r="B362"/>
      <c r="C362"/>
    </row>
    <row r="363" spans="1:3" ht="15.75" customHeight="1">
      <c r="A363"/>
      <c r="B363"/>
      <c r="C363"/>
    </row>
    <row r="364" spans="1:3" ht="15.75" customHeight="1">
      <c r="A364"/>
      <c r="B364"/>
      <c r="C364"/>
    </row>
    <row r="365" spans="1:3" ht="15.75" customHeight="1">
      <c r="A365"/>
      <c r="B365"/>
      <c r="C365"/>
    </row>
    <row r="366" spans="1:3" ht="15.75" customHeight="1">
      <c r="A366"/>
      <c r="B366"/>
      <c r="C366"/>
    </row>
    <row r="367" spans="1:3" ht="15.75" customHeight="1">
      <c r="A367"/>
      <c r="B367"/>
      <c r="C367"/>
    </row>
    <row r="368" spans="1:3" ht="15.75" customHeight="1">
      <c r="A368"/>
      <c r="B368"/>
      <c r="C368"/>
    </row>
    <row r="369" spans="1:3" ht="15.75" customHeight="1">
      <c r="A369"/>
      <c r="B369"/>
      <c r="C369"/>
    </row>
    <row r="370" spans="1:3" ht="15.75" customHeight="1">
      <c r="A370"/>
      <c r="B370"/>
      <c r="C370"/>
    </row>
    <row r="371" spans="1:3" ht="15.75" customHeight="1">
      <c r="A371"/>
      <c r="B371"/>
      <c r="C371"/>
    </row>
    <row r="372" spans="1:3" ht="15.75" customHeight="1">
      <c r="A372"/>
      <c r="B372"/>
      <c r="C372"/>
    </row>
    <row r="373" spans="1:3" ht="15.75" customHeight="1">
      <c r="A373"/>
      <c r="B373"/>
      <c r="C373"/>
    </row>
    <row r="374" spans="1:3" ht="15.75" customHeight="1">
      <c r="A374"/>
      <c r="B374"/>
      <c r="C374"/>
    </row>
    <row r="375" spans="1:3" ht="15.75" customHeight="1">
      <c r="A375"/>
      <c r="B375"/>
      <c r="C375"/>
    </row>
    <row r="376" spans="1:3" ht="15.75" customHeight="1">
      <c r="A376"/>
      <c r="B376"/>
      <c r="C376"/>
    </row>
    <row r="377" spans="1:3" ht="15.75" customHeight="1">
      <c r="A377"/>
      <c r="B377"/>
      <c r="C377"/>
    </row>
    <row r="378" spans="1:3" ht="15.75" customHeight="1">
      <c r="A378"/>
      <c r="B378"/>
      <c r="C378"/>
    </row>
    <row r="379" spans="1:3" ht="15.75" customHeight="1">
      <c r="A379"/>
      <c r="B379"/>
      <c r="C379"/>
    </row>
    <row r="380" spans="1:3" ht="15.75" customHeight="1">
      <c r="A380"/>
      <c r="B380"/>
      <c r="C380"/>
    </row>
    <row r="381" spans="1:3" ht="15.75" customHeight="1">
      <c r="A381"/>
      <c r="B381"/>
      <c r="C381"/>
    </row>
    <row r="382" spans="1:3" ht="15.75" customHeight="1">
      <c r="A382"/>
      <c r="B382"/>
      <c r="C382"/>
    </row>
    <row r="383" spans="1:3" ht="15.75" customHeight="1">
      <c r="A383"/>
      <c r="B383"/>
      <c r="C383"/>
    </row>
    <row r="384" spans="1:3" ht="15.75" customHeight="1">
      <c r="A384"/>
      <c r="B384"/>
      <c r="C384"/>
    </row>
    <row r="385" spans="1:3" ht="15.75" customHeight="1">
      <c r="A385"/>
      <c r="B385"/>
      <c r="C385"/>
    </row>
    <row r="386" spans="1:3" ht="15.75" customHeight="1">
      <c r="A386"/>
      <c r="B386"/>
      <c r="C386"/>
    </row>
    <row r="387" spans="1:3" ht="15.75" customHeight="1">
      <c r="A387"/>
      <c r="B387"/>
      <c r="C387"/>
    </row>
    <row r="388" spans="1:3" ht="15.75" customHeight="1">
      <c r="A388"/>
      <c r="B388"/>
      <c r="C388"/>
    </row>
    <row r="389" spans="1:3" ht="15.75" customHeight="1">
      <c r="A389"/>
      <c r="B389"/>
      <c r="C389"/>
    </row>
    <row r="390" spans="1:3" ht="15.75" customHeight="1">
      <c r="A390"/>
      <c r="B390"/>
      <c r="C390"/>
    </row>
    <row r="391" spans="1:3" ht="15.75" customHeight="1">
      <c r="A391"/>
      <c r="B391"/>
      <c r="C391"/>
    </row>
    <row r="392" spans="1:3" ht="15.75" customHeight="1">
      <c r="A392"/>
      <c r="B392"/>
      <c r="C392"/>
    </row>
    <row r="393" spans="1:3" ht="15.75" customHeight="1">
      <c r="A393"/>
      <c r="B393"/>
      <c r="C393"/>
    </row>
    <row r="394" spans="1:3" ht="15.75" customHeight="1">
      <c r="A394"/>
      <c r="B394"/>
      <c r="C394"/>
    </row>
    <row r="395" spans="1:3" ht="15.75" customHeight="1">
      <c r="A395"/>
      <c r="B395"/>
      <c r="C395"/>
    </row>
    <row r="396" spans="1:3" ht="15.75" customHeight="1">
      <c r="A396"/>
      <c r="B396"/>
      <c r="C396"/>
    </row>
    <row r="397" spans="1:3" ht="15.75" customHeight="1">
      <c r="A397"/>
      <c r="B397"/>
      <c r="C397"/>
    </row>
    <row r="398" spans="1:3" ht="15.75" customHeight="1">
      <c r="A398"/>
      <c r="B398"/>
      <c r="C398"/>
    </row>
    <row r="399" spans="1:3" ht="15.75" customHeight="1">
      <c r="A399"/>
      <c r="B399"/>
      <c r="C399"/>
    </row>
    <row r="400" spans="1:3" ht="15.75" customHeight="1">
      <c r="A400"/>
      <c r="B400"/>
      <c r="C400"/>
    </row>
    <row r="401" spans="1:3" ht="15.75" customHeight="1">
      <c r="A401"/>
      <c r="B401"/>
      <c r="C401"/>
    </row>
    <row r="402" spans="1:3" ht="15.75" customHeight="1">
      <c r="A402"/>
      <c r="B402"/>
      <c r="C402"/>
    </row>
    <row r="403" spans="1:3" ht="15.75" customHeight="1">
      <c r="A403"/>
      <c r="B403"/>
      <c r="C403"/>
    </row>
    <row r="404" spans="1:3" ht="15.75" customHeight="1">
      <c r="A404"/>
      <c r="B404"/>
      <c r="C404"/>
    </row>
    <row r="405" spans="1:3" ht="15.75" customHeight="1">
      <c r="A405"/>
      <c r="B405"/>
      <c r="C405"/>
    </row>
    <row r="406" spans="1:3" ht="15.75" customHeight="1">
      <c r="A406"/>
      <c r="B406"/>
      <c r="C406"/>
    </row>
    <row r="407" spans="1:3" ht="15.75" customHeight="1">
      <c r="A407"/>
      <c r="B407"/>
      <c r="C407"/>
    </row>
    <row r="408" spans="1:3" ht="15.75" customHeight="1">
      <c r="A408"/>
      <c r="B408"/>
      <c r="C408"/>
    </row>
    <row r="409" spans="1:3" ht="15.75" customHeight="1">
      <c r="A409"/>
      <c r="B409"/>
      <c r="C409"/>
    </row>
    <row r="410" spans="1:3" ht="15.75" customHeight="1">
      <c r="A410"/>
      <c r="B410"/>
      <c r="C410"/>
    </row>
    <row r="411" spans="1:3" ht="15.75" customHeight="1">
      <c r="A411"/>
      <c r="B411"/>
      <c r="C411"/>
    </row>
    <row r="412" spans="1:3" ht="15.75" customHeight="1">
      <c r="A412"/>
      <c r="B412"/>
      <c r="C412"/>
    </row>
    <row r="413" spans="1:3" ht="15.75" customHeight="1">
      <c r="A413"/>
      <c r="B413"/>
      <c r="C413"/>
    </row>
    <row r="414" spans="1:3" ht="15.75" customHeight="1">
      <c r="A414"/>
      <c r="B414"/>
      <c r="C414"/>
    </row>
    <row r="415" spans="1:3" ht="15.75" customHeight="1">
      <c r="A415"/>
      <c r="B415"/>
      <c r="C415"/>
    </row>
    <row r="416" spans="1:3" ht="15.75" customHeight="1">
      <c r="A416"/>
      <c r="B416"/>
      <c r="C416"/>
    </row>
  </sheetData>
  <sheetProtection/>
  <mergeCells count="15">
    <mergeCell ref="B4:B6"/>
    <mergeCell ref="F49:M49"/>
    <mergeCell ref="F38:M38"/>
    <mergeCell ref="F60:M60"/>
    <mergeCell ref="F71:M71"/>
    <mergeCell ref="F115:M115"/>
    <mergeCell ref="F93:M93"/>
    <mergeCell ref="F104:M104"/>
    <mergeCell ref="F126:M126"/>
    <mergeCell ref="F2:N2"/>
    <mergeCell ref="F3:M3"/>
    <mergeCell ref="F4:M4"/>
    <mergeCell ref="F27:M27"/>
    <mergeCell ref="F9:N9"/>
    <mergeCell ref="F82:M82"/>
  </mergeCells>
  <hyperlinks>
    <hyperlink ref="B9" location="'802.11%20WG%20Agenda'!A1" tooltip="802.11 WG Agenda" display="WG"/>
    <hyperlink ref="B10" location="'WNG%20SC%20Agenda'!A1" tooltip="Wireless LANs Next Generation SC Agenda" display="WNG SC"/>
    <hyperlink ref="B12" location="'TGP%20Agenda'!A1" tooltip="Task Group p Agenda" display="TGP"/>
    <hyperlink ref="B13" location="'TGS%20Agenda'!A1" tooltip="Task Group s Agenda" display="TGS"/>
    <hyperlink ref="B8" location="'802.11%20WLAN%20Graphic'!A1" tooltip="802.11 Session Graphic" display="Graphic"/>
    <hyperlink ref="B20" location="'IETF%20AHC%20Agenda'!A1" tooltip="IETF Adhoc Agenda" display="IETF AHC"/>
    <hyperlink ref="B11" location="'TGMB%20Agenda'!A1" tooltip="Task Group mb Agenda" display="TGMB"/>
    <hyperlink ref="B14" location="'TGU%20Agenda'!A1" tooltip="Task Group u Agenda" display="TGU"/>
    <hyperlink ref="B15" location="'TGV%20Agenda'!A1" tooltip="Task Group v Agenda" display="TGV"/>
    <hyperlink ref="B45" location="'Courtesy%20Notice'!A1" tooltip="Courtesy Notice for Session Attendees" display="Notice"/>
    <hyperlink ref="B47" location="Title!A1" tooltip="Document Title" display="Title"/>
    <hyperlink ref="B50" r:id="rId1" tooltip="Code of Ethics" display="Ethics"/>
    <hyperlink ref="B55" location="References!A1" tooltip="802.11 WG Communication References" display="Reference"/>
    <hyperlink ref="B44" location="'802.11%20Cover'!A1" tooltip="Cover Page" display="Cover"/>
    <hyperlink ref="B49" r:id="rId2" tooltip="Antitrust and Competition Policy" display="Antitrust"/>
    <hyperlink ref="B52" r:id="rId3" tooltip="IEEE-SA PatCom" display="PatCom"/>
    <hyperlink ref="B42" r:id="rId4" tooltip="WG Activities Shown Graphically" display="Home Page"/>
    <hyperlink ref="B46" r:id="rId5" tooltip="WG Officers and Contact Details" display="Officers"/>
    <hyperlink ref="B53" r:id="rId6" tooltip="Patent Policy" display="Patents"/>
    <hyperlink ref="B54" r:id="rId7" tooltip="Patent FAQ" display="Patent FAQ"/>
    <hyperlink ref="B48" r:id="rId8" tooltip="Affiliation FAQ" display="Affiliation"/>
    <hyperlink ref="B51" r:id="rId9" tooltip="IEEE-SA Letter of Assurance Form" display="LOA Form"/>
    <hyperlink ref="B16" location="'TGZ%20Agenda'!A1" tooltip="Task Group z Agenda" display="TGZ"/>
    <hyperlink ref="B21" location="JTC1!A1" tooltip="JTC1 AdHoc Agenda" display="JTC1"/>
    <hyperlink ref="B22" location="'ARC%20SC'!A1" tooltip="Architecture Standing Committee Agenda" display="ARC"/>
    <hyperlink ref="B17" location="'TGaa%20Agenda'!A1" tooltip="Task Group aa Agenda" display="TGaa"/>
    <hyperlink ref="B18" location="'TGac%20Agenda'!A1" display="TGac"/>
    <hyperlink ref="B19" location="'TGad%20Agenda'!A1" display="TGad"/>
    <hyperlink ref="B35" location="TVWS11!A1" tooltip="WG11 TVWS SG Agenda" display="TVWS11"/>
    <hyperlink ref="B23" location="REG!A1" tooltip="Regulatory ad hoc" display="REG"/>
    <hyperlink ref="B36" location="QOSMAN!A1" tooltip="QOS MAN SG Agenda" display="QOSMAN"/>
    <hyperlink ref="B24" location="'TGU%20Agenda'!A1" tooltip="Task Group u Agenda" display="TGU"/>
    <hyperlink ref="B25" location="'TGV%20Agenda'!A1" tooltip="Task Group v Agenda" display="TGV"/>
    <hyperlink ref="B26" location="'TGW%20Agenda'!A1" tooltip="Task Group w Agenda" display="TGW"/>
    <hyperlink ref="B27" location="'TGY%20Agenda'!A1" tooltip="Task Group y Agenda" display="TGY"/>
    <hyperlink ref="B28" location="'TGZ%20Agenda'!A1" tooltip="Task Group z Agenda" display="TGZ"/>
    <hyperlink ref="B29" location="'TGMB%20Agenda'!A1" tooltip="Task Group mb Agenda" display="TGMB"/>
    <hyperlink ref="B30" location="'TGP%20Agenda'!A1" tooltip="Task Group p Agenda" display="TGP"/>
    <hyperlink ref="B31" location="'IETF%20AHC%20Agenda'!A1" tooltip="IETF Adhoc Agenda" display="IETF AHC"/>
    <hyperlink ref="B32" location="JTC1!A1" tooltip="JTC1 AdHoc Agenda" display="JTC1"/>
    <hyperlink ref="B33" location="'ARC%20SC'!A1" tooltip="Architecture Standing Committee Agenda" display="ARC"/>
    <hyperlink ref="B34" location="REG!A1" tooltip="Regulatory ad hoc" display="REG"/>
  </hyperlinks>
  <printOptions/>
  <pageMargins left="0.75" right="0.75" top="1" bottom="1" header="0.5" footer="0.5"/>
  <pageSetup fitToHeight="1" fitToWidth="1" horizontalDpi="600" verticalDpi="600" orientation="portrait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Root Iinc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Mano</dc:creator>
  <cp:keywords/>
  <dc:description/>
  <cp:lastModifiedBy>真野 浩</cp:lastModifiedBy>
  <cp:lastPrinted>2011-06-07T01:54:52Z</cp:lastPrinted>
  <dcterms:created xsi:type="dcterms:W3CDTF">2009-12-04T21:00:05Z</dcterms:created>
  <dcterms:modified xsi:type="dcterms:W3CDTF">2012-08-06T05:12:36Z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