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'Wednesday'!$A$1:$G$23</definedName>
    <definedName name="_xlnm.Print_Area" localSheetId="5">'Wednesday (2)'!$A$1:$G$22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<sst xmlns="http://schemas.openxmlformats.org/spreadsheetml/2006/main" count="481" uniqueCount="196">
  <si>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</si>
  <si>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</si>
  <si>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</si>
  <si>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</si>
  <si>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</si>
  <si>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</si>
  <si>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</si>
  <si>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</si>
  <si>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</si>
  <si>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</si>
  <si>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</si>
  <si>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</si>
  <si>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</si>
  <si>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</si>
  <si>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</si>
  <si>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</si>
  <si>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</si>
  <si>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</si>
  <si>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</si>
  <si>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</si>
  <si>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</si>
  <si>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</si>
  <si>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</si>
  <si>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</si>
  <si>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</si>
  <si>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</si>
  <si>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</si>
  <si>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</si>
  <si>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</si>
  <si>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</si>
  <si>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</si>
  <si>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</si>
  <si>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</si>
  <si>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</si>
  <si>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</si>
  <si>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</si>
  <si>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</si>
  <si>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</si>
  <si>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</si>
  <si>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</si>
  <si>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</si>
  <si>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</si>
  <si>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</si>
  <si>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</si>
  <si>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</si>
  <si>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</si>
  <si>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</si>
  <si>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</si>
  <si>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</si>
  <si>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</si>
  <si>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</si>
  <si>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</si>
  <si>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</si>
  <si>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</si>
  <si>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</si>
  <si>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</si>
  <si>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</si>
  <si>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</si>
  <si>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</si>
  <si>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</si>
  <si>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</si>
  <si>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</si>
  <si>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</si>
  <si>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</si>
  <si>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</si>
  <si>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</si>
  <si>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</si>
  <si>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</si>
  <si>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</si>
  <si>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</si>
  <si>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</si>
  <si>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</si>
  <si>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</si>
  <si>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</si>
  <si>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</si>
  <si>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</si>
  <si>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</si>
  <si>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</si>
  <si>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</si>
  <si>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</si>
  <si>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</si>
  <si>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</si>
  <si>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</si>
  <si>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</si>
  <si>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</si>
  <si>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</si>
  <si>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</si>
  <si>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</si>
  <si>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</si>
  <si>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</si>
  <si>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</si>
  <si>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</si>
  <si>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</si>
  <si>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</si>
  <si>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</si>
  <si>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</si>
  <si>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</si>
  <si>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</si>
  <si>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</si>
  <si>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</si>
  <si>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</si>
  <si>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</si>
  <si>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</si>
  <si>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</si>
  <si>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</si>
  <si>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</si>
  <si>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</si>
  <si>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</si>
  <si>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</si>
  <si>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</si>
  <si>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</si>
  <si>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</si>
  <si>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</si>
  <si>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</si>
  <si>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</si>
  <si>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</si>
  <si>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</si>
  <si>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</si>
  <si>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</si>
  <si>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</si>
  <si>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</si>
  <si>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</si>
  <si>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</si>
  <si>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</si>
  <si>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</si>
  <si>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</si>
  <si>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</si>
  <si>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</si>
  <si>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</si>
  <si>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</si>
  <si>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</si>
  <si>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</si>
  <si>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</si>
  <si>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</si>
  <si>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</si>
  <si>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</si>
  <si>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</si>
  <si>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</si>
  <si>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</si>
  <si>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</si>
  <si>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</si>
  <si>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</si>
  <si>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</si>
  <si>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</si>
  <si>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</si>
  <si>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</si>
  <si>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</si>
  <si>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</si>
  <si>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</si>
  <si>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</si>
  <si>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Implementation of HS FFT processing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</si>
  <si>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</si>
  <si>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</si>
  <si>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</si>
  <si>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</si>
  <si>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</si>
  <si>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</si>
  <si>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</si>
  <si>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</si>
  <si>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</si>
  <si>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</si>
  <si>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</si>
  <si>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</si>
  <si>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</si>
  <si>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</si>
  <si>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</si>
  <si>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</si>
  <si>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</si>
  <si>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CONFIRMATION NO VOTE RESPONSE, 04-0xxx-0y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</si>
  <si>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</si>
  <si>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</si>
  <si>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</si>
  <si>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</si>
  <si>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</si>
  <si>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</si>
  <si>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</si>
  <si>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</si>
  <si>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</si>
  <si>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</si>
  <si>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</si>
  <si>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</si>
  <si>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</si>
  <si>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</si>
  <si>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</si>
  <si>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</si>
  <si>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</si>
  <si>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</si>
  <si>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04-0493-0x SECOND CONFIRMATION VOTE</t>
  </si>
  <si>
    <t>LARSSON</t>
  </si>
  <si>
    <t>Impact of MB-OFDM and DS-UWB intereference…</t>
  </si>
  <si>
    <t>BARR</t>
  </si>
  <si>
    <t>FCC waiver request overview</t>
  </si>
  <si>
    <t>MCLAUGHLIN</t>
  </si>
  <si>
    <t>DS-UWB simulation results</t>
  </si>
  <si>
    <t>AIELLO</t>
  </si>
  <si>
    <t>Facts and misconceptions about MBOA waiver request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</si>
</sst>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4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4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8" fillId="13" borderId="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15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1" fillId="14" borderId="30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37" xfId="0" applyFont="1" applyFill="1" applyBorder="1" applyAlignment="1">
      <alignment horizontal="center" vertical="center" wrapText="1"/>
    </xf>
    <xf numFmtId="164" fontId="73" fillId="0" borderId="4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66" fillId="12" borderId="33" xfId="0" applyFont="1" applyFill="1" applyBorder="1" applyAlignment="1">
      <alignment horizontal="center" vertical="center" wrapText="1"/>
    </xf>
    <xf numFmtId="164" fontId="66" fillId="12" borderId="34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4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20" sqref="Z20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400" t="s">
        <v>114</v>
      </c>
      <c r="C2" s="216" t="s">
        <v>157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401"/>
      <c r="C3" s="220" t="s">
        <v>158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401"/>
      <c r="C4" s="224" t="s">
        <v>159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401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402" t="s">
        <v>15</v>
      </c>
      <c r="E6" s="403"/>
      <c r="F6" s="403"/>
      <c r="G6" s="404"/>
      <c r="H6" s="386" t="s">
        <v>16</v>
      </c>
      <c r="I6" s="386"/>
      <c r="J6" s="386"/>
      <c r="K6" s="386"/>
      <c r="L6" s="387" t="s">
        <v>17</v>
      </c>
      <c r="M6" s="386"/>
      <c r="N6" s="386"/>
      <c r="O6" s="388"/>
      <c r="P6" s="387" t="s">
        <v>18</v>
      </c>
      <c r="Q6" s="386"/>
      <c r="R6" s="386"/>
      <c r="S6" s="388"/>
      <c r="T6" s="387" t="s">
        <v>19</v>
      </c>
      <c r="U6" s="386"/>
      <c r="V6" s="386"/>
      <c r="W6" s="388"/>
    </row>
    <row r="7" spans="2:23" ht="21.75" customHeight="1">
      <c r="B7" s="29" t="s">
        <v>20</v>
      </c>
      <c r="C7" s="420"/>
      <c r="D7" s="31"/>
      <c r="E7" s="31"/>
      <c r="F7" s="31"/>
      <c r="G7" s="32"/>
      <c r="H7" s="30"/>
      <c r="I7" s="31"/>
      <c r="J7" s="31"/>
      <c r="K7" s="32"/>
      <c r="L7" s="292" t="s">
        <v>63</v>
      </c>
      <c r="M7" s="293"/>
      <c r="N7" s="293"/>
      <c r="O7" s="263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421"/>
      <c r="D8" s="37"/>
      <c r="E8" s="37"/>
      <c r="F8" s="37"/>
      <c r="G8" s="38"/>
      <c r="H8" s="36"/>
      <c r="I8" s="37"/>
      <c r="J8" s="37"/>
      <c r="K8" s="38"/>
      <c r="L8" s="264"/>
      <c r="M8" s="265"/>
      <c r="N8" s="265"/>
      <c r="O8" s="266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421"/>
      <c r="D9" s="405" t="s">
        <v>160</v>
      </c>
      <c r="E9" s="406"/>
      <c r="F9" s="406"/>
      <c r="G9" s="407"/>
      <c r="H9" s="280" t="s">
        <v>131</v>
      </c>
      <c r="I9" s="274" t="s">
        <v>132</v>
      </c>
      <c r="J9" s="277" t="s">
        <v>133</v>
      </c>
      <c r="K9" s="394" t="s">
        <v>64</v>
      </c>
      <c r="L9" s="289" t="s">
        <v>53</v>
      </c>
      <c r="M9" s="389"/>
      <c r="N9" s="389"/>
      <c r="O9" s="390"/>
      <c r="P9" s="303" t="s">
        <v>134</v>
      </c>
      <c r="Q9" s="277" t="s">
        <v>133</v>
      </c>
      <c r="R9" s="280" t="s">
        <v>131</v>
      </c>
      <c r="S9" s="397" t="s">
        <v>161</v>
      </c>
      <c r="T9" s="364" t="s">
        <v>24</v>
      </c>
      <c r="U9" s="365"/>
      <c r="V9" s="365"/>
      <c r="W9" s="366"/>
    </row>
    <row r="10" spans="2:23" ht="21.75" customHeight="1">
      <c r="B10" s="42" t="s">
        <v>25</v>
      </c>
      <c r="C10" s="421"/>
      <c r="D10" s="408"/>
      <c r="E10" s="409"/>
      <c r="F10" s="409"/>
      <c r="G10" s="410"/>
      <c r="H10" s="281"/>
      <c r="I10" s="275"/>
      <c r="J10" s="278"/>
      <c r="K10" s="395"/>
      <c r="L10" s="290"/>
      <c r="M10" s="267"/>
      <c r="N10" s="267"/>
      <c r="O10" s="259"/>
      <c r="P10" s="304"/>
      <c r="Q10" s="278"/>
      <c r="R10" s="281"/>
      <c r="S10" s="398"/>
      <c r="T10" s="367"/>
      <c r="U10" s="368"/>
      <c r="V10" s="368"/>
      <c r="W10" s="369"/>
    </row>
    <row r="11" spans="2:23" ht="21.75" customHeight="1">
      <c r="B11" s="42" t="s">
        <v>26</v>
      </c>
      <c r="C11" s="421"/>
      <c r="D11" s="408"/>
      <c r="E11" s="409"/>
      <c r="F11" s="409"/>
      <c r="G11" s="410"/>
      <c r="H11" s="281"/>
      <c r="I11" s="275"/>
      <c r="J11" s="278"/>
      <c r="K11" s="395"/>
      <c r="L11" s="290"/>
      <c r="M11" s="267"/>
      <c r="N11" s="267"/>
      <c r="O11" s="259"/>
      <c r="P11" s="304"/>
      <c r="Q11" s="278"/>
      <c r="R11" s="281"/>
      <c r="S11" s="398"/>
      <c r="T11" s="367"/>
      <c r="U11" s="368"/>
      <c r="V11" s="368"/>
      <c r="W11" s="369"/>
    </row>
    <row r="12" spans="2:23" ht="21.75" customHeight="1" thickBot="1">
      <c r="B12" s="42" t="s">
        <v>27</v>
      </c>
      <c r="C12" s="421"/>
      <c r="D12" s="408"/>
      <c r="E12" s="409"/>
      <c r="F12" s="409"/>
      <c r="G12" s="410"/>
      <c r="H12" s="282"/>
      <c r="I12" s="276"/>
      <c r="J12" s="279"/>
      <c r="K12" s="396"/>
      <c r="L12" s="291"/>
      <c r="M12" s="260"/>
      <c r="N12" s="260"/>
      <c r="O12" s="261"/>
      <c r="P12" s="305"/>
      <c r="Q12" s="279"/>
      <c r="R12" s="282"/>
      <c r="S12" s="399"/>
      <c r="T12" s="264"/>
      <c r="U12" s="265"/>
      <c r="V12" s="265"/>
      <c r="W12" s="266"/>
    </row>
    <row r="13" spans="2:23" ht="21.75" customHeight="1" thickBot="1">
      <c r="B13" s="43" t="s">
        <v>28</v>
      </c>
      <c r="C13" s="421"/>
      <c r="D13" s="411"/>
      <c r="E13" s="412"/>
      <c r="F13" s="412"/>
      <c r="G13" s="413"/>
      <c r="H13" s="285" t="s">
        <v>29</v>
      </c>
      <c r="I13" s="287"/>
      <c r="J13" s="287"/>
      <c r="K13" s="288"/>
      <c r="L13" s="285" t="s">
        <v>29</v>
      </c>
      <c r="M13" s="287"/>
      <c r="N13" s="287"/>
      <c r="O13" s="288"/>
      <c r="P13" s="361" t="s">
        <v>29</v>
      </c>
      <c r="Q13" s="362"/>
      <c r="R13" s="362"/>
      <c r="S13" s="363"/>
      <c r="T13" s="285" t="s">
        <v>29</v>
      </c>
      <c r="U13" s="287"/>
      <c r="V13" s="287"/>
      <c r="W13" s="288"/>
    </row>
    <row r="14" spans="2:23" ht="21.75" customHeight="1" thickBot="1">
      <c r="B14" s="45" t="s">
        <v>30</v>
      </c>
      <c r="C14" s="421"/>
      <c r="D14" s="414" t="s">
        <v>29</v>
      </c>
      <c r="E14" s="414"/>
      <c r="F14" s="414"/>
      <c r="G14" s="415"/>
      <c r="H14" s="391" t="s">
        <v>131</v>
      </c>
      <c r="I14" s="274" t="s">
        <v>132</v>
      </c>
      <c r="J14" s="277" t="s">
        <v>133</v>
      </c>
      <c r="K14" s="262" t="s">
        <v>135</v>
      </c>
      <c r="L14" s="364" t="s">
        <v>31</v>
      </c>
      <c r="M14" s="365"/>
      <c r="N14" s="365"/>
      <c r="O14" s="366"/>
      <c r="P14" s="303" t="s">
        <v>134</v>
      </c>
      <c r="Q14" s="277" t="s">
        <v>133</v>
      </c>
      <c r="R14" s="280" t="s">
        <v>131</v>
      </c>
      <c r="S14" s="274" t="s">
        <v>132</v>
      </c>
      <c r="T14" s="364" t="s">
        <v>24</v>
      </c>
      <c r="U14" s="365"/>
      <c r="V14" s="365"/>
      <c r="W14" s="366"/>
    </row>
    <row r="15" spans="2:23" ht="21.75" customHeight="1">
      <c r="B15" s="45" t="s">
        <v>32</v>
      </c>
      <c r="C15" s="421"/>
      <c r="D15" s="416" t="s">
        <v>115</v>
      </c>
      <c r="E15" s="416"/>
      <c r="F15" s="416"/>
      <c r="G15" s="417"/>
      <c r="H15" s="392"/>
      <c r="I15" s="275"/>
      <c r="J15" s="278"/>
      <c r="K15" s="294"/>
      <c r="L15" s="367"/>
      <c r="M15" s="368"/>
      <c r="N15" s="368"/>
      <c r="O15" s="369"/>
      <c r="P15" s="304"/>
      <c r="Q15" s="278"/>
      <c r="R15" s="281"/>
      <c r="S15" s="275"/>
      <c r="T15" s="367"/>
      <c r="U15" s="368"/>
      <c r="V15" s="368"/>
      <c r="W15" s="369"/>
    </row>
    <row r="16" spans="2:23" ht="21.75" customHeight="1" thickBot="1">
      <c r="B16" s="45" t="s">
        <v>33</v>
      </c>
      <c r="C16" s="421"/>
      <c r="D16" s="418"/>
      <c r="E16" s="418"/>
      <c r="F16" s="418"/>
      <c r="G16" s="419"/>
      <c r="H16" s="392"/>
      <c r="I16" s="275"/>
      <c r="J16" s="278"/>
      <c r="K16" s="294"/>
      <c r="L16" s="367"/>
      <c r="M16" s="368"/>
      <c r="N16" s="368"/>
      <c r="O16" s="369"/>
      <c r="P16" s="304"/>
      <c r="Q16" s="278"/>
      <c r="R16" s="281"/>
      <c r="S16" s="275"/>
      <c r="T16" s="367"/>
      <c r="U16" s="368"/>
      <c r="V16" s="368"/>
      <c r="W16" s="369"/>
    </row>
    <row r="17" spans="2:23" ht="21.75" customHeight="1" thickBot="1">
      <c r="B17" s="45" t="s">
        <v>98</v>
      </c>
      <c r="C17" s="421"/>
      <c r="D17" s="268" t="s">
        <v>116</v>
      </c>
      <c r="E17" s="269"/>
      <c r="F17" s="269"/>
      <c r="G17" s="270"/>
      <c r="H17" s="393"/>
      <c r="I17" s="276"/>
      <c r="J17" s="279"/>
      <c r="K17" s="295"/>
      <c r="L17" s="264"/>
      <c r="M17" s="265"/>
      <c r="N17" s="265"/>
      <c r="O17" s="266"/>
      <c r="P17" s="305"/>
      <c r="Q17" s="279"/>
      <c r="R17" s="282"/>
      <c r="S17" s="276"/>
      <c r="T17" s="264"/>
      <c r="U17" s="265"/>
      <c r="V17" s="265"/>
      <c r="W17" s="266"/>
    </row>
    <row r="18" spans="2:23" ht="21.75" customHeight="1" thickBot="1">
      <c r="B18" s="46" t="s">
        <v>99</v>
      </c>
      <c r="C18" s="421"/>
      <c r="D18" s="271"/>
      <c r="E18" s="272"/>
      <c r="F18" s="272"/>
      <c r="G18" s="273"/>
      <c r="H18" s="268" t="s">
        <v>116</v>
      </c>
      <c r="I18" s="269"/>
      <c r="J18" s="269"/>
      <c r="K18" s="270"/>
      <c r="L18" s="268" t="s">
        <v>116</v>
      </c>
      <c r="M18" s="269"/>
      <c r="N18" s="269"/>
      <c r="O18" s="270"/>
      <c r="P18" s="268" t="s">
        <v>116</v>
      </c>
      <c r="Q18" s="269"/>
      <c r="R18" s="269"/>
      <c r="S18" s="270"/>
      <c r="T18" s="341" t="s">
        <v>116</v>
      </c>
      <c r="U18" s="342"/>
      <c r="V18" s="342"/>
      <c r="W18" s="343"/>
    </row>
    <row r="19" spans="2:23" ht="21.75" customHeight="1" thickBot="1">
      <c r="B19" s="46" t="s">
        <v>34</v>
      </c>
      <c r="C19" s="421"/>
      <c r="D19" s="292" t="s">
        <v>162</v>
      </c>
      <c r="E19" s="293"/>
      <c r="F19" s="293"/>
      <c r="G19" s="263"/>
      <c r="H19" s="271"/>
      <c r="I19" s="272"/>
      <c r="J19" s="272"/>
      <c r="K19" s="273"/>
      <c r="L19" s="271"/>
      <c r="M19" s="272"/>
      <c r="N19" s="272"/>
      <c r="O19" s="273"/>
      <c r="P19" s="271"/>
      <c r="Q19" s="272"/>
      <c r="R19" s="272"/>
      <c r="S19" s="273"/>
      <c r="T19" s="344" t="s">
        <v>160</v>
      </c>
      <c r="U19" s="345"/>
      <c r="V19" s="345"/>
      <c r="W19" s="346"/>
    </row>
    <row r="20" spans="2:23" ht="21.75" customHeight="1">
      <c r="B20" s="45" t="s">
        <v>35</v>
      </c>
      <c r="C20" s="421"/>
      <c r="D20" s="264"/>
      <c r="E20" s="265"/>
      <c r="F20" s="265"/>
      <c r="G20" s="266"/>
      <c r="H20" s="289" t="s">
        <v>53</v>
      </c>
      <c r="I20" s="274" t="s">
        <v>132</v>
      </c>
      <c r="J20" s="303" t="s">
        <v>134</v>
      </c>
      <c r="K20" s="262" t="s">
        <v>135</v>
      </c>
      <c r="L20" s="289" t="s">
        <v>53</v>
      </c>
      <c r="M20" s="274" t="s">
        <v>132</v>
      </c>
      <c r="N20" s="277" t="s">
        <v>133</v>
      </c>
      <c r="O20" s="280" t="s">
        <v>131</v>
      </c>
      <c r="P20" s="289" t="s">
        <v>53</v>
      </c>
      <c r="Q20" s="277" t="s">
        <v>133</v>
      </c>
      <c r="R20" s="280" t="s">
        <v>131</v>
      </c>
      <c r="S20" s="274" t="s">
        <v>132</v>
      </c>
      <c r="T20" s="347"/>
      <c r="U20" s="348"/>
      <c r="V20" s="348"/>
      <c r="W20" s="349"/>
    </row>
    <row r="21" spans="2:23" ht="21.75" customHeight="1">
      <c r="B21" s="45" t="s">
        <v>36</v>
      </c>
      <c r="C21" s="421"/>
      <c r="D21" s="290" t="s">
        <v>53</v>
      </c>
      <c r="E21" s="267"/>
      <c r="F21" s="267"/>
      <c r="G21" s="259"/>
      <c r="H21" s="290"/>
      <c r="I21" s="275"/>
      <c r="J21" s="304"/>
      <c r="K21" s="294"/>
      <c r="L21" s="290"/>
      <c r="M21" s="275"/>
      <c r="N21" s="278"/>
      <c r="O21" s="281"/>
      <c r="P21" s="290"/>
      <c r="Q21" s="278"/>
      <c r="R21" s="281"/>
      <c r="S21" s="275"/>
      <c r="T21" s="347"/>
      <c r="U21" s="348"/>
      <c r="V21" s="348"/>
      <c r="W21" s="349"/>
    </row>
    <row r="22" spans="2:23" ht="21.75" customHeight="1">
      <c r="B22" s="45" t="s">
        <v>37</v>
      </c>
      <c r="C22" s="421"/>
      <c r="D22" s="290"/>
      <c r="E22" s="267"/>
      <c r="F22" s="267"/>
      <c r="G22" s="259"/>
      <c r="H22" s="290"/>
      <c r="I22" s="275"/>
      <c r="J22" s="304"/>
      <c r="K22" s="294"/>
      <c r="L22" s="290"/>
      <c r="M22" s="275"/>
      <c r="N22" s="278"/>
      <c r="O22" s="281"/>
      <c r="P22" s="290"/>
      <c r="Q22" s="278"/>
      <c r="R22" s="281"/>
      <c r="S22" s="275"/>
      <c r="T22" s="347"/>
      <c r="U22" s="348"/>
      <c r="V22" s="348"/>
      <c r="W22" s="349"/>
    </row>
    <row r="23" spans="2:23" ht="21.75" customHeight="1" thickBot="1">
      <c r="B23" s="45" t="s">
        <v>38</v>
      </c>
      <c r="C23" s="232"/>
      <c r="D23" s="291"/>
      <c r="E23" s="260"/>
      <c r="F23" s="260"/>
      <c r="G23" s="261"/>
      <c r="H23" s="291"/>
      <c r="I23" s="276"/>
      <c r="J23" s="305"/>
      <c r="K23" s="295"/>
      <c r="L23" s="291"/>
      <c r="M23" s="276"/>
      <c r="N23" s="279"/>
      <c r="O23" s="282"/>
      <c r="P23" s="291"/>
      <c r="Q23" s="279"/>
      <c r="R23" s="282"/>
      <c r="S23" s="276"/>
      <c r="T23" s="347"/>
      <c r="U23" s="348"/>
      <c r="V23" s="348"/>
      <c r="W23" s="349"/>
    </row>
    <row r="24" spans="2:23" ht="21.75" customHeight="1" thickBot="1">
      <c r="B24" s="44" t="s">
        <v>39</v>
      </c>
      <c r="C24" s="430" t="s">
        <v>136</v>
      </c>
      <c r="D24" s="432" t="s">
        <v>29</v>
      </c>
      <c r="E24" s="414"/>
      <c r="F24" s="414"/>
      <c r="G24" s="415"/>
      <c r="H24" s="285" t="s">
        <v>29</v>
      </c>
      <c r="I24" s="286"/>
      <c r="J24" s="287"/>
      <c r="K24" s="288"/>
      <c r="L24" s="285" t="s">
        <v>29</v>
      </c>
      <c r="M24" s="287"/>
      <c r="N24" s="287"/>
      <c r="O24" s="288"/>
      <c r="P24" s="285" t="s">
        <v>29</v>
      </c>
      <c r="Q24" s="287"/>
      <c r="R24" s="287"/>
      <c r="S24" s="288"/>
      <c r="T24" s="347"/>
      <c r="U24" s="348"/>
      <c r="V24" s="348"/>
      <c r="W24" s="349"/>
    </row>
    <row r="25" spans="2:23" ht="21.75" customHeight="1">
      <c r="B25" s="42" t="s">
        <v>40</v>
      </c>
      <c r="C25" s="430"/>
      <c r="D25" s="424" t="s">
        <v>53</v>
      </c>
      <c r="E25" s="274" t="s">
        <v>132</v>
      </c>
      <c r="F25" s="277" t="s">
        <v>133</v>
      </c>
      <c r="G25" s="280" t="s">
        <v>131</v>
      </c>
      <c r="H25" s="289" t="s">
        <v>53</v>
      </c>
      <c r="I25" s="283" t="s">
        <v>132</v>
      </c>
      <c r="J25" s="303" t="s">
        <v>134</v>
      </c>
      <c r="K25" s="262" t="s">
        <v>135</v>
      </c>
      <c r="L25" s="289" t="s">
        <v>53</v>
      </c>
      <c r="M25" s="274" t="s">
        <v>132</v>
      </c>
      <c r="N25" s="277" t="s">
        <v>133</v>
      </c>
      <c r="O25" s="280" t="s">
        <v>131</v>
      </c>
      <c r="P25" s="289" t="s">
        <v>53</v>
      </c>
      <c r="Q25" s="306" t="s">
        <v>97</v>
      </c>
      <c r="R25" s="280" t="s">
        <v>131</v>
      </c>
      <c r="S25" s="274" t="s">
        <v>132</v>
      </c>
      <c r="T25" s="347"/>
      <c r="U25" s="348"/>
      <c r="V25" s="348"/>
      <c r="W25" s="349"/>
    </row>
    <row r="26" spans="2:23" ht="21.75" customHeight="1">
      <c r="B26" s="45" t="s">
        <v>41</v>
      </c>
      <c r="C26" s="431"/>
      <c r="D26" s="425"/>
      <c r="E26" s="275"/>
      <c r="F26" s="278"/>
      <c r="G26" s="281"/>
      <c r="H26" s="290"/>
      <c r="I26" s="275"/>
      <c r="J26" s="304"/>
      <c r="K26" s="294"/>
      <c r="L26" s="290"/>
      <c r="M26" s="275"/>
      <c r="N26" s="278"/>
      <c r="O26" s="281"/>
      <c r="P26" s="290"/>
      <c r="Q26" s="307"/>
      <c r="R26" s="281"/>
      <c r="S26" s="275"/>
      <c r="T26" s="347"/>
      <c r="U26" s="348"/>
      <c r="V26" s="348"/>
      <c r="W26" s="349"/>
    </row>
    <row r="27" spans="2:23" ht="21.75" customHeight="1">
      <c r="B27" s="45" t="s">
        <v>43</v>
      </c>
      <c r="C27" s="422" t="s">
        <v>42</v>
      </c>
      <c r="D27" s="425"/>
      <c r="E27" s="275"/>
      <c r="F27" s="278"/>
      <c r="G27" s="281"/>
      <c r="H27" s="290"/>
      <c r="I27" s="275"/>
      <c r="J27" s="304"/>
      <c r="K27" s="294"/>
      <c r="L27" s="290"/>
      <c r="M27" s="275"/>
      <c r="N27" s="278"/>
      <c r="O27" s="281"/>
      <c r="P27" s="290"/>
      <c r="Q27" s="307"/>
      <c r="R27" s="281"/>
      <c r="S27" s="275"/>
      <c r="T27" s="347"/>
      <c r="U27" s="348"/>
      <c r="V27" s="348"/>
      <c r="W27" s="349"/>
    </row>
    <row r="28" spans="2:23" ht="21.75" customHeight="1" thickBot="1">
      <c r="B28" s="45" t="s">
        <v>100</v>
      </c>
      <c r="C28" s="423"/>
      <c r="D28" s="426"/>
      <c r="E28" s="276"/>
      <c r="F28" s="279"/>
      <c r="G28" s="282"/>
      <c r="H28" s="291"/>
      <c r="I28" s="284"/>
      <c r="J28" s="305"/>
      <c r="K28" s="295"/>
      <c r="L28" s="291"/>
      <c r="M28" s="276"/>
      <c r="N28" s="279"/>
      <c r="O28" s="282"/>
      <c r="P28" s="291"/>
      <c r="Q28" s="308"/>
      <c r="R28" s="282"/>
      <c r="S28" s="276"/>
      <c r="T28" s="350"/>
      <c r="U28" s="351"/>
      <c r="V28" s="351"/>
      <c r="W28" s="352"/>
    </row>
    <row r="29" spans="2:23" ht="21.75" customHeight="1" thickBot="1">
      <c r="B29" s="46" t="s">
        <v>101</v>
      </c>
      <c r="C29" s="429" t="s">
        <v>137</v>
      </c>
      <c r="D29" s="376" t="s">
        <v>117</v>
      </c>
      <c r="E29" s="377"/>
      <c r="F29" s="377"/>
      <c r="G29" s="309" t="s">
        <v>118</v>
      </c>
      <c r="H29" s="376" t="s">
        <v>117</v>
      </c>
      <c r="I29" s="377"/>
      <c r="J29" s="377"/>
      <c r="K29" s="309" t="s">
        <v>121</v>
      </c>
      <c r="L29" s="285" t="s">
        <v>29</v>
      </c>
      <c r="M29" s="287"/>
      <c r="N29" s="287"/>
      <c r="O29" s="288"/>
      <c r="P29" s="373" t="s">
        <v>117</v>
      </c>
      <c r="Q29" s="374"/>
      <c r="R29" s="374"/>
      <c r="S29" s="375"/>
      <c r="T29" s="47"/>
      <c r="U29" s="48"/>
      <c r="V29" s="48"/>
      <c r="W29" s="49"/>
    </row>
    <row r="30" spans="2:23" ht="21.75" customHeight="1">
      <c r="B30" s="46" t="s">
        <v>44</v>
      </c>
      <c r="C30" s="429"/>
      <c r="D30" s="376"/>
      <c r="E30" s="377"/>
      <c r="F30" s="377"/>
      <c r="G30" s="310"/>
      <c r="H30" s="376"/>
      <c r="I30" s="377"/>
      <c r="J30" s="377"/>
      <c r="K30" s="310"/>
      <c r="L30" s="373" t="s">
        <v>45</v>
      </c>
      <c r="M30" s="374"/>
      <c r="N30" s="374"/>
      <c r="O30" s="375"/>
      <c r="P30" s="376"/>
      <c r="Q30" s="377"/>
      <c r="R30" s="377"/>
      <c r="S30" s="378"/>
      <c r="T30" s="47"/>
      <c r="U30" s="48"/>
      <c r="V30" s="48"/>
      <c r="W30" s="49"/>
    </row>
    <row r="31" spans="2:23" ht="21.75" customHeight="1" thickBot="1">
      <c r="B31" s="46" t="s">
        <v>46</v>
      </c>
      <c r="C31" s="429"/>
      <c r="D31" s="376"/>
      <c r="E31" s="377"/>
      <c r="F31" s="377"/>
      <c r="G31" s="311"/>
      <c r="H31" s="376"/>
      <c r="I31" s="377"/>
      <c r="J31" s="377"/>
      <c r="K31" s="311"/>
      <c r="L31" s="376"/>
      <c r="M31" s="377"/>
      <c r="N31" s="377"/>
      <c r="O31" s="378"/>
      <c r="P31" s="341"/>
      <c r="Q31" s="342"/>
      <c r="R31" s="342"/>
      <c r="S31" s="343"/>
      <c r="T31" s="47"/>
      <c r="U31" s="48"/>
      <c r="V31" s="48"/>
      <c r="W31" s="49"/>
    </row>
    <row r="32" spans="2:23" ht="21.75" customHeight="1">
      <c r="B32" s="45" t="s">
        <v>48</v>
      </c>
      <c r="C32" s="358" t="s">
        <v>47</v>
      </c>
      <c r="D32" s="312" t="s">
        <v>47</v>
      </c>
      <c r="E32" s="313"/>
      <c r="F32" s="314"/>
      <c r="G32" s="309" t="s">
        <v>120</v>
      </c>
      <c r="H32" s="312" t="s">
        <v>47</v>
      </c>
      <c r="I32" s="314"/>
      <c r="J32" s="280" t="s">
        <v>131</v>
      </c>
      <c r="K32" s="309" t="s">
        <v>138</v>
      </c>
      <c r="L32" s="376"/>
      <c r="M32" s="377"/>
      <c r="N32" s="377"/>
      <c r="O32" s="378"/>
      <c r="P32" s="303" t="s">
        <v>134</v>
      </c>
      <c r="Q32" s="306"/>
      <c r="R32" s="280" t="s">
        <v>131</v>
      </c>
      <c r="S32" s="274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59"/>
      <c r="D33" s="315"/>
      <c r="E33" s="316"/>
      <c r="F33" s="317"/>
      <c r="G33" s="310"/>
      <c r="H33" s="315"/>
      <c r="I33" s="317"/>
      <c r="J33" s="281"/>
      <c r="K33" s="310"/>
      <c r="L33" s="376"/>
      <c r="M33" s="377"/>
      <c r="N33" s="377"/>
      <c r="O33" s="378"/>
      <c r="P33" s="304"/>
      <c r="Q33" s="307"/>
      <c r="R33" s="281"/>
      <c r="S33" s="275"/>
      <c r="T33" s="47"/>
      <c r="U33" s="48"/>
      <c r="V33" s="48"/>
      <c r="W33" s="49"/>
    </row>
    <row r="34" spans="2:23" ht="21.75" customHeight="1" thickBot="1">
      <c r="B34" s="51" t="s">
        <v>50</v>
      </c>
      <c r="C34" s="360"/>
      <c r="D34" s="315"/>
      <c r="E34" s="316"/>
      <c r="F34" s="317"/>
      <c r="G34" s="311"/>
      <c r="H34" s="315"/>
      <c r="I34" s="317"/>
      <c r="J34" s="281"/>
      <c r="K34" s="311"/>
      <c r="L34" s="376"/>
      <c r="M34" s="377"/>
      <c r="N34" s="377"/>
      <c r="O34" s="378"/>
      <c r="P34" s="304"/>
      <c r="Q34" s="307"/>
      <c r="R34" s="281"/>
      <c r="S34" s="275"/>
      <c r="T34" s="47"/>
      <c r="U34" s="48"/>
      <c r="V34" s="48"/>
      <c r="W34" s="49"/>
    </row>
    <row r="35" spans="2:23" ht="21.75" customHeight="1" thickBot="1">
      <c r="B35" s="52" t="s">
        <v>51</v>
      </c>
      <c r="C35" s="427" t="s">
        <v>63</v>
      </c>
      <c r="D35" s="318"/>
      <c r="E35" s="319"/>
      <c r="F35" s="319"/>
      <c r="G35" s="309" t="s">
        <v>119</v>
      </c>
      <c r="H35" s="318"/>
      <c r="I35" s="340"/>
      <c r="J35" s="282"/>
      <c r="K35" s="309" t="s">
        <v>139</v>
      </c>
      <c r="L35" s="376"/>
      <c r="M35" s="377"/>
      <c r="N35" s="377"/>
      <c r="O35" s="378"/>
      <c r="P35" s="305"/>
      <c r="Q35" s="308"/>
      <c r="R35" s="282"/>
      <c r="S35" s="276"/>
      <c r="T35" s="47"/>
      <c r="U35" s="48"/>
      <c r="V35" s="48"/>
      <c r="W35" s="49"/>
    </row>
    <row r="36" spans="2:23" ht="21.75" customHeight="1" thickBot="1">
      <c r="B36" s="53" t="s">
        <v>102</v>
      </c>
      <c r="C36" s="428"/>
      <c r="D36" s="54"/>
      <c r="E36" s="54"/>
      <c r="F36" s="54"/>
      <c r="G36" s="310"/>
      <c r="H36" s="56"/>
      <c r="I36" s="54"/>
      <c r="J36" s="54"/>
      <c r="K36" s="310"/>
      <c r="L36" s="376"/>
      <c r="M36" s="377"/>
      <c r="N36" s="377"/>
      <c r="O36" s="378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1"/>
      <c r="H37" s="59"/>
      <c r="I37" s="60"/>
      <c r="J37" s="60"/>
      <c r="K37" s="311"/>
      <c r="L37" s="341"/>
      <c r="M37" s="342"/>
      <c r="N37" s="342"/>
      <c r="O37" s="343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56" t="s">
        <v>52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66"/>
      <c r="V39" s="66"/>
      <c r="W39" s="67"/>
    </row>
    <row r="40" spans="2:23" s="233" customFormat="1" ht="18.75" thickBot="1">
      <c r="B40" s="65"/>
      <c r="C40" s="69"/>
      <c r="D40" s="357"/>
      <c r="E40" s="357"/>
      <c r="F40" s="357"/>
      <c r="G40" s="357"/>
      <c r="H40" s="357"/>
      <c r="I40" s="357"/>
      <c r="J40" s="35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37" t="s">
        <v>106</v>
      </c>
      <c r="E41" s="338"/>
      <c r="F41" s="338"/>
      <c r="G41" s="338"/>
      <c r="H41" s="338"/>
      <c r="I41" s="338"/>
      <c r="J41" s="339"/>
      <c r="K41" s="213"/>
      <c r="L41" s="213" t="s">
        <v>23</v>
      </c>
      <c r="M41" s="235"/>
      <c r="N41" s="353" t="s">
        <v>107</v>
      </c>
      <c r="O41" s="354"/>
      <c r="P41" s="354"/>
      <c r="Q41" s="354"/>
      <c r="R41" s="354"/>
      <c r="S41" s="354"/>
      <c r="T41" s="355"/>
      <c r="U41" s="66"/>
      <c r="V41" s="66"/>
      <c r="W41" s="67"/>
    </row>
    <row r="42" spans="2:23" s="233" customFormat="1" ht="18">
      <c r="B42" s="65"/>
      <c r="C42" s="69" t="s">
        <v>53</v>
      </c>
      <c r="D42" s="370" t="s">
        <v>108</v>
      </c>
      <c r="E42" s="371"/>
      <c r="F42" s="371"/>
      <c r="G42" s="371"/>
      <c r="H42" s="371"/>
      <c r="I42" s="371"/>
      <c r="J42" s="372"/>
      <c r="K42" s="70"/>
      <c r="L42" s="70" t="s">
        <v>54</v>
      </c>
      <c r="M42" s="236"/>
      <c r="N42" s="320" t="s">
        <v>55</v>
      </c>
      <c r="O42" s="321"/>
      <c r="P42" s="321"/>
      <c r="Q42" s="321"/>
      <c r="R42" s="321"/>
      <c r="S42" s="321"/>
      <c r="T42" s="322"/>
      <c r="U42" s="66"/>
      <c r="V42" s="66"/>
      <c r="W42" s="67"/>
    </row>
    <row r="43" spans="2:23" s="233" customFormat="1" ht="18">
      <c r="B43" s="65"/>
      <c r="C43" s="71" t="s">
        <v>132</v>
      </c>
      <c r="D43" s="323" t="s">
        <v>163</v>
      </c>
      <c r="E43" s="324"/>
      <c r="F43" s="324"/>
      <c r="G43" s="324"/>
      <c r="H43" s="324"/>
      <c r="I43" s="324"/>
      <c r="J43" s="325"/>
      <c r="K43" s="214"/>
      <c r="L43" s="214" t="s">
        <v>58</v>
      </c>
      <c r="M43" s="237"/>
      <c r="N43" s="334" t="s">
        <v>59</v>
      </c>
      <c r="O43" s="335"/>
      <c r="P43" s="335"/>
      <c r="Q43" s="335"/>
      <c r="R43" s="335"/>
      <c r="S43" s="335"/>
      <c r="T43" s="336"/>
      <c r="U43" s="66"/>
      <c r="V43" s="66"/>
      <c r="W43" s="67"/>
    </row>
    <row r="44" spans="2:23" s="233" customFormat="1" ht="18">
      <c r="B44" s="65"/>
      <c r="C44" s="72" t="s">
        <v>133</v>
      </c>
      <c r="D44" s="329" t="s">
        <v>141</v>
      </c>
      <c r="E44" s="330"/>
      <c r="F44" s="330"/>
      <c r="G44" s="330"/>
      <c r="H44" s="330"/>
      <c r="I44" s="330"/>
      <c r="J44" s="331"/>
      <c r="K44" s="70"/>
      <c r="L44" s="70" t="s">
        <v>134</v>
      </c>
      <c r="M44" s="236"/>
      <c r="N44" s="320" t="s">
        <v>164</v>
      </c>
      <c r="O44" s="321"/>
      <c r="P44" s="321"/>
      <c r="Q44" s="321"/>
      <c r="R44" s="321"/>
      <c r="S44" s="321"/>
      <c r="T44" s="322"/>
      <c r="U44" s="66"/>
      <c r="V44" s="66"/>
      <c r="W44" s="67"/>
    </row>
    <row r="45" spans="2:23" s="233" customFormat="1" ht="18">
      <c r="B45" s="65"/>
      <c r="C45" s="70" t="s">
        <v>131</v>
      </c>
      <c r="D45" s="320" t="s">
        <v>142</v>
      </c>
      <c r="E45" s="321"/>
      <c r="F45" s="321"/>
      <c r="G45" s="321"/>
      <c r="H45" s="321"/>
      <c r="I45" s="321"/>
      <c r="J45" s="322"/>
      <c r="K45" s="72"/>
      <c r="L45" s="212" t="s">
        <v>56</v>
      </c>
      <c r="M45" s="212"/>
      <c r="N45" s="383" t="s">
        <v>57</v>
      </c>
      <c r="O45" s="384"/>
      <c r="P45" s="384"/>
      <c r="Q45" s="384"/>
      <c r="R45" s="384"/>
      <c r="S45" s="384"/>
      <c r="T45" s="385"/>
      <c r="U45" s="66"/>
      <c r="V45" s="66"/>
      <c r="W45" s="67"/>
    </row>
    <row r="46" spans="2:23" s="233" customFormat="1" ht="18.75" thickBot="1">
      <c r="B46" s="65"/>
      <c r="C46" s="73" t="s">
        <v>135</v>
      </c>
      <c r="D46" s="326" t="s">
        <v>143</v>
      </c>
      <c r="E46" s="327"/>
      <c r="F46" s="327"/>
      <c r="G46" s="327"/>
      <c r="H46" s="327"/>
      <c r="I46" s="327"/>
      <c r="J46" s="328"/>
      <c r="K46" s="379" t="s">
        <v>161</v>
      </c>
      <c r="L46" s="379"/>
      <c r="M46" s="379"/>
      <c r="N46" s="380" t="s">
        <v>165</v>
      </c>
      <c r="O46" s="381"/>
      <c r="P46" s="381"/>
      <c r="Q46" s="381"/>
      <c r="R46" s="381"/>
      <c r="S46" s="381"/>
      <c r="T46" s="382"/>
      <c r="U46" s="66"/>
      <c r="V46" s="66"/>
      <c r="W46" s="67"/>
    </row>
    <row r="47" spans="2:23" s="233" customFormat="1" ht="19.5" customHeight="1" thickBot="1">
      <c r="B47" s="65"/>
      <c r="C47" s="74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296" t="s">
        <v>65</v>
      </c>
      <c r="C49" s="297"/>
      <c r="D49" s="297"/>
      <c r="E49" s="297"/>
      <c r="F49" s="297"/>
      <c r="G49" s="297"/>
      <c r="H49" s="298"/>
      <c r="I49" s="84"/>
      <c r="J49" s="85"/>
      <c r="K49" s="85"/>
      <c r="L49" s="85"/>
      <c r="M49" s="85"/>
      <c r="N49" s="299" t="s">
        <v>66</v>
      </c>
      <c r="O49" s="299"/>
      <c r="P49" s="299"/>
      <c r="Q49" s="299"/>
      <c r="R49" s="299"/>
      <c r="S49" s="299"/>
      <c r="T49" s="299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300" t="s">
        <v>83</v>
      </c>
      <c r="C65" s="301"/>
      <c r="D65" s="302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300" t="s">
        <v>87</v>
      </c>
      <c r="C67" s="301"/>
      <c r="D67" s="302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300" t="s">
        <v>95</v>
      </c>
      <c r="C69" s="301"/>
      <c r="D69" s="302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299" t="s">
        <v>96</v>
      </c>
      <c r="O70" s="299"/>
      <c r="P70" s="299"/>
      <c r="Q70" s="299"/>
      <c r="R70" s="299"/>
      <c r="S70" s="299"/>
      <c r="T70" s="299"/>
      <c r="U70" s="299"/>
      <c r="V70" s="299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S20:S23"/>
    <mergeCell ref="P14:P17"/>
    <mergeCell ref="Q14:Q17"/>
    <mergeCell ref="P18:S19"/>
    <mergeCell ref="S14:S17"/>
    <mergeCell ref="R14:R17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T9:W12"/>
    <mergeCell ref="T6:W6"/>
    <mergeCell ref="P6:S6"/>
    <mergeCell ref="S9:S12"/>
    <mergeCell ref="P9:P12"/>
    <mergeCell ref="Q9:Q12"/>
    <mergeCell ref="R9:R12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K46:M46"/>
    <mergeCell ref="N46:T46"/>
    <mergeCell ref="N45:T45"/>
    <mergeCell ref="N47:T47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T13:W13"/>
    <mergeCell ref="P13:S13"/>
    <mergeCell ref="T14:W17"/>
    <mergeCell ref="L13:O1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K29:K31"/>
    <mergeCell ref="D32:F35"/>
    <mergeCell ref="G32:G34"/>
    <mergeCell ref="K32:K34"/>
    <mergeCell ref="G35:G37"/>
    <mergeCell ref="K35:K37"/>
    <mergeCell ref="P32:P35"/>
    <mergeCell ref="Q32:Q35"/>
    <mergeCell ref="R32:R35"/>
    <mergeCell ref="S32:S35"/>
    <mergeCell ref="B49:H49"/>
    <mergeCell ref="N49:T49"/>
    <mergeCell ref="B65:D65"/>
    <mergeCell ref="B67:D67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H18:K19"/>
    <mergeCell ref="E25:E28"/>
    <mergeCell ref="F25:F28"/>
    <mergeCell ref="G25:G28"/>
    <mergeCell ref="I25:I28"/>
    <mergeCell ref="H24:K24"/>
    <mergeCell ref="H25:H28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175</v>
      </c>
      <c r="C2" s="231"/>
    </row>
    <row r="3" spans="1:3" ht="15.75">
      <c r="A3" s="253"/>
      <c r="B3" s="20" t="s">
        <v>157</v>
      </c>
      <c r="C3" s="231"/>
    </row>
    <row r="4" spans="1:3" ht="15.75">
      <c r="A4" s="244"/>
      <c r="B4" s="20" t="s">
        <v>166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169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170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171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168</v>
      </c>
      <c r="D12" s="1" t="s">
        <v>1</v>
      </c>
      <c r="E12" s="1" t="s">
        <v>167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168</v>
      </c>
      <c r="D16" s="1" t="s">
        <v>1</v>
      </c>
      <c r="E16" s="1" t="s">
        <v>167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168</v>
      </c>
      <c r="D7" s="1" t="s">
        <v>1</v>
      </c>
      <c r="E7" s="1" t="s">
        <v>167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168</v>
      </c>
      <c r="D11" s="1" t="s">
        <v>1</v>
      </c>
      <c r="E11" s="1" t="s">
        <v>167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182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182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179</v>
      </c>
      <c r="D17" s="1" t="s">
        <v>1</v>
      </c>
      <c r="E17" s="1" t="s">
        <v>180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s="4" customFormat="1" ht="15">
      <c r="A20" s="22" t="s">
        <v>183</v>
      </c>
      <c r="B20" s="1"/>
      <c r="C20" s="1"/>
      <c r="D20" s="8"/>
      <c r="E20" s="1"/>
      <c r="F20" s="1"/>
      <c r="G20" s="3"/>
      <c r="H20" s="24"/>
    </row>
    <row r="21" spans="1:3" ht="15">
      <c r="A21" s="22" t="s">
        <v>184</v>
      </c>
      <c r="B21" s="1"/>
      <c r="C21" s="1"/>
    </row>
    <row r="22" spans="1:3" ht="15">
      <c r="A22" s="22" t="s">
        <v>181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 t="s">
        <v>176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177</v>
      </c>
      <c r="D8" s="1" t="s">
        <v>1</v>
      </c>
      <c r="E8" s="1" t="s">
        <v>178</v>
      </c>
      <c r="F8" s="1">
        <v>60</v>
      </c>
      <c r="G8" s="3">
        <f>G7+TIME(0,F7,0)</f>
        <v>0.35486111111111107</v>
      </c>
      <c r="H8" s="23"/>
    </row>
    <row r="9" spans="1:8" ht="15" customHeight="1">
      <c r="A9" s="25">
        <f>A8+0.1</f>
        <v>5.399999999999999</v>
      </c>
      <c r="B9" s="1"/>
      <c r="C9" s="1" t="s">
        <v>4</v>
      </c>
      <c r="D9" s="1" t="s">
        <v>1</v>
      </c>
      <c r="E9" s="1" t="s">
        <v>5</v>
      </c>
      <c r="F9" s="1">
        <v>1</v>
      </c>
      <c r="G9" s="3">
        <f>G8+TIME(0,F8,0)</f>
        <v>0.39652777777777776</v>
      </c>
      <c r="H9" s="23"/>
    </row>
    <row r="10" spans="1:8" ht="15" customHeight="1">
      <c r="A10" s="25"/>
      <c r="B10" s="1"/>
      <c r="C10" s="1"/>
      <c r="D10" s="1"/>
      <c r="E10" s="1"/>
      <c r="F10" s="1"/>
      <c r="G10" s="3"/>
      <c r="H10" s="23"/>
    </row>
    <row r="11" spans="1:8" ht="15" customHeight="1">
      <c r="A11" s="15">
        <v>6.1</v>
      </c>
      <c r="B11" s="1"/>
      <c r="C11" s="1" t="s">
        <v>0</v>
      </c>
      <c r="D11" s="1" t="s">
        <v>1</v>
      </c>
      <c r="E11" s="1" t="s">
        <v>5</v>
      </c>
      <c r="F11" s="1">
        <v>1</v>
      </c>
      <c r="G11" s="3">
        <f>TIME(13,30,0)</f>
        <v>0.5625</v>
      </c>
      <c r="H11" s="23"/>
    </row>
    <row r="12" spans="1:8" ht="15" customHeight="1">
      <c r="A12" s="15">
        <f>A11+0.1</f>
        <v>6.199999999999999</v>
      </c>
      <c r="B12" s="1"/>
      <c r="C12" s="1" t="s">
        <v>177</v>
      </c>
      <c r="D12" s="1" t="s">
        <v>1</v>
      </c>
      <c r="E12" s="1" t="s">
        <v>178</v>
      </c>
      <c r="F12" s="1">
        <v>60</v>
      </c>
      <c r="G12" s="3">
        <f>G11+TIME(0,F11,0)</f>
        <v>0.5631944444444444</v>
      </c>
      <c r="H12" s="23"/>
    </row>
    <row r="13" spans="1:8" ht="15" customHeight="1">
      <c r="A13" s="15">
        <f>A12+0.1</f>
        <v>6.299999999999999</v>
      </c>
      <c r="B13" s="1"/>
      <c r="C13" s="1" t="s">
        <v>122</v>
      </c>
      <c r="D13" s="1" t="s">
        <v>1</v>
      </c>
      <c r="E13" s="1" t="s">
        <v>113</v>
      </c>
      <c r="F13" s="1">
        <v>30</v>
      </c>
      <c r="G13" s="3">
        <f>G12+TIME(0,F12,0)</f>
        <v>0.6048611111111111</v>
      </c>
      <c r="H13" s="23"/>
    </row>
    <row r="14" spans="1:8" ht="15" customHeight="1">
      <c r="A14" s="15">
        <f>A13+0.1</f>
        <v>6.399999999999999</v>
      </c>
      <c r="B14" s="1"/>
      <c r="C14" s="1" t="s">
        <v>123</v>
      </c>
      <c r="D14" s="1"/>
      <c r="E14" s="1" t="s">
        <v>113</v>
      </c>
      <c r="F14" s="1">
        <v>30</v>
      </c>
      <c r="G14" s="3">
        <f>G13+TIME(0,F13,0)</f>
        <v>0.6256944444444444</v>
      </c>
      <c r="H14" s="23"/>
    </row>
    <row r="15" spans="1:8" ht="15" customHeight="1">
      <c r="A15" s="15">
        <f>A14+0.1</f>
        <v>6.499999999999998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25"/>
      <c r="B16" s="1"/>
      <c r="C16" s="1"/>
      <c r="D16" s="1"/>
      <c r="E16" s="1"/>
      <c r="F16" s="1"/>
      <c r="G16" s="3"/>
      <c r="H16" s="23"/>
    </row>
    <row r="17" spans="1:8" ht="15" customHeight="1">
      <c r="A17" s="16">
        <v>7.1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15">
        <f>A17+0.1</f>
        <v>7.199999999999999</v>
      </c>
      <c r="B18" s="1"/>
      <c r="C18" s="1" t="s">
        <v>179</v>
      </c>
      <c r="D18" s="1" t="s">
        <v>1</v>
      </c>
      <c r="E18" s="1" t="s">
        <v>180</v>
      </c>
      <c r="F18" s="1">
        <v>120</v>
      </c>
      <c r="G18" s="3">
        <f>G17+TIME(0,F17,0)</f>
        <v>0.6673611111111111</v>
      </c>
      <c r="H18" s="23"/>
    </row>
    <row r="19" spans="1:8" ht="15" customHeight="1">
      <c r="A19" s="15">
        <f>A18+0.1</f>
        <v>7.299999999999999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3" ht="15">
      <c r="A21" s="22" t="s">
        <v>181</v>
      </c>
      <c r="B21" s="1"/>
      <c r="C21" s="1"/>
    </row>
    <row r="22" spans="1:3" ht="15">
      <c r="A22" s="22"/>
      <c r="B22" s="1"/>
      <c r="C22" s="1"/>
    </row>
    <row r="23" spans="1:9" ht="15">
      <c r="A23" s="2"/>
      <c r="B23" s="1"/>
      <c r="C23" s="1"/>
      <c r="H23" s="10"/>
      <c r="I23" s="256"/>
    </row>
    <row r="24" spans="1:3" ht="15">
      <c r="A24" s="2"/>
      <c r="B24" s="1"/>
      <c r="C24" s="1"/>
    </row>
    <row r="25" spans="1:3" ht="15">
      <c r="A25" s="2"/>
      <c r="B25" s="1"/>
      <c r="C25" s="1"/>
    </row>
    <row r="26" spans="1:3" ht="15">
      <c r="A26" s="2"/>
      <c r="B26" s="10"/>
      <c r="C26" s="10"/>
    </row>
    <row r="29" spans="1:8" s="10" customFormat="1" ht="15">
      <c r="A29"/>
      <c r="B29"/>
      <c r="C29"/>
      <c r="D29"/>
      <c r="E29"/>
      <c r="F29"/>
      <c r="G29"/>
      <c r="H29"/>
    </row>
    <row r="30" spans="1:13" s="10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G14" sqref="G1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174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179</v>
      </c>
      <c r="D7" s="1" t="s">
        <v>1</v>
      </c>
      <c r="E7" s="1" t="s">
        <v>180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179</v>
      </c>
      <c r="D11" s="1" t="s">
        <v>1</v>
      </c>
      <c r="E11" s="1" t="s">
        <v>180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185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186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181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workbookViewId="0" topLeftCell="A1">
      <selection activeCell="A23" sqref="A23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150</v>
      </c>
      <c r="D7" s="249">
        <v>467</v>
      </c>
      <c r="E7" s="249">
        <v>15</v>
      </c>
    </row>
    <row r="8" spans="1:5" ht="19.5" customHeight="1">
      <c r="A8" s="249">
        <v>4</v>
      </c>
      <c r="B8" s="249" t="s">
        <v>151</v>
      </c>
      <c r="C8" s="249" t="s">
        <v>152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155</v>
      </c>
      <c r="C9" s="249" t="s">
        <v>156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188</v>
      </c>
      <c r="C10" s="249" t="s">
        <v>189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190</v>
      </c>
      <c r="C11" s="249" t="s">
        <v>191</v>
      </c>
      <c r="D11" s="249">
        <v>624</v>
      </c>
      <c r="E11" s="249">
        <v>30</v>
      </c>
    </row>
    <row r="12" spans="1:5" ht="19.5" customHeight="1">
      <c r="A12" s="249">
        <v>8</v>
      </c>
      <c r="B12" s="249" t="s">
        <v>192</v>
      </c>
      <c r="C12" s="249" t="s">
        <v>193</v>
      </c>
      <c r="D12" s="249">
        <v>483</v>
      </c>
      <c r="E12" s="249">
        <v>30</v>
      </c>
    </row>
    <row r="13" spans="1:5" ht="19.5" customHeight="1">
      <c r="A13" s="249">
        <v>9</v>
      </c>
      <c r="B13" s="249" t="s">
        <v>194</v>
      </c>
      <c r="C13" s="249" t="s">
        <v>195</v>
      </c>
      <c r="D13" s="249">
        <v>627</v>
      </c>
      <c r="E13" s="249">
        <v>30</v>
      </c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SUM(E5:E19)</f>
        <v>275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153</v>
      </c>
      <c r="B24" s="211"/>
      <c r="C24" s="211"/>
      <c r="D24" s="211"/>
      <c r="E24" s="211">
        <v>340</v>
      </c>
    </row>
    <row r="25" spans="1:5" ht="19.5" customHeight="1">
      <c r="A25" s="211" t="s">
        <v>154</v>
      </c>
      <c r="B25" s="211"/>
      <c r="C25" s="211"/>
      <c r="D25" s="211"/>
      <c r="E25" s="211">
        <f>E24-E22</f>
        <v>65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2004-11-13T19:13:15Z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