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2"/>
  </bookViews>
  <sheets>
    <sheet name="Notice-Release" sheetId="1" r:id="rId1"/>
    <sheet name="LB8 Voter Stats, as of 9Apr01" sheetId="2" r:id="rId2"/>
    <sheet name="LB8 Comment Stats, as of 9Apr01" sheetId="3" r:id="rId3"/>
    <sheet name="LB8 All Comments, as of 9Apr01" sheetId="4" r:id="rId4"/>
    <sheet name="DEC Unofficial, as of 9Apr01" sheetId="5" r:id="rId5"/>
    <sheet name="New Comments" sheetId="6" r:id="rId6"/>
  </sheets>
  <definedNames/>
  <calcPr fullCalcOnLoad="1"/>
</workbook>
</file>

<file path=xl/comments1.xml><?xml version="1.0" encoding="utf-8"?>
<comments xmlns="http://schemas.openxmlformats.org/spreadsheetml/2006/main">
  <authors>
    <author>Ian Gifford &lt;giffordi@ieee.org&gt;</author>
  </authors>
  <commentList>
    <comment ref="A2" authorId="0">
      <text>
        <r>
          <rPr>
            <b/>
            <sz val="8"/>
            <rFont val="Tahoma"/>
            <family val="2"/>
          </rPr>
          <t>Project: IEEE 802.15 Working Group for Wireless Personal Area Networks (WPANs)
Submission Title: [</t>
        </r>
        <r>
          <rPr>
            <b/>
            <sz val="8"/>
            <color indexed="10"/>
            <rFont val="Tahoma"/>
            <family val="2"/>
          </rPr>
          <t>WG LB8 Ballot Review Committee Comment Resolution DB, a status report</t>
        </r>
        <r>
          <rPr>
            <b/>
            <sz val="8"/>
            <rFont val="Tahoma"/>
            <family val="2"/>
          </rPr>
          <t>] 
Date Submitted: [</t>
        </r>
        <r>
          <rPr>
            <b/>
            <sz val="8"/>
            <color indexed="10"/>
            <rFont val="Tahoma"/>
            <family val="2"/>
          </rPr>
          <t>9Apr01</t>
        </r>
        <r>
          <rPr>
            <b/>
            <sz val="8"/>
            <rFont val="Tahoma"/>
            <family val="2"/>
          </rPr>
          <t>] 
Source: [</t>
        </r>
        <r>
          <rPr>
            <b/>
            <sz val="8"/>
            <color indexed="10"/>
            <rFont val="Tahoma"/>
            <family val="2"/>
          </rPr>
          <t>Ian Gifford</t>
        </r>
        <r>
          <rPr>
            <b/>
            <sz val="8"/>
            <rFont val="Tahoma"/>
            <family val="2"/>
          </rPr>
          <t>] Company [</t>
        </r>
        <r>
          <rPr>
            <b/>
            <sz val="8"/>
            <color indexed="10"/>
            <rFont val="Tahoma"/>
            <family val="2"/>
          </rPr>
          <t>Self</t>
        </r>
        <r>
          <rPr>
            <b/>
            <sz val="8"/>
            <rFont val="Tahoma"/>
            <family val="2"/>
          </rPr>
          <t>]
Address [</t>
        </r>
        <r>
          <rPr>
            <b/>
            <sz val="8"/>
            <color indexed="10"/>
            <rFont val="Tahoma"/>
            <family val="2"/>
          </rPr>
          <t>23 Kelshill Road, MA USA 01863 USA</t>
        </r>
        <r>
          <rPr>
            <b/>
            <sz val="8"/>
            <rFont val="Tahoma"/>
            <family val="2"/>
          </rPr>
          <t>]
Voice:[</t>
        </r>
        <r>
          <rPr>
            <b/>
            <sz val="8"/>
            <color indexed="10"/>
            <rFont val="Tahoma"/>
            <family val="2"/>
          </rPr>
          <t>+1 978 251 3451</t>
        </r>
        <r>
          <rPr>
            <b/>
            <sz val="8"/>
            <rFont val="Tahoma"/>
            <family val="2"/>
          </rPr>
          <t>], FAX: [</t>
        </r>
        <r>
          <rPr>
            <b/>
            <sz val="8"/>
            <color indexed="10"/>
            <rFont val="Tahoma"/>
            <family val="2"/>
          </rPr>
          <t>+1 978 251 1437</t>
        </r>
        <r>
          <rPr>
            <b/>
            <sz val="8"/>
            <rFont val="Tahoma"/>
            <family val="2"/>
          </rPr>
          <t>], E-Mail:[</t>
        </r>
        <r>
          <rPr>
            <b/>
            <sz val="8"/>
            <color indexed="10"/>
            <rFont val="Tahoma"/>
            <family val="2"/>
          </rPr>
          <t>giffordi@ieee.org</t>
        </r>
        <r>
          <rPr>
            <b/>
            <sz val="8"/>
            <rFont val="Tahoma"/>
            <family val="2"/>
          </rPr>
          <t>] 
Source: [</t>
        </r>
        <r>
          <rPr>
            <b/>
            <sz val="8"/>
            <color indexed="10"/>
            <rFont val="Tahoma"/>
            <family val="2"/>
          </rPr>
          <t>Mr. Tom Siep</t>
        </r>
        <r>
          <rPr>
            <b/>
            <sz val="8"/>
            <rFont val="Tahoma"/>
            <family val="2"/>
          </rPr>
          <t>] Company [</t>
        </r>
        <r>
          <rPr>
            <b/>
            <sz val="8"/>
            <color indexed="10"/>
            <rFont val="Tahoma"/>
            <family val="2"/>
          </rPr>
          <t>Texas Instruments</t>
        </r>
        <r>
          <rPr>
            <b/>
            <sz val="8"/>
            <rFont val="Tahoma"/>
            <family val="2"/>
          </rPr>
          <t>]
Address: [</t>
        </r>
        <r>
          <rPr>
            <b/>
            <sz val="8"/>
            <color indexed="10"/>
            <rFont val="Tahoma"/>
            <family val="2"/>
          </rPr>
          <t>12500 TI Boulevard, m/s 8723 Dallas, TX 75243, USA</t>
        </r>
        <r>
          <rPr>
            <b/>
            <sz val="8"/>
            <rFont val="Tahoma"/>
            <family val="2"/>
          </rPr>
          <t>] 
Voice: [</t>
        </r>
        <r>
          <rPr>
            <b/>
            <sz val="8"/>
            <color indexed="10"/>
            <rFont val="Tahoma"/>
            <family val="2"/>
          </rPr>
          <t>+1 214 480 6786</t>
        </r>
        <r>
          <rPr>
            <b/>
            <sz val="8"/>
            <rFont val="Tahoma"/>
            <family val="2"/>
          </rPr>
          <t>], Fax: [</t>
        </r>
        <r>
          <rPr>
            <b/>
            <sz val="8"/>
            <color indexed="10"/>
            <rFont val="Tahoma"/>
            <family val="2"/>
          </rPr>
          <t>+1 972 761 5581</t>
        </r>
        <r>
          <rPr>
            <b/>
            <sz val="8"/>
            <rFont val="Tahoma"/>
            <family val="2"/>
          </rPr>
          <t>], E-mail: [</t>
        </r>
        <r>
          <rPr>
            <b/>
            <sz val="8"/>
            <color indexed="10"/>
            <rFont val="Tahoma"/>
            <family val="2"/>
          </rPr>
          <t>siep@ti.com</t>
        </r>
        <r>
          <rPr>
            <b/>
            <sz val="8"/>
            <rFont val="Tahoma"/>
            <family val="2"/>
          </rPr>
          <t>]
Source: [</t>
        </r>
        <r>
          <rPr>
            <b/>
            <sz val="8"/>
            <color indexed="10"/>
            <rFont val="Tahoma"/>
            <family val="2"/>
          </rPr>
          <t>Mr. Michael T. Camp</t>
        </r>
        <r>
          <rPr>
            <b/>
            <sz val="8"/>
            <rFont val="Tahoma"/>
            <family val="2"/>
          </rPr>
          <t>]  Company [</t>
        </r>
        <r>
          <rPr>
            <b/>
            <sz val="8"/>
            <color indexed="10"/>
            <rFont val="Tahoma"/>
            <family val="2"/>
          </rPr>
          <t>Efficient Networks</t>
        </r>
        <r>
          <rPr>
            <b/>
            <sz val="8"/>
            <rFont val="Tahoma"/>
            <family val="2"/>
          </rPr>
          <t>]
Address: [</t>
        </r>
        <r>
          <rPr>
            <b/>
            <sz val="8"/>
            <color indexed="10"/>
            <rFont val="Tahoma"/>
            <family val="2"/>
          </rPr>
          <t>4849 Alpha Rd Dallas, TX 75244, USA</t>
        </r>
        <r>
          <rPr>
            <b/>
            <sz val="8"/>
            <rFont val="Tahoma"/>
            <family val="2"/>
          </rPr>
          <t>] 
Voice: [</t>
        </r>
        <r>
          <rPr>
            <b/>
            <sz val="8"/>
            <color indexed="10"/>
            <rFont val="Tahoma"/>
            <family val="2"/>
          </rPr>
          <t>+1 972 759 2693</t>
        </r>
        <r>
          <rPr>
            <b/>
            <sz val="8"/>
            <rFont val="Tahoma"/>
            <family val="2"/>
          </rPr>
          <t>], Fax: [</t>
        </r>
        <r>
          <rPr>
            <b/>
            <sz val="8"/>
            <color indexed="10"/>
            <rFont val="Tahoma"/>
            <family val="2"/>
          </rPr>
          <t>+1 972 991 3887</t>
        </r>
        <r>
          <rPr>
            <b/>
            <sz val="8"/>
            <rFont val="Tahoma"/>
            <family val="2"/>
          </rPr>
          <t>], E-mail: [</t>
        </r>
        <r>
          <rPr>
            <b/>
            <sz val="8"/>
            <color indexed="10"/>
            <rFont val="Tahoma"/>
            <family val="2"/>
          </rPr>
          <t>mcamp@efficient.com</t>
        </r>
        <r>
          <rPr>
            <b/>
            <sz val="8"/>
            <rFont val="Tahoma"/>
            <family val="2"/>
          </rPr>
          <t>]
Source: [</t>
        </r>
        <r>
          <rPr>
            <b/>
            <sz val="8"/>
            <color indexed="10"/>
            <rFont val="Tahoma"/>
            <family val="2"/>
          </rPr>
          <t>Mr. David Cypher</t>
        </r>
        <r>
          <rPr>
            <b/>
            <sz val="8"/>
            <rFont val="Tahoma"/>
            <family val="2"/>
          </rPr>
          <t>]  Company [</t>
        </r>
        <r>
          <rPr>
            <b/>
            <sz val="8"/>
            <color indexed="10"/>
            <rFont val="Tahoma"/>
            <family val="2"/>
          </rPr>
          <t>NIST</t>
        </r>
        <r>
          <rPr>
            <b/>
            <sz val="8"/>
            <rFont val="Tahoma"/>
            <family val="2"/>
          </rPr>
          <t>]
Address: [</t>
        </r>
        <r>
          <rPr>
            <b/>
            <sz val="8"/>
            <color indexed="10"/>
            <rFont val="Tahoma"/>
            <family val="2"/>
          </rPr>
          <t>100 Bureau Drive, M/S 8920 Gaithersburg, MD 20899-8920, USA</t>
        </r>
        <r>
          <rPr>
            <b/>
            <sz val="8"/>
            <rFont val="Tahoma"/>
            <family val="2"/>
          </rPr>
          <t>] 
Voice: [</t>
        </r>
        <r>
          <rPr>
            <b/>
            <sz val="8"/>
            <color indexed="10"/>
            <rFont val="Tahoma"/>
            <family val="2"/>
          </rPr>
          <t>+1 301 975 4855</t>
        </r>
        <r>
          <rPr>
            <b/>
            <sz val="8"/>
            <rFont val="Tahoma"/>
            <family val="2"/>
          </rPr>
          <t>], Fax: [</t>
        </r>
        <r>
          <rPr>
            <b/>
            <sz val="8"/>
            <color indexed="10"/>
            <rFont val="Tahoma"/>
            <family val="2"/>
          </rPr>
          <t>+1 301 590 0932</t>
        </r>
        <r>
          <rPr>
            <b/>
            <sz val="8"/>
            <rFont val="Tahoma"/>
            <family val="2"/>
          </rPr>
          <t>], E-mail: [</t>
        </r>
        <r>
          <rPr>
            <b/>
            <sz val="8"/>
            <color indexed="10"/>
            <rFont val="Tahoma"/>
            <family val="2"/>
          </rPr>
          <t>david.cypher@nist.gov</t>
        </r>
        <r>
          <rPr>
            <b/>
            <sz val="8"/>
            <rFont val="Tahoma"/>
            <family val="2"/>
          </rPr>
          <t>]
Note: Special Assist from Fujio Watanabe too.
Re: [</t>
        </r>
        <r>
          <rPr>
            <b/>
            <sz val="8"/>
            <color indexed="10"/>
            <rFont val="Tahoma"/>
            <family val="2"/>
          </rPr>
          <t>01/117r1, &amp; r4, r8, ,r9, etc.</t>
        </r>
        <r>
          <rPr>
            <b/>
            <sz val="8"/>
            <rFont val="Tahoma"/>
            <family val="2"/>
          </rPr>
          <t>]
Abstract: [</t>
        </r>
        <r>
          <rPr>
            <b/>
            <sz val="8"/>
            <color indexed="10"/>
            <rFont val="Tahoma"/>
            <family val="2"/>
          </rPr>
          <t>yet another update, LB8 Ballot Review Committee Report to TG1, WG, and the Sponsor Executive Committee.</t>
        </r>
        <r>
          <rPr>
            <b/>
            <sz val="8"/>
            <rFont val="Tahoma"/>
            <family val="2"/>
          </rPr>
          <t>]
Purpose: [</t>
        </r>
        <r>
          <rPr>
            <b/>
            <sz val="8"/>
            <color indexed="10"/>
            <rFont val="Tahoma"/>
            <family val="2"/>
          </rPr>
          <t>The LB8 Balloting Resolution Group has provided a  comment resolution status report for the TG1, WG, and the Sponsor Executive Committee.  This reports provides a summary of the resolutions groups work as of 15Mar01 at 12pm noon EST at the close of the IEEE 802.15 WG for WPANs Plenary Meeting Session #11/Hilton Head SC, USA.  Comment DB for WG Balloting for the 802.15.1 Std.</t>
        </r>
        <r>
          <rPr>
            <b/>
            <sz val="8"/>
            <rFont val="Tahoma"/>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2.xml><?xml version="1.0" encoding="utf-8"?>
<comments xmlns="http://schemas.openxmlformats.org/spreadsheetml/2006/main">
  <authors>
    <author>Ian C. Gifford</author>
    <author>Ian Gifford</author>
  </authors>
  <commentList>
    <comment ref="E1" authorId="0">
      <text>
        <r>
          <rPr>
            <b/>
            <sz val="8"/>
            <rFont val="Tahoma"/>
            <family val="0"/>
          </rPr>
          <t>Ian C. Gifford:</t>
        </r>
        <r>
          <rPr>
            <sz val="8"/>
            <rFont val="Tahoma"/>
            <family val="0"/>
          </rPr>
          <t xml:space="preserve">
--------------------------------------------------------------------------------
[Date Prev][Date Next][Thread Prev][Thread Next][Date Index][Thread Index] 
WPAN/ Results of Letter Ballot 1 / Start of Resolution Process
--------------------------------------------------------------------------------
To: "STDS-802-15 (E-mail)" &lt;stds-802-15@ieee.org&gt; 
Subject: WPAN/ Results of Letter Ballot 1 / Start of Resolution Process 
From: "Gifford, Ian C." &lt;giffordi@tycoelectronics.com&gt; 
Date: Thu, 30 Dec 1999 11:00:59 -0500 
Sender: owner-stds-802-15@ieee.org 
Hi,
This e-mail bounced due to a large (&gt;100KB) file attachment.  The file was
posted to the LB1 private (password previously sent) page the following URL
will provide a link for downloading:
http://grouper.ieee.org/groups/802/15/private/LB1/LB1-Results.html
The following is the body of the e-mail sans the attachment.
Happy New Year!
-Ian
IEEE P802.15.1 Letter Ballot 1 Results
Letter Ballot 1 MOTION: To submit the contents of document IEEE P802-15/D0.6
to Sponsor Ballot [default recirculation ballot]; 
Motion failed with 18/15/2 or 43 % (P802-15/D0.6) 
Detail: 
Gross Vote: 
               Number   Percentage 
Yea             18       43% 
Nea             15       36% 
Abstain          2        5% 
Failed           7       17% 
                ==      ==== 
TOTAL           42      100% 
Net Vote: 
               Number   Percentage 
Yea             18       55% 
Nea             15       45% 
                ==       === 
TOTAL           33       79% 
Note: Daniel R. McGlynn &amp; Ivan Reede need to submit comments and until they
do the above results are valid LB1 results i.e., they are classified as a
"no response" or counted in the failed to vote category until comments are
provided. 
  _____  
Start of Resolution Process
There are four files in the attached ZIP: 
1. LB1_Roster_without_matching_LB1_comments.PDF documents those persons
in the WG that did not register comments agaist D0.6
2. LB1_Comments_by_voter.PDF contains all comments on D0.6, sorted by
voter
3. LB1_Comments_Technical.PDF contains only technical and Technical
comments, sorted by Clause
4. LB1_Comments_Editorial.PDF contains only editorial and Editorial
comments, sorted by Clause
If you have problems or questions about comments contained in the attached
documents, I encourage interaction between the interested parties.  If you
have a contrary opinion please post it to the reflector, send it to me
(siep@ti.com), or (at the very least) bring it to Tel Aviv. 
Official resolution of these comments will take place at our next meeting in
Tel Aviv.  However, the more we can get done beforehand, the more likely we
will be able to address all the technical issues. 
Each of the technical comments in document LB1_Comments_Technical.PDF must
be answered (resolved) in one of the following ways: 
* The requested change is made to the Draft
* Another change is made to the Draft and the author of the comment is
satisfied that it solves the problem
* Interaction with the author of the comment results in the author
dropping the objection
* Requested change is not made and the author is issued a written
explaination as to why the change will not be made
We must resolve the technical comments as a body.  We will also try to
address as many of the editorial comments as possible to ensure speedy
transition to Draft 1.0. 
See you in Tel Aviv, 
-- 
Tom Siep 
Wireless Communications Business Unit 
Texas Instruments 
(214) 480-6786 
(972) 761-5581 FAX 
siep@ti.com
c/o
-- 
Ian Gifford
giffordi@tycoelectronics.com
--------
This message came from the IEEE P802.15 Mailing List
Info at http://grouper.ieee.org/groups/802/15/
--------------------------------------------------------------------------------
Prev by Date: Re: WPAN/ Please Review 
Next by Date: RE: WPAN/ Results of Letter Ballot 1 / Start of Resolution Process 
Prev by thread: Re: WPAN/ Please Review 
Next by thread: RE: WPAN/ Results of Letter Ballot 1 / Start of Resolution Process 
Index(es): 
Date 
Thread 
</t>
        </r>
      </text>
    </comment>
    <comment ref="F1" authorId="0">
      <text>
        <r>
          <rPr>
            <b/>
            <sz val="8"/>
            <rFont val="Tahoma"/>
            <family val="0"/>
          </rPr>
          <t>Ian C. Gifford:</t>
        </r>
        <r>
          <rPr>
            <sz val="8"/>
            <rFont val="Tahoma"/>
            <family val="0"/>
          </rPr>
          <t xml:space="preserve">
--------------------------------------------------------------------------------
[Date Prev][Date Next][Thread Prev][Thread Next][Date Index][Thread Index] 
WPAN/ Results of LB2
--------------------------------------------------------------------------------
To: stds-802-15@ieee.org 
Subject: WPAN/ Results of LB2 
From: Bob Heile &lt;bheile@bbn.com&gt; 
Date: Fri, 03 Mar 2000 12:14:28 -0500 
Sender: owner-stds-802-15@ieee.org 
--------------------------------------------------------------------------------
Out of 43 voting members, there were 37 responses (22 required for a valid 
vote)
yes with comment 3
yes w/o comment 31
no   1
abstain  2
Total   37
abstains are less the 30%
yes votes are 92% of those cast  (75% required for motion to carry)
abstains are  5% of those cast (must be less than 30% for valid ballot)
Motion to accept the comment resolutions proposed in doc 99/175r5 passes
Bob Heile
GTE Technology Organization
Chair IEEE 802.15
40 Sylvan Road, Waltham,  MA  02451
Phone: 781-466-2057
Fax:    781-466-2575
Pager: 800-759-8888  PIN 1109355
--------
This message came from the IEEE P802.15 Mailing List
Info at http://grouper.ieee.org/groups/802/15/
--------------------------------------------------------------------------------
Prev by Date: WPAN/ Letter Ballot 2- 
Next by Date: WPAN/ FCC NPRM - 4.9 GHz 
Prev by thread: WPAN/ Letter Ballot 2- 
Next by thread: WPAN/ FCC NPRM - 4.9 GHz 
Index(es): 
Date 
Thread 
</t>
        </r>
      </text>
    </comment>
    <comment ref="G1" authorId="0">
      <text>
        <r>
          <rPr>
            <b/>
            <sz val="8"/>
            <rFont val="Tahoma"/>
            <family val="0"/>
          </rPr>
          <t>Ian C. Gifford:</t>
        </r>
        <r>
          <rPr>
            <sz val="8"/>
            <rFont val="Tahoma"/>
            <family val="0"/>
          </rPr>
          <t xml:space="preserve">
To: stds-802-15@ieee.org 
Subject: WPAN/ LB3 is closed 
From: Bob Heile &lt;bheile@bbn.com&gt; 
Date: Mon, 03 Jul 2000 15:03:05 -0400 
Sender: owner-stds-802-15@ieee.org 
Final Tally:
33 out of 49 voters caste ballots.  25 were needed for a valid ballot
18 were for, 15 against.  Ballot fails
Next step is to begin comment resolution, resolve the no's, and proceed 
with a recirculation ballot.
Bob Heile
GTE Technology Organization
Chair IEEE 802.15
40 Sylvan Road, Waltham,  MA  02451
Phone: 781-466-2057
Fax:    781-466-2575
Pager: 800-759-8888  PIN 1109355
</t>
        </r>
      </text>
    </comment>
    <comment ref="H1" authorId="0">
      <text>
        <r>
          <rPr>
            <b/>
            <sz val="8"/>
            <rFont val="Tahoma"/>
            <family val="0"/>
          </rPr>
          <t>Ian C. Gifford:</t>
        </r>
        <r>
          <rPr>
            <sz val="8"/>
            <rFont val="Tahoma"/>
            <family val="0"/>
          </rPr>
          <t xml:space="preserve">
To: "'DuVal, Mary'" &lt;m-duval@ti.com&gt;, "'Bob Heile'" &lt;bheile@bbn.com&gt;, "Siep, Tom" &lt;siep@ti.com&gt; 
Subject: RE: WPAN/ Re:resolution of no votes 
From: "Gifford, Ian C." &lt;giffordi@tycoelectronics.com&gt; 
Date: Fri, 11 Aug 2000 11:40:20 -0400 
Cc: "STDS-802-15 (E-mail)" &lt;stds-802-15@ieee.org&gt; 
Sender: owner-stds-802-15@ieee.org 
My 2 cents:
-There were 52 Voting members. 45 submitted their vote. 1 voter was late.
-The return ratio is 45/52 = 87 %. So the ballot is valid (50 % is required)
-Motion 1 passed with 31/7/7 or 82 %.
Assumptions:
A1 The coding "Pan y-L" we assume that this means that Dr. Davis (Davis) Pan
&lt;pan@crl.dec.com&gt; voted late and has been interpreted as a Failed vote.
A2 There were seven (7) failed Voters:
1. Alexandrou Mr. Dimitri (Dimitri) 
2. Kerry Mr. Stuart (Stuart)
3. Noble Mr. Erwin R. (Erwin)
4. Paczonay Mr. Mike (Mike)
5. Pan Dr. Davis (Davis)
6. Rypinski Mr. Chandos (Chan)
7. Stapleton Mr. Nick (Nick)
Comment
C1 The 82 % is not a mandate but it does provide a pass for the procedural
motion.
C2 Under Roberts Rules of Order it is not generally required that Voters w/
"No Comments" on Procedural Motions by resolved however:
C3 It is generally a good idea to provide the No Comments in the "LB Report"
to the WG and in this case LB4, Survey, LB5 it is required *before* the next
event/Session #8.
--
Ian Gifford
giffordi@tycoelectronics.com 
-----Original Message-----
From: DuVal, Mary [mailto:m-duval@ti.com]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
This message came from the IEEE P802.15 Mailing List
Info at http://grouper.ieee.org/groups/802/15/
</t>
        </r>
      </text>
    </comment>
    <comment ref="P1" authorId="0">
      <text>
        <r>
          <rPr>
            <b/>
            <sz val="8"/>
            <rFont val="Tahoma"/>
            <family val="0"/>
          </rPr>
          <t>Ian C. Gifford:</t>
        </r>
        <r>
          <rPr>
            <sz val="8"/>
            <rFont val="Tahoma"/>
            <family val="0"/>
          </rPr>
          <t xml:space="preserve">
From: Bob Heile [bheile@bbn.com]
Sent: Monday, September 11, 2000 10:38 AM
To: stds-802-15@ieee.org
Subject: WPAN/ preliminary LB5 results
According to my records 34 0ut of 52 voted (26 minimum required)
31 yes ( 25 minimum required for technical motion to carry based on 33 yes and no votes)
2 no
1 abstain ( no more than 10 allowed based on 34 responses)
Motion passes, no's will not be resolved but are appended to this email for your information.
If your vote has not been captured correctly, let me know as soon as possible.
      Gifford a 
      Cypher n 
      McGlynn  n 
      Alborzi y 
      Alfvin y 
      Allen y 
      Bailey y 
      Barr y 
      Batliwala  y 
      Bien y 
      Carrafiello y 
      Ditch y 
      DuVal  y 
      Fischer y 
      Gilb y 
      Golmie y 
      Heile y 
      Hoshina y 
      Li y 
      Marquess y 
      McInnis y 
      Miura  y 
      Murray y 
      Paczonay  y 
      Palin y 
      Pan y 
      Reede  y 
      Rios  y 
      Schwarz y 
      Shellhammer y 
      Siep y 
      Torp  y 
      Watanabe  y 
      Wilson y 
Comments:
Cypher: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McGlynn:
In view of the stated objections by other 802.15 members in LB4, further discussion at an open meeting is suggested. 
Bob Heile
Verizon Technology Organization
Chair IEEE 802.15
40 Sylvan Road, Waltham,  MA  02451
Phone: 781-466-2057
Fax:    781-466-2575
Pager: 800-759-8888  PIN 1109355 
</t>
        </r>
      </text>
    </comment>
    <comment ref="V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B1" authorId="0">
      <text>
        <r>
          <rPr>
            <b/>
            <sz val="8"/>
            <rFont val="Tahoma"/>
            <family val="0"/>
          </rPr>
          <t>Ian C. Gifford:</t>
        </r>
        <r>
          <rPr>
            <sz val="8"/>
            <rFont val="Tahoma"/>
            <family val="0"/>
          </rPr>
          <t xml:space="preserve">
From: Bob Heile [bob_heile@yahoo.com]
Sent: Friday, February 09, 2001 11:45 PM
To: stds-802-wpan@ieee.org
Subject: wpan/ results of LB7
It was close but no cigar for all three documents.  At least 75% of those 
voting for or against are needed to pass. At least 37 voters are needed for 
a valid ballot.
doc35  8a,15n,18y  32 needed -motion failed
doc71  4a,10n,27y  28 needed-motion failed
doc72  4a,10n,27y  28 needed-motion failed
Bob Heile
Chair IEEE 802.15
Phone: 508-222-1393
Mobile: 781-929-4832
Fax:      508-222-0515
Pager: 800-759-8888  PIN 1109355
_________________________________________________________
Do You Yahoo!?
Get your free @yahoo.com address at http://mail.yahoo.com
-------
This message came from the IEEE P802.15 General Mailing List at "stds-802-wpan@ieee.org".
Info at http://grouper.ieee.org/groups/802/15/
</t>
        </r>
      </text>
    </comment>
    <comment ref="AH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P17" authorId="0">
      <text>
        <r>
          <rPr>
            <b/>
            <sz val="8"/>
            <rFont val="Tahoma"/>
            <family val="0"/>
          </rPr>
          <t>Ian C. Gifford:</t>
        </r>
        <r>
          <rPr>
            <sz val="8"/>
            <rFont val="Tahoma"/>
            <family val="0"/>
          </rPr>
          <t xml:space="preserve">
&lt;snip&gt;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&lt;/snip&gt;</t>
        </r>
      </text>
    </comment>
    <comment ref="H20"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 ref="P46" authorId="0">
      <text>
        <r>
          <rPr>
            <b/>
            <sz val="8"/>
            <rFont val="Tahoma"/>
            <family val="0"/>
          </rPr>
          <t>Ian C. Gifford:</t>
        </r>
        <r>
          <rPr>
            <sz val="8"/>
            <rFont val="Tahoma"/>
            <family val="0"/>
          </rPr>
          <t xml:space="preserve">
&lt;snip&gt;
In view of the stated objections by other 802.15 members in LB4, further discussion at an open meeting is suggested. 
&lt;/snip&gt;</t>
        </r>
      </text>
    </comment>
    <comment ref="AH72" authorId="1">
      <text>
        <r>
          <rPr>
            <b/>
            <sz val="8"/>
            <rFont val="Tahoma"/>
            <family val="0"/>
          </rPr>
          <t>Ian Gifford:</t>
        </r>
        <r>
          <rPr>
            <sz val="8"/>
            <rFont val="Tahoma"/>
            <family val="0"/>
          </rPr>
          <t xml:space="preserve">
&lt;snip&gt;
Date: Thu, 15 Mar 2001 22:32:10 
From: Fujio Watanabe &lt;fwatanabe@hotmail.com&gt;
To: giffordi@world.std.com, bob_heile@yahoo.com, siep@ti.com
Subject: my vote of LB8 (yes)
Bob,
I change my "No" vote to Yes regarding LB8.
Thanks.
Fujio
&lt;/snip&gt;</t>
        </r>
      </text>
    </comment>
    <comment ref="AH41" authorId="1">
      <text>
        <r>
          <rPr>
            <b/>
            <sz val="8"/>
            <rFont val="Tahoma"/>
            <family val="0"/>
          </rPr>
          <t>Ian Gifford:</t>
        </r>
        <r>
          <rPr>
            <sz val="8"/>
            <rFont val="Tahoma"/>
            <family val="0"/>
          </rPr>
          <t xml:space="preserve">
&lt;snip&gt;
From: Ling, Stan K [stan.k.ling@intel.com]
Sent: Monday, March 26, 2001 4:08 PM
To: 'Bob Heile'; Ling, Stan K; 'bheile@bbn.com'; 'giffordi@ieee.org';
'siep@ti.com'
Cc: Ling, Stan K
Subject: RE: Letter Ballot #8 Response
Bob,
Based on the resolution of my comments, and explanations of my comments
that have been rejected, I would like to change my no vote to a yes
for LB 8.
Regards,
Stan
&lt;/snip&gt;</t>
        </r>
      </text>
    </comment>
    <comment ref="AH37" authorId="1">
      <text>
        <r>
          <rPr>
            <b/>
            <sz val="8"/>
            <rFont val="Tahoma"/>
            <family val="0"/>
          </rPr>
          <t>Ian Gifford:</t>
        </r>
        <r>
          <rPr>
            <sz val="8"/>
            <rFont val="Tahoma"/>
            <family val="0"/>
          </rPr>
          <t xml:space="preserve">
&lt;snip&gt;
From: Patrick Kinney [pat.kinney@worldnet.att.net]
Sent: Monday, March 26, 2001 8:49 AM
To: Gifford, Ian C.; 'Patrick Kinney'
Subject: Re: LB8-Kinney-No
sorry it's late but the changes that I reviewed would change my no to a yes
vote.
Thanks, Pat
&lt;/snip&gt;</t>
        </r>
      </text>
    </comment>
  </commentList>
</comments>
</file>

<file path=xl/comments3.xml><?xml version="1.0" encoding="utf-8"?>
<comments xmlns="http://schemas.openxmlformats.org/spreadsheetml/2006/main">
  <authors>
    <author>Ian Gifford</author>
  </authors>
  <commentList>
    <comment ref="C8" authorId="0">
      <text>
        <r>
          <rPr>
            <b/>
            <sz val="8"/>
            <rFont val="Tahoma"/>
            <family val="0"/>
          </rPr>
          <t>Ian Gifford:</t>
        </r>
        <r>
          <rPr>
            <sz val="8"/>
            <rFont val="Tahoma"/>
            <family val="0"/>
          </rPr>
          <t xml:space="preserve">
The LB8 BRC has done a fantastic job resolving the 377 comments from LB8.  As of 9Apr01 the BRC has 2 AO's (really BSIG errata) and 11 AU's remaining.
The figure to the right indicates the status coding and the status of the LB8 comments at the start of the re-circulation LB10.
-Ian</t>
        </r>
      </text>
    </comment>
  </commentList>
</comments>
</file>

<file path=xl/comments4.xml><?xml version="1.0" encoding="utf-8"?>
<comments xmlns="http://schemas.openxmlformats.org/spreadsheetml/2006/main">
  <authors>
    <author>Ian Gifford &lt;giffordi@ieee.org&gt;</author>
    <author>MA013831</author>
    <author>Ian Gifford</author>
  </authors>
  <commentList>
    <comment ref="A1" authorId="0">
      <text>
        <r>
          <rPr>
            <b/>
            <sz val="14"/>
            <rFont val="Tahoma"/>
            <family val="2"/>
          </rPr>
          <t>Ian Gifford &lt;giffordi@ieee.org&gt;:
This comment sequence is based on the receipt of 377 comments and then a sort by clause.  To cross reference to your unique numbering please search this file by clause number.</t>
        </r>
        <r>
          <rPr>
            <sz val="8"/>
            <rFont val="Tahoma"/>
            <family val="0"/>
          </rPr>
          <t xml:space="preserve">
</t>
        </r>
      </text>
    </comment>
    <comment ref="F1" authorId="1">
      <text>
        <r>
          <rPr>
            <b/>
            <sz val="14"/>
            <rFont val="Tahoma"/>
            <family val="2"/>
          </rPr>
          <t>MA013831:</t>
        </r>
        <r>
          <rPr>
            <sz val="14"/>
            <rFont val="Tahoma"/>
            <family val="2"/>
          </rPr>
          <t xml:space="preserve">
If this field was left blank by the Voter it will assume the value "e".</t>
        </r>
      </text>
    </comment>
    <comment ref="G1" authorId="1">
      <text>
        <r>
          <rPr>
            <b/>
            <sz val="14"/>
            <rFont val="Tahoma"/>
            <family val="2"/>
          </rPr>
          <t>MA013831:</t>
        </r>
        <r>
          <rPr>
            <sz val="14"/>
            <rFont val="Tahoma"/>
            <family val="2"/>
          </rPr>
          <t xml:space="preserve">
If this field was left blank by the Voter it will assume the value "N".</t>
        </r>
      </text>
    </comment>
    <comment ref="H1" authorId="2">
      <text>
        <r>
          <rPr>
            <b/>
            <sz val="14"/>
            <rFont val="Tahoma"/>
            <family val="2"/>
          </rPr>
          <t>Ian Gifford:</t>
        </r>
        <r>
          <rPr>
            <sz val="14"/>
            <rFont val="Tahoma"/>
            <family val="2"/>
          </rPr>
          <t xml:space="preserve">
The "r9" revision of this workbook are the Chairs running notes from applying the edits to D0.8.0 to create D0.9.0 a PROOF COPY.
AC=DONE
AO=GOTTA GET DONE
AU=GOTTA CALL BSIG
RC=GOTTA CHECK WITH REMAINING ONE (1) NO VOTER AND DETERMINE HIS STATUS BEFORE LB10.</t>
        </r>
      </text>
    </comment>
  </commentList>
</comments>
</file>

<file path=xl/comments6.xml><?xml version="1.0" encoding="utf-8"?>
<comments xmlns="http://schemas.openxmlformats.org/spreadsheetml/2006/main">
  <authors>
    <author>Ian Gifford</author>
  </authors>
  <commentList>
    <comment ref="H1" authorId="0">
      <text>
        <r>
          <rPr>
            <b/>
            <sz val="14"/>
            <rFont val="Tahoma"/>
            <family val="2"/>
          </rPr>
          <t>Ian Gifford:</t>
        </r>
        <r>
          <rPr>
            <sz val="14"/>
            <rFont val="Tahoma"/>
            <family val="2"/>
          </rPr>
          <t xml:space="preserve">
The "r9" revision of this workbook are the Chairs running notes from applying the edits to D0.8.0 to create D0.9.0 a PROOF COPY.
AC=DONE
AO=GOTTA GET DONE
AU=GOTTA CALL BSIG
RC=GOTTA CHECK WITH REMAINING ONE (1) NO VOTER AND DETERMINE HIS STATUS BEFORE LB10.</t>
        </r>
      </text>
    </comment>
    <comment ref="A2" authorId="0">
      <text>
        <r>
          <rPr>
            <b/>
            <sz val="28"/>
            <rFont val="Tahoma"/>
            <family val="2"/>
          </rPr>
          <t>Ian Gifford:</t>
        </r>
        <r>
          <rPr>
            <sz val="28"/>
            <rFont val="Tahoma"/>
            <family val="2"/>
          </rPr>
          <t xml:space="preserve">
New comments based on D0.9.1</t>
        </r>
      </text>
    </comment>
  </commentList>
</comments>
</file>

<file path=xl/sharedStrings.xml><?xml version="1.0" encoding="utf-8"?>
<sst xmlns="http://schemas.openxmlformats.org/spreadsheetml/2006/main" count="5160" uniqueCount="1471">
  <si>
    <t>MTC: This is an external cross-reference that needs to be resolved.
ICG: I moved the sentence to a note which implies informative i.e., "Note: The actual value during the test shall be recorded in the test report."; until such time that we can resolve what "...the test report." is.</t>
  </si>
  <si>
    <t>Editor Note: ICG IEEE-SA Project Editor will do this.</t>
  </si>
  <si>
    <t>8.12.4.1</t>
  </si>
  <si>
    <t>The derivative text refers to a "A digital CVSD encoded test signal is provided in a Test Signal file available on the website."
Upon review this document has a revision: "CVSD encoded test signal, version 2.1 "</t>
  </si>
  <si>
    <t>It is recommend that we post the v2.1 file on the IEEE Public Web Site as an archive and provide a launch HTML page for the Std going forward.</t>
  </si>
  <si>
    <t>The derivative text refers to a "A set of reference input signals are encoded by the transmitter and sent through a reference decoder (available on the website)."
Upon review this document has a revision: "CVSD encoded test signal, version 2.1 "</t>
  </si>
  <si>
    <t>8.12.4.2</t>
  </si>
  <si>
    <t>Editors Note: ICG I downloaded the following file: [BluetoothSpecFiles_new_tar.gz]</t>
  </si>
  <si>
    <t>8.14</t>
  </si>
  <si>
    <t>50-51</t>
  </si>
  <si>
    <t>Is the following sentence "Currently (1999) it seems that an encryption key size of 64 bits gives satisfying protection for most applications." still accurate?</t>
  </si>
  <si>
    <t>8.14.5.1</t>
  </si>
  <si>
    <t>Is the following footnote #1/sentence "It is presently one of the contenders for the Advanced Encryption Standard (AES) submitted by Cylink, Corp, Sunnyvale, USA" still accurate?</t>
  </si>
  <si>
    <t>If yes then I suggest to remedy this issue by revising the sentence as follows: "As of 2001, it is presently one of the contenders for the Advanced Encryption Standard (AES) submitted by Cylink, Corp, Sunnyvale, USA"</t>
  </si>
  <si>
    <t>If yes then I suggest to remedy this issue by revising the sentence as follows: "Currently (2001) it seems that an encryption key size of 64 bits gives satisfying protection for most applications."</t>
  </si>
  <si>
    <t>= Remaining  NO VOTER</t>
  </si>
  <si>
    <t>= Changed votes from No to Yes , based on LB8 Ballot Review Committee</t>
  </si>
  <si>
    <t>no</t>
  </si>
  <si>
    <t>Clarification: From bisdik@us.ibm.com Wed Apr  4 15:13:26 2001
Date: Wed, 4 Apr 2001 09:45:28 -0400
From: Chatschik Bisdikian &lt;bisdik@us.ibm.com&gt;
To: "Gifford, Ian C." &lt;giffordi@world.std.com&gt;
Subject: Re: Comment No 70?
Ian,
It took me some time to understand my comment, but here is what I can
recollect.
My comment refers to last paragraph of clause 6.2.2 on page 39 of D0.8. In
the order with which the sentences are written now, there may be a
confusion to the reader as the 2nd sentence refers to segmenting upper
layer packets. This statement and the way Fig.2 is shown, one may think
that the contents of the slot intself is the upper layer data that is
segmented later on.
In my suggestion, I've reversed the order of sentences in this last
paragraph of clause 6.2.2 to read somewhat clearer. I repeat the full
paragraph here as I suggested it.
".... Figure 2 shows the general format of a single-slot, payload-bearing
packet transmitted over-the-air in a Bluetooth WPAN. The packet comprises
of a fixed size access code, which is used, among other things, to
distinguish one Bluetooth WPAN from another, a fixed size packet header,
which is used for managing the transmission on the packet in a Bluetooth
WPAN; and a variable size payload, which carries upper layer data. Due to
the small size of these packets, large upper-layer packets need to be
segmented prior to transmission over the air. Detailed information about
this packet format can be found in clause 8. ..."
Does this make sense? By the way, you don't have to accommodate the change
if it doesn't worth the effort.
On a different but related topic. I've volunteer to work with the authors
of the WPAN vs. WLAN submission to my special issue on WPANs. Your paper
needs a lot of work to reach the level of a publishable paper. However, I
believe that the theme of the paper is one the right track. I would suggest
that you take this chance to provide an overview of the 802.15.1/Bluetooth
WPAN as well. I believe that freely borrowing material from Clause 6 (you
may copy and expand it to a reasonable degree), would certainly be within
the scope of your paper.
Dr. Chatschik Bisdikian
IBM T. J. Watson Research Center
30 Saw Mill River Road, M/S 3S-B34
Hawthorne, NY 10532, USA
tel#: +1 914 784 7439
fax#: +1 914 784 6225
e-mail: bisdik@us.ibm.com</t>
  </si>
  <si>
    <t>Current hex coding does not equal 5 seconds.</t>
  </si>
  <si>
    <t>Change value 0x1FA0 to 0x1F40 to make 5 seconds.</t>
  </si>
  <si>
    <t>11.2.7.21</t>
  </si>
  <si>
    <t>14&amp;16</t>
  </si>
  <si>
    <t xml:space="preserve">The range value 0x0012 does not agree with Range value 0.625 msec. </t>
  </si>
  <si>
    <t>Either change 0x0012 to 0x0001 or change 0.625 to 11.25.</t>
  </si>
  <si>
    <t>11.2.7.38</t>
  </si>
  <si>
    <t>Is it obvious which connection type is referenced for no connection exists?  I do NOT think so.  Is it ACL or SCO?  Meaning this command has to be run before any ACL is established  -or- this command can be run after and ACL is established but before an SCO is established.</t>
  </si>
  <si>
    <t>Add clarifying modifier ACL or SCO before "connection exists."</t>
  </si>
  <si>
    <t>11.2.7.39</t>
  </si>
  <si>
    <t>11.2.10.1</t>
  </si>
  <si>
    <t>Table 2 page 260. Is not correct reference.</t>
  </si>
  <si>
    <t xml:space="preserve">Perhaps the correct reference is Table is 11.1 on Error codes </t>
  </si>
  <si>
    <t>11.3.2.16</t>
  </si>
  <si>
    <t>No values are defined</t>
  </si>
  <si>
    <t>Change 0x00 to 0xXX.</t>
  </si>
  <si>
    <t>12.2.1</t>
  </si>
  <si>
    <t>There is no item c in figure 139.  To what is it refering</t>
  </si>
  <si>
    <t>Add labels to figure to match text</t>
  </si>
  <si>
    <t xml:space="preserve">If Figure 141 is correct, then where is figure 140.  Possible numbering problem or missing figure </t>
  </si>
  <si>
    <t>No suggestion until question is answered.</t>
  </si>
  <si>
    <t>12.3.2</t>
  </si>
  <si>
    <t>36-38</t>
  </si>
  <si>
    <t>These commands should be removed to align with deletion from section 11.</t>
  </si>
  <si>
    <t>Editor Note: ICG changed to Baseband Specification 9.3.4,  on page 158.  There is no 9.3.4.1 nor 3.4.1</t>
  </si>
  <si>
    <t>Editors Note: ICG Deleted text.</t>
  </si>
  <si>
    <t>Editors Note; ICG I added two &lt;CR&gt; in the flow to force the alignment - the IEEE-SA Project Editor will clean this up.</t>
  </si>
  <si>
    <t>Editors Note: ICG I applied the change as it seemed innocous but…</t>
  </si>
  <si>
    <t>Table 4 has no title.  Together one of table 4 or table 5 is missing a table, or one of the titles should be deleted</t>
  </si>
  <si>
    <t>14-22</t>
  </si>
  <si>
    <t xml:space="preserve">The table is missing horizontal dividing lines to clearly separate the rows </t>
  </si>
  <si>
    <t>Add space between "_key,the" making "_key, the"</t>
  </si>
  <si>
    <t>31&amp;37_40</t>
  </si>
  <si>
    <t>The Table label is not with its table.  Please group them together</t>
  </si>
  <si>
    <t>27-35</t>
  </si>
  <si>
    <t xml:space="preserve">Section numbing not correct in text.  Add 9." before "3.4.1" </t>
  </si>
  <si>
    <t>Delete &lt;BLUE&gt;</t>
  </si>
  <si>
    <t>1 Ms/s can be confused, should be either 1 Mbaud or 1 Msymbol/s</t>
  </si>
  <si>
    <t>Change "1 Ms/s" to "1 Mbaud"</t>
  </si>
  <si>
    <t>The -20 dBc requirement is for frequency offsets greater than +/- 550 kHz</t>
  </si>
  <si>
    <t>Change "+/- 550 kHz" to "&gt; +/- 550 kHz"</t>
  </si>
  <si>
    <t>The sentence beginning with "In addition to the FCC ..." is confusing and does not correctly state what is intended</t>
  </si>
  <si>
    <t>Change this sentence to the one in BT v1.1 on page 9, line 133 that begins with "In addition to the FCC ..."</t>
  </si>
  <si>
    <t>7.3.2.2</t>
  </si>
  <si>
    <t>The sentence "The power should ..." is not clear since it does not reference the requirements</t>
  </si>
  <si>
    <t>Add another sentence that clarifies that Table 5 contains the requirements, e.g. "The out-of-band emissions shall conform to the requirements given in Table 5."</t>
  </si>
  <si>
    <t>Fc is not defined.</t>
  </si>
  <si>
    <t>Change "from Fc" to "from the required channel center frequency" or define Fc.</t>
  </si>
  <si>
    <t>No space before "(dBm)" in table headers</t>
  </si>
  <si>
    <t>Add space</t>
  </si>
  <si>
    <t>The maximum drift rate is not well defined.  In an FSK system, the frequency is, by definition, always changing.  The center frequency can only be inferred by observing a number of symbols and cannot be calculated instantaneously.</t>
  </si>
  <si>
    <t>Provide a well defined method to measure the maximum drift rate or remove the requirement from the standard.</t>
  </si>
  <si>
    <t>The paragraph beginning with "To measure ..." describes MAC, not PHY functionality and does not belong in this section.  In addition, a loopback facility is not required for BER measurments in general, it is simply that BSIG has chosen this method.</t>
  </si>
  <si>
    <t>Delete the paragraph</t>
  </si>
  <si>
    <t>7.4.8</t>
  </si>
  <si>
    <t>The reference "(see Pseudo_Random Sequence, on page 1084)" is undefined.  There is no page 1084 (due to the page numbering problem) and a text search of the PDF reveals no other occurances of that phrase.  A search for pseudo reveals that the proper reference is on page 875, E.2.1.2.  Also the PRBS-15 is undefined</t>
  </si>
  <si>
    <t>Correct the reference for PRBS-9 and add a reference for PRBS-15.</t>
  </si>
  <si>
    <t>Add ETC to the acronym definitions.</t>
  </si>
  <si>
    <t>Change full-duplex to half-duplex</t>
  </si>
  <si>
    <t>32ff</t>
  </si>
  <si>
    <t>The section refers to Bluetooth systems when it should refer to 802.15.1 systems</t>
  </si>
  <si>
    <t>Siep</t>
  </si>
  <si>
    <t>Gifford</t>
  </si>
  <si>
    <t>X</t>
  </si>
  <si>
    <t>Camp</t>
  </si>
  <si>
    <t>McInnis</t>
  </si>
  <si>
    <t>Watanabe</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</si>
  <si>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</si>
  <si>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t>BT is not defined and could be confused with Bluetooth</t>
  </si>
  <si>
    <t>Suggest adding wording in the paragraph, such as "the bandwidth-bit period product, BT, is equal to 0.5"</t>
  </si>
  <si>
    <t>Comment</t>
  </si>
  <si>
    <t>ii</t>
  </si>
  <si>
    <t>Add 1 after Figure to make "Figure 1"</t>
  </si>
  <si>
    <t>x</t>
  </si>
  <si>
    <t>Change LM to LMP to align with Link Manager Protocol as opposed to the Link Manager (I.e. not specified in specification).  Notee real change occurs on page 269 line 47</t>
  </si>
  <si>
    <t>Add indent before "-" to indicate substructure of this item</t>
  </si>
  <si>
    <t>Change 03/93 to 11/99, since old version no longer in force according to ITU-T web page.</t>
  </si>
  <si>
    <t>Delete left over "(Erratum 1040)"</t>
  </si>
  <si>
    <t>36-44</t>
  </si>
  <si>
    <t>Ian to recover missing text</t>
  </si>
  <si>
    <t>Submit Bluetooth Errata</t>
  </si>
  <si>
    <t>duplicate 313</t>
  </si>
  <si>
    <t>The word, should, indicates that this paragraph contains informative text, therefore it is not binding on other sections of the specification.</t>
  </si>
  <si>
    <t>Editorial changes made to correct the shorthand used in this clause.</t>
  </si>
  <si>
    <t>Assumed Typo fixed submit errata (call KrisF)  A -&gt; 4   OR  5 -&gt; 5.06</t>
  </si>
  <si>
    <t>Did not fix Assumed Typo (call KrisF) x0012 -&gt; x0001   OR  0.625 -&gt; 11.25</t>
  </si>
  <si>
    <t xml:space="preserve">Changed to Editorial  EDITOR: Delete text from corresponding HCI command listed in Table 11.1 (38-42) leave section numbers and add note: "Removed due to implemenetation specific nature." </t>
  </si>
  <si>
    <t>The preceding text specifiles a 100 KHz band around the stated frequency offset.</t>
  </si>
  <si>
    <t xml:space="preserve">This clause does not attempt to set test specifications </t>
  </si>
  <si>
    <t xml:space="preserve">CLKN is the native clock and is not frozen.  The values in CLKN16-12 are frozen so that they are fixed when calculating the hop frequencies. </t>
  </si>
  <si>
    <t xml:space="preserve">CLKN is the native clock and is not stopped.  </t>
  </si>
  <si>
    <t>editorial changes will be made  to point to IEEE archive specs</t>
  </si>
  <si>
    <t>Is MS = Multiplexing sublayer already contained in IEEE 100 (dictionary)? If not I would suggest to change to MuxS for clarity. MUX is understood to equal Multiplex/-ier.</t>
  </si>
  <si>
    <t>Word choice -- suggest change to --&gt; "correlation"</t>
  </si>
  <si>
    <t>typo -- from</t>
  </si>
  <si>
    <t>What is 'policy' regarding "Note:" usage? I would suggest that for clarity that Notes are made footnotes.</t>
  </si>
  <si>
    <t>11.2.7.2</t>
  </si>
  <si>
    <t>49 &amp; 50</t>
  </si>
  <si>
    <t>7 &amp; 8</t>
  </si>
  <si>
    <t>improper page break</t>
  </si>
  <si>
    <t>Part of NO vote(Y/N)</t>
  </si>
  <si>
    <t>Comment Sequence Number e.g., 1, 2, etc.</t>
  </si>
  <si>
    <t xml:space="preserve">CommenterName: </t>
  </si>
  <si>
    <t xml:space="preserve">Clause: </t>
  </si>
  <si>
    <t xml:space="preserve">Page: </t>
  </si>
  <si>
    <t xml:space="preserve">Line: </t>
  </si>
  <si>
    <t xml:space="preserve">CommentType: </t>
  </si>
  <si>
    <t>t</t>
  </si>
  <si>
    <t>Figure 7 comes out of nowhere.  It is the second figure for this section and should be figure 9 across section boundaries.</t>
  </si>
  <si>
    <t>There appears to be a page numbering problem.  L2CAP starts at page 6, while LMP ended on page 200</t>
  </si>
  <si>
    <t>Page 1081 is currently 872.  Please fix page numbering problem first.</t>
  </si>
  <si>
    <t>Page 1084 is currently 875.  Please fix page numbering problem first.</t>
  </si>
  <si>
    <t>Move period to previous line (I.e. after Numbers)</t>
  </si>
  <si>
    <t>Add comma before which</t>
  </si>
  <si>
    <t>30-35</t>
  </si>
  <si>
    <t>Change to "... is carried by the SCO link only.  The UA and UI ..." and fix the problem with the justification.</t>
  </si>
  <si>
    <t>51-52</t>
  </si>
  <si>
    <t>Semicolon in sentence "... by the ACL link; however, they can ..." should be a comma</t>
  </si>
  <si>
    <t>Change semicolon to comma</t>
  </si>
  <si>
    <t>8.6.1</t>
  </si>
  <si>
    <t>In "The LC control channel ..." the word control is redundant (it is the C in LC).</t>
  </si>
  <si>
    <t>Remove the word "control"</t>
  </si>
  <si>
    <t>8.6.5</t>
  </si>
  <si>
    <t>33-35</t>
  </si>
  <si>
    <t>Extra space after paragraph and before 8.7</t>
  </si>
  <si>
    <t>Remove extra space</t>
  </si>
  <si>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</si>
  <si>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</si>
  <si>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Remove the text that says "and to minimize DC bias in the packet."</t>
  </si>
  <si>
    <t>8.9.1</t>
  </si>
  <si>
    <t>6-7</t>
  </si>
  <si>
    <t>The phrase "The master shall keep an exact ... of successive transmissions" is a repeat of the same information from page 75, lines 45-46.  (There also isn't a space betweent the preceeding sentence and this one).</t>
  </si>
  <si>
    <t>Delete the sentence since it is repetitious and only serves to confuse the reader.</t>
  </si>
  <si>
    <t>"behaviour" it the English spelling, the proper American spelling is "behavior".</t>
  </si>
  <si>
    <t>Change spelling as indicated</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</si>
  <si>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</si>
  <si>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</si>
  <si>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t>Delete this sentence and the next one as they are repetitious, not clear and not relevant to the discussion in 8.9.2.</t>
  </si>
  <si>
    <t>21-23</t>
  </si>
  <si>
    <t>The sentence "In figure 9.1 through 9.6 ... page response sequence frequencies" is in the wrong place (i.e. it discusses page hopping rather than connection) and refers to the wrong figure numbers.</t>
  </si>
  <si>
    <t>Delete the sentence, it really confuses the discussion.</t>
  </si>
  <si>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</si>
  <si>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</si>
  <si>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t>Change the sentence to indicate that it applies to the Master's RX and that the slave (as specified elsewhere) can go to sleep if it does not see either the broadcast address or its address in the packet header.</t>
  </si>
  <si>
    <t>8.8.2</t>
  </si>
  <si>
    <t>38-39</t>
  </si>
  <si>
    <t>The variable N is used in the sentence, but not defined.  (i.e. N is an even positive integer).  This paragraph (like much of 8.9.2) repeats information found in 8.9.1 without adding any new information.</t>
  </si>
  <si>
    <t>Either delete the paragraph because it adds no new information (preferred) or define N in same way it was been defined (at least twice) before when this same concept was explained.</t>
  </si>
  <si>
    <t>8.9.3</t>
  </si>
  <si>
    <t>Unneccessary use of bold for the states, it distracts from the description in this and other paragraphs.</t>
  </si>
  <si>
    <t>Remove the bold formatting of the transceiver states in this clause.</t>
  </si>
  <si>
    <t>N/A</t>
  </si>
  <si>
    <t>The page numbering resets at clause 10 to page 6 (should be continuous and anyway should be odd for right side pages)</t>
  </si>
  <si>
    <t>Fix page numbering.</t>
  </si>
  <si>
    <t>C</t>
  </si>
  <si>
    <t>837ff</t>
  </si>
  <si>
    <t>The figure and table numbering in section C is incorrect, it runs A.1, B.1, C.1, etc. for both figures and tables</t>
  </si>
  <si>
    <t>Fix figure and table numbering</t>
  </si>
  <si>
    <t>C.2.2.2</t>
  </si>
  <si>
    <t>The paragraph says "In the table above" but it should be a figure reference.</t>
  </si>
  <si>
    <t>Change text to say "In figure C.1"</t>
  </si>
  <si>
    <t>C.6</t>
  </si>
  <si>
    <t>The note beginning "Note: support for LMP" does not make sense and there is a font and emphasis change in the middle"</t>
  </si>
  <si>
    <t>Change the font and emphasis of "Link Manager" and change the text to be an appropriate cross reference adding a comma at the end.</t>
  </si>
  <si>
    <t>C.7.1.1</t>
  </si>
  <si>
    <t>Table 2 (note wrong numbering) has not title</t>
  </si>
  <si>
    <t>Add title and fix numbering</t>
  </si>
  <si>
    <t>The text "Link Manager Protocol" has the wrong font and emphasis and the wording does not make sense in the note</t>
  </si>
  <si>
    <t>Replace the text with a proper cross reference, e.g. "... is mandatory (see section x.x.x on page xxx)"</t>
  </si>
  <si>
    <t>858ff</t>
  </si>
  <si>
    <t>The cross references in this section are in wrong font and emphasis and do not provide either clause numbers or pages.  For example, the cross references in this section are "Baseband Specification" and "Link Manager Protocol"</t>
  </si>
  <si>
    <t>D.1</t>
  </si>
  <si>
    <t>16ff</t>
  </si>
  <si>
    <t>The paging scheme 1 (or I) reference uses the wrong font and emphasis</t>
  </si>
  <si>
    <t>Change the font and emphasis to match the rest of the paragraph on this line and all other occurances in the annex.</t>
  </si>
  <si>
    <t>D</t>
  </si>
  <si>
    <t>870-871</t>
  </si>
  <si>
    <t>The table numbering and figure numbering in the annex are incorrect</t>
  </si>
  <si>
    <t>Fix the figure and table numbering throughout the annex</t>
  </si>
  <si>
    <t>The subclause ends prematurely, just as it was getting interesting.</t>
  </si>
  <si>
    <t>Put in the rest of the text or delete the sub-clause</t>
  </si>
  <si>
    <t>The table numbering and figure numbering in the annex are incorrect.  In addition, the table format in this annex (particularly the table title) is not consistent with the rest of the document.</t>
  </si>
  <si>
    <t>(.) &lt;-- either end sentence and add additional sentence to describe comment -- or rewrite with the following: * that the max # of slaves that may be active within a piconet = 7.</t>
  </si>
  <si>
    <t>1) Delete "1" @ end of "connection" 
2) Additionally SCO = Synchronous Connection Oriented is defined later on the page in #3.61 which causes confusion. SCO should be defined first then used.</t>
  </si>
  <si>
    <t>Also 'textual' definition is defined within the ITU Recommendation.</t>
  </si>
  <si>
    <t>Grammer -- "discoverable" --&gt; "discovered."</t>
  </si>
  <si>
    <t>Is "e.g. ..." (example) accurate?</t>
  </si>
  <si>
    <t>Grammer -- "request" --&gt; "requested"</t>
  </si>
  <si>
    <t>BCH what is it? Beside 3 men's family names.</t>
  </si>
  <si>
    <t>BT = Bandwidth Time product (i.e. B*T)</t>
  </si>
  <si>
    <t>HID = Human Interface Device There is a Consortium which is specifying how devices should be designed.</t>
  </si>
  <si>
    <t>ID = Identity or Identification -- meaning depends upon point of reference.</t>
  </si>
  <si>
    <t>[sic] LSFR -- what is the "appropriate" way of displaying an acronym? I would suggest that Line 8's method is correct since it indicates how the acroynm was derived. Additionally, I would suggest that all acronyms in this section are done in the same manner.</t>
  </si>
  <si>
    <t>The statement is true in the general sense.  Point to point ACL links are specified in the next sentence.</t>
  </si>
  <si>
    <r>
      <t xml:space="preserve">Re-submit Bluetooth Errata 1253, which was rejected, text  is still unclear.   Is the SCO slave </t>
    </r>
    <r>
      <rPr>
        <u val="single"/>
        <sz val="10"/>
        <rFont val="Arial"/>
        <family val="2"/>
      </rPr>
      <t>always</t>
    </r>
    <r>
      <rPr>
        <sz val="10"/>
        <rFont val="Arial"/>
        <family val="0"/>
      </rPr>
      <t xml:space="preserve">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t>
    </r>
  </si>
  <si>
    <t>The use of N is consistent  througout this sub-clause.   May have mis-understood the slave RX burst" which is the same slot as Master TX</t>
  </si>
  <si>
    <t xml:space="preserve">Comment confuses CAC with AM_ADDR. </t>
  </si>
  <si>
    <t>Change to Editorial</t>
  </si>
  <si>
    <t>changed to editorial</t>
  </si>
  <si>
    <t>changed to editoral</t>
  </si>
  <si>
    <t>U</t>
  </si>
  <si>
    <t>IEEE 802 standards do not include conformance testing, therefore this comment does not apply.
The paragraph sighted is not normative.</t>
  </si>
  <si>
    <t>Changed text to "different frequency in the hopping sequence"</t>
  </si>
  <si>
    <t>Msymbol/s</t>
  </si>
  <si>
    <t>Clause 1.3 defines the usae of the term WPAN within the document.</t>
  </si>
  <si>
    <t>It is upto the implementor to abide by local (point of sale) regulatory guidelines.  The reference to the FCC is a guideline, and does not supercede local regulations.</t>
  </si>
  <si>
    <t>Extra letter B in third column of Annex B description</t>
  </si>
  <si>
    <t>Delete "B" from "B Specification and Description ..."</t>
  </si>
  <si>
    <t>The 802.15.1 system half duplex rather than full duplex since the transcievers operate either in transmit or reciever, but never both at the same time.</t>
  </si>
  <si>
    <t>Change "full duplex" to "half duplex" (BTW: Clause 6 is a really good overview of 802.15.1)</t>
  </si>
  <si>
    <t>The 64 kb/s is bi-directional but not full-duplex</t>
  </si>
  <si>
    <t>Change "full duplex" to "bi-directional"</t>
  </si>
  <si>
    <t>Figure 4 is referenced, but it should be Figure 5.  Also, a new paragraph should be started following the reference.</t>
  </si>
  <si>
    <t>Change "Figure 4" to "Figure 5" and start a new paragraph with the sentence "The rest of this subclause ..."</t>
  </si>
  <si>
    <t>1-22</t>
  </si>
  <si>
    <t>Figure 4 overlaps the text for section 6.3, but it belongs with section 6.2.3.3.  In addition, the text wrapping around the figure is difficult to read since the lines are too long.</t>
  </si>
  <si>
    <t>Force Figure 4 to be a full-page width float that follows section 6.2.3.3</t>
  </si>
  <si>
    <t>6.3.1</t>
  </si>
  <si>
    <t>The Bluetooth specification is not open, only 9 companies have the power to change any part of the specification or its qualification.  The free distribution of the document does not make it open.</t>
  </si>
  <si>
    <t>Remove the words "open and"</t>
  </si>
  <si>
    <t>29 and following</t>
  </si>
  <si>
    <t>Extra text "[XREF]" for section cross-references and "[XREF]&lt;BLUE&gt;" for table cross-references</t>
  </si>
  <si>
    <t>Delete "[XREF]" and "[XREF]&lt;BLUE&gt;" in all occurances.  Likely this can be done by modifying the cross-reference definition and applying it to the whole document in frame.</t>
  </si>
  <si>
    <t>52-54</t>
  </si>
  <si>
    <t>The sentence refers to the draft standard as a specification and the regulatory documents as standards</t>
  </si>
  <si>
    <t>Change "specification" to "standard" and "standard" to "regulatory", check for other occurrences of specification in the draft standard.</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</si>
  <si>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</si>
  <si>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t>Change "Bluetooth" to 802.15.1 at this location and throughout the standard except where the reference is to Bluetooth and not 802.15.1.</t>
  </si>
  <si>
    <t>13-14</t>
  </si>
  <si>
    <t>N</t>
  </si>
  <si>
    <t>C.2/8 is not a correct reference number</t>
  </si>
  <si>
    <t>change to A.17/8</t>
  </si>
  <si>
    <t>C.16/2 is not a correct reference number.</t>
  </si>
  <si>
    <t>change to A.31/1</t>
  </si>
  <si>
    <t>C.2/9 is not a correct reference number</t>
  </si>
  <si>
    <t>change to A.17/9</t>
  </si>
  <si>
    <t>Item 1:  9.3.17.3 is not correct</t>
  </si>
  <si>
    <t>delete 9.3.17.3</t>
  </si>
  <si>
    <t>Item 2:  9.3.17.3 is not correct</t>
  </si>
  <si>
    <t>Item 3: 9.3.17.4 is not correct</t>
  </si>
  <si>
    <t>change to 9.3.17.3</t>
  </si>
  <si>
    <t>Item 4: 9.3.17.4 is not correct</t>
  </si>
  <si>
    <t>Item 5: 9.3.17.5 is not correct</t>
  </si>
  <si>
    <t>change to 9.3.17.4</t>
  </si>
  <si>
    <t>Item 6: 9.3.17.5 is not correct</t>
  </si>
  <si>
    <t>Item 7: 9.3.17.6 is not correct</t>
  </si>
  <si>
    <t>change to 9.3.17.5</t>
  </si>
  <si>
    <t>Item 8: 9.3.17.6 is not correct</t>
  </si>
  <si>
    <t>A.3.3.1</t>
  </si>
  <si>
    <t>A.4.3.4</t>
  </si>
  <si>
    <t>A.4.3.11</t>
  </si>
  <si>
    <t>A.3.3.4</t>
  </si>
  <si>
    <t>2.4.4</t>
  </si>
  <si>
    <t>PAGE #</t>
  </si>
  <si>
    <t>LINE #</t>
  </si>
  <si>
    <t>Gilb, James</t>
  </si>
  <si>
    <t>A careful review of less than 10% of the document turned up an average of more than 1 error per page of the document.  It is as if no one had even scanned the document before it was sent out.  A quick scan of the document turns up at least 2 errors per clause.  The multitude of errors in the document make a good technical evaluation very difficult.  This document is not ready for review, let alone ready for sponsor ballot.  It seems as if the document was sent out to make a deadline rather than being published when it was ready for review.</t>
  </si>
  <si>
    <t>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t>
  </si>
  <si>
    <t>Introduction</t>
  </si>
  <si>
    <t>Fix the figure and table numbering throughout the annex.  Change the table format to be consistent with the rest of the standard</t>
  </si>
  <si>
    <t>872ff</t>
  </si>
  <si>
    <t>The footer is justified incorrectly and the font and line spacing is not consistent with the rest of the document</t>
  </si>
  <si>
    <t>Import the master pages from what ever document is being used to contain the correct formating of the standard.</t>
  </si>
  <si>
    <t>G</t>
  </si>
  <si>
    <t>889ff</t>
  </si>
  <si>
    <t>The figure numbering is incorrect.  In addition, the cross references to the figures are incorrect</t>
  </si>
  <si>
    <t>Fix the figure numbering.</t>
  </si>
  <si>
    <t>Changed reference to "crystal" as suggested.  Reference to LPO is associated with "MAY" and is therefore informative.</t>
  </si>
  <si>
    <t>Previous timing accuracy references refer to protocol interchanges.  This referece is a suggestion about the hardware clock.  These concepts are related, but not interchangable. The reference is therefor inappropriate.</t>
  </si>
  <si>
    <t>This paragraph is in the introductory part of the clause.  Information is repeated advisedly.</t>
  </si>
  <si>
    <t>We agree that it is preferable to maintain a consistent case on system attributes.  We will submit an official Bluetooth erratum to call out this deficit.  We do not believe that this problem will prevent the proper implementation of a system based on this Standard.</t>
  </si>
  <si>
    <t>The sentence is, indeed, parenthetical.  The appropriate punctuation has been added.</t>
  </si>
  <si>
    <t xml:space="preserve">There is no ambiguity in this sentence.  </t>
  </si>
  <si>
    <t>This information is provided for the convenience of the reader to improve readability.</t>
  </si>
  <si>
    <t>These tables are different.  Both are necessary.</t>
  </si>
  <si>
    <t>Term page_response does not refer to a state or sub-state.</t>
  </si>
  <si>
    <t>The parenthetical part of the sentence is necessary to help the reader to understand the context.  Removed '=', replaced with "in this case,".  Replaced "reaches" with "is received by"</t>
  </si>
  <si>
    <t>8.9.6 Is a general description; it must preceed the subsequent usage explaination.  The two sections, although related, they do not describe the same thing.  One describes the use of the FHS packet, the other describes the behavior in that particular sub-state.</t>
  </si>
  <si>
    <t>We agree that it is preferable to maintain a consistent nomenclature.  We will submit an official Bluetooth erratum to call out this deficit.  We do not believe that this problem will prevent the proper implementation of a system based on this Standard.</t>
  </si>
  <si>
    <t>[assume 8.6.4.2]</t>
  </si>
  <si>
    <t>Current paragraph makes sense the way it is and does not prevent the implementor of a system from creating interoperable devices.</t>
  </si>
  <si>
    <t>We changed a different part of the paragraph, which effects the same result.</t>
  </si>
  <si>
    <t>This paragraph talks about a single Bluetooth transceiver, thus RX and TX are implicitily on the same device.</t>
  </si>
  <si>
    <t>The functions are defined seperatly to maintain focus of description.  This discussion is appropriate within its context. Capital letter changes made.</t>
  </si>
  <si>
    <t>The useage of these terms are defined earlier in the clause (see 8.9.2)</t>
  </si>
  <si>
    <t>Terms f(k) and f'(k) are clearly defined and implicitly indicate the hopping sequence in use.</t>
  </si>
  <si>
    <t>Edited FHS for consistency(I.e. bold), since FHS is tiltle of subclause.</t>
  </si>
  <si>
    <t>Repetition of this subclause is intentional as is stated in the first sentence.</t>
  </si>
  <si>
    <t>Added IEEE Guide reference</t>
  </si>
  <si>
    <t>[1] corresponds to clause 8, [2] corresponds to clause 9.</t>
  </si>
  <si>
    <t>Paragraph 1.1 is the PAR scope.</t>
  </si>
  <si>
    <t>Delete Radio, Baseband, LMP, &amp; L2CAP.  Bluetooth HCI retained since not wholely contained in this standard.</t>
  </si>
  <si>
    <t>The ACL link is the only link that supports isochronous user channel</t>
  </si>
  <si>
    <t>This definition is for the Page State.  Used to distinguish from page definition.</t>
  </si>
  <si>
    <t>RFCOMM server is the "another application"</t>
  </si>
  <si>
    <t>Semicolon is correct in this sentence.</t>
  </si>
  <si>
    <t>IEEE / SA will be modifing this before Sponsor Ballot</t>
  </si>
  <si>
    <t>There are two items: "beginnings" is appropriate</t>
  </si>
  <si>
    <t>CLKE means Clock Estimate: this would have resulted in a duplication of the term</t>
  </si>
  <si>
    <t>IEEE creates international standards.  It is in our dictionary</t>
  </si>
  <si>
    <t>Typo: "linkcontroller" should read "link controller"</t>
  </si>
  <si>
    <t>Add space in text.</t>
  </si>
  <si>
    <t>8.4.4</t>
  </si>
  <si>
    <t>Awkward phrase: "up to now"</t>
  </si>
  <si>
    <t>Delete phrase</t>
  </si>
  <si>
    <t>Awkward phrase: "so far"</t>
  </si>
  <si>
    <t>8.4.4.1</t>
  </si>
  <si>
    <t>Entire subclause is phrased awkwardly.</t>
  </si>
  <si>
    <t>Suggested text: "There are five packet types defined which are independent of the underlying physical link type. Additionally, the ID packet type is defined which is used in the paging and inquiry procedures, described later in this document. These packet types are defined as follows.</t>
  </si>
  <si>
    <t>8.4.4.1.4</t>
  </si>
  <si>
    <t>Phrase: "This clock information is updated before each transmission. The retransmission of the FHS payload is thus somewhat different from the retransmission of ordinary data payloads where the same payload is used for each retransmission."</t>
  </si>
  <si>
    <t xml:space="preserve">Suggested Text: "Subsequent transmissions of the FHS packet contain updated clock information. Each transmission always contains the most recent native clock data from the Bluetooth node.  </t>
  </si>
  <si>
    <t>External document reference missing "Bluetoooth Assigned Numbers"</t>
  </si>
  <si>
    <t>Add external document reference.</t>
  </si>
  <si>
    <t>8.4.4.2</t>
  </si>
  <si>
    <t>Phrase: "Up to now, three pure SCO packets have been defined."</t>
  </si>
  <si>
    <t>Suggested Text: "In previous clauses, three SCO packet types were defined."</t>
  </si>
  <si>
    <t>8.4.4.2.4</t>
  </si>
  <si>
    <t>Grammar: "The voice and data fields are treated completely separate."</t>
  </si>
  <si>
    <t>"The voice and data fields are treated separately."</t>
  </si>
  <si>
    <t>Inappropriate pluralization: "2-bytes"</t>
  </si>
  <si>
    <t>Reword: "2-byte"</t>
  </si>
  <si>
    <t>Text should indicate that codes are binary representations</t>
  </si>
  <si>
    <t>Use notation of form: "01b", or whatever form is approved in IEEE.</t>
  </si>
  <si>
    <t>"LMP_features_res" message needs cross reference.</t>
  </si>
  <si>
    <t>Refer to subclause 9.3.11 "Supported Features"</t>
  </si>
  <si>
    <t>Graphic: Figure 19 text "roadcast packets"</t>
  </si>
  <si>
    <t>Should read "Broadcast packets"</t>
  </si>
  <si>
    <t>Graphic: Caption for Figure 20 is above graphic, and separated by a page break.</t>
  </si>
  <si>
    <t>Captions should appear below the associated gaphic, and stay on the same page.</t>
  </si>
  <si>
    <t>80% of page is blank</t>
  </si>
  <si>
    <t>Move figures 21 and 22 to page 66</t>
  </si>
  <si>
    <t>Phrase "An exception forms"</t>
  </si>
  <si>
    <t>Suggested text: " An exception exists when  forming"</t>
  </si>
  <si>
    <t>Cross-references to subclauses 8.1 and 8.2 are incorrect.</t>
  </si>
  <si>
    <t>Should refer to subclauses 8.8.1 and 8.8.2</t>
  </si>
  <si>
    <t>8.9.6</t>
  </si>
  <si>
    <t>Phrase "according the RX/TX timing"</t>
  </si>
  <si>
    <t>Should read "according to the RX/TX timing"</t>
  </si>
  <si>
    <t>Phrase "message sent secondly in the master-to-slave slot"</t>
  </si>
  <si>
    <t>Should read "message sent on the second frequency of the preceding master-to-slave slot"</t>
  </si>
  <si>
    <t>The second sentence in the paragraph is not clear.</t>
  </si>
  <si>
    <t>Suggested wording: "The response sent 625us after the start of the FHS packet acknowledges receipt of the FHS.</t>
  </si>
  <si>
    <t>8.9.7</t>
  </si>
  <si>
    <t>Phrase "exception is found in the access window"</t>
  </si>
  <si>
    <t>Change to: "exception is the access window"</t>
  </si>
  <si>
    <t>8.10.6.3</t>
  </si>
  <si>
    <t>Grammar: "It will in fact transmit also"</t>
  </si>
  <si>
    <t>Change to: "It will also transmit"</t>
  </si>
  <si>
    <t>Typo: "page train is independent on the presence"</t>
  </si>
  <si>
    <t>Change to: "page train is independent of the presence"</t>
  </si>
  <si>
    <t>8.10.6.4.1</t>
  </si>
  <si>
    <t>Phrase: "can already arrive"</t>
  </si>
  <si>
    <t>Change to: "can arrive"</t>
  </si>
  <si>
    <t>8.10.6.4.2</t>
  </si>
  <si>
    <t>First two sentences of paragraph are repeated from the paragraph above.</t>
  </si>
  <si>
    <t>Delete first two sentences of paragraph starting on line 37.</t>
  </si>
  <si>
    <t>8.10.7.3</t>
  </si>
  <si>
    <t>Verb tense:"has been assumed that the HV3 packet are used"</t>
  </si>
  <si>
    <t>Change to: "has been assumed that the HV3 packet is used"</t>
  </si>
  <si>
    <t>Verb tense: "a slave on average responses 4 times"</t>
  </si>
  <si>
    <t>Change to : "A slave, on average, responds four times"</t>
  </si>
  <si>
    <t>Either delete the Power class 1 or state that Power class 1 devices shall use the Pmax in inquiry or page.</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</si>
  <si>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</si>
  <si>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t>The second sentence, beginning "It may be based …" is not clear, particularly the second clause of the or statement "… or given the existence of …"</t>
  </si>
  <si>
    <t>Delete the word "given"</t>
  </si>
  <si>
    <t>27-29</t>
  </si>
  <si>
    <t>The list of things exchanged uses two and's, it should be item 1, item 2 and item 3</t>
  </si>
  <si>
    <t>Change "… real-time voice and data ..." to "… real-time voice, data …"</t>
  </si>
  <si>
    <t>The 802.15.1 hop rate is nominally 1600 hops/s, it actually ranges from 320 to 3200 hops/s depending on its mode.</t>
  </si>
  <si>
    <t>Change "occur at a hop rate of 1600 hops/s" to "occur at a nominal hop rate of 1600 hops/s"</t>
  </si>
  <si>
    <t>5, 6</t>
  </si>
  <si>
    <t>36,  46, 52, 1 (p 6)</t>
  </si>
  <si>
    <t>The Bluetooth HCI, L2CAP, LMP and Radio are not a documents, they are a part of a document, actually two documents.  The HCI is an interface, the L2CAP and LMP are an protocols, and the Radio is, well a radio.</t>
  </si>
  <si>
    <t>Delete the sentence beginning with "A document that …" from the first three, for the last (Radio), change the first sentence to "A  transciever that operates in the 2.4 GHz ISM band and complies with the 802.15.1 standard."</t>
  </si>
  <si>
    <t>Extra wording, "(ACL link)"</t>
  </si>
  <si>
    <t>Delete "(ACL link)"</t>
  </si>
  <si>
    <t>19, 25</t>
  </si>
  <si>
    <t>Extra wording, "(Erratum 1040)"</t>
  </si>
  <si>
    <t>Delete "(Erratum 1040)"</t>
  </si>
  <si>
    <t>Extra wording, "(State Variable)"</t>
  </si>
  <si>
    <t>Delete "(State Variable)"</t>
  </si>
  <si>
    <t>47-48</t>
  </si>
  <si>
    <t>There is some extra commentary that is not clear and not needed for the definition, beginning with "(active is not …"</t>
  </si>
  <si>
    <t>Delete the clause and sentence that begin with "(active is not …"</t>
  </si>
  <si>
    <t>Sentence fragment "Connection between devices"</t>
  </si>
  <si>
    <t>Editor Note: ICG  I used Comment 182 vs. 183</t>
  </si>
  <si>
    <t>Condition C.2 does not exist.  Is it a numbering problem or missing text?</t>
  </si>
  <si>
    <t>Fix numbering problem or add missing text.</t>
  </si>
  <si>
    <t>Condition C.7 is not used.  Is it a numbering problem or missing text?</t>
  </si>
  <si>
    <t>A.4.3.8</t>
  </si>
  <si>
    <t>C.3 should be replaced by M, since the condition is really the prerequisite.</t>
  </si>
  <si>
    <t>Replaced C.3 with M.</t>
  </si>
  <si>
    <t>Change C.2 to M since the condition is really the prerequisite.</t>
  </si>
  <si>
    <t>Change C.2 to M.</t>
  </si>
  <si>
    <t>30,36,&amp;40</t>
  </si>
  <si>
    <t>Change C.1 to M since the condition is really the prerequisite.</t>
  </si>
  <si>
    <t>Change C.1 to M.</t>
  </si>
  <si>
    <t>42-50</t>
  </si>
  <si>
    <t>Reference 9.3.17.6 does not exist.  Is text missing or is there a numbering problem?</t>
  </si>
  <si>
    <t>In no missing text, then reference is 9.3.17.5.</t>
  </si>
  <si>
    <t>29-33</t>
  </si>
  <si>
    <t>Reference 9.3.17.3 does not contain supporting text.  Is there a numbering problem?</t>
  </si>
  <si>
    <t>Delete reference</t>
  </si>
  <si>
    <t>34-37</t>
  </si>
  <si>
    <t>Reference 9.3.17.4 does not contain supporting text.  Is there a numbering problem?</t>
  </si>
  <si>
    <t>Change reference to 9.3.17.3</t>
  </si>
  <si>
    <t>38-41</t>
  </si>
  <si>
    <t>Reference 9.3.17.5 does not contain supporting text.  Is there a numbering problem?</t>
  </si>
  <si>
    <t>Change reference to 9.3.17.4</t>
  </si>
  <si>
    <t>53-54</t>
  </si>
  <si>
    <t>Condition 2 has a lot of reference errors.</t>
  </si>
  <si>
    <t>Change to "Mandatory to support if A.32/2 (Respond to park mode requests) is supported.  If one of A.32/10 or A.32/11 is supported, both must be supported."</t>
  </si>
  <si>
    <t>10 through 16</t>
  </si>
  <si>
    <t>Condition and prerequisite are the same</t>
  </si>
  <si>
    <t>Delete C.1 and change/replace with M</t>
  </si>
  <si>
    <t>A.4.3.9</t>
  </si>
  <si>
    <t>278&amp;279</t>
  </si>
  <si>
    <t>50-54</t>
  </si>
  <si>
    <t>Determining what is/are the requirement(s) is confusing.  Current pics implies that item 2 &amp; 3 must be present even if A.17/11 is not supported.  I believe this to be wrong.  All items should have the prerequisite A.17/11 and item 1 deleted.</t>
  </si>
  <si>
    <t>Delete item 1 and add prerequisite A.17/11 to entire table.</t>
  </si>
  <si>
    <t>A.4.3.10</t>
  </si>
  <si>
    <t>Text in parentheses indicates able to initiate SCO links, but there are two items initiating SCO (Master A.36/1and Slave A.36/2)</t>
  </si>
  <si>
    <t>Add A.36/2 to Condition C.2</t>
  </si>
  <si>
    <t>A.5.3.1</t>
  </si>
  <si>
    <t>36 &amp; 43</t>
  </si>
  <si>
    <t>Editor Note: ICG I hope the D0.9.1 production catches this.</t>
  </si>
  <si>
    <t>Editor Note: ICG The Comment Author should read the Title of the 802.15.3 Draft and he should note that SPECIFICATION also appears :)</t>
  </si>
  <si>
    <t>Editor Note: ICG IEEE-SA Project Editor will do this.  Does not need to be sent to BSIG Errata DB.</t>
  </si>
  <si>
    <t>Editor Note: ICG I added LM"P" to Annex A.</t>
  </si>
  <si>
    <t>Editors Note; ICG I chose 2-bytes</t>
  </si>
  <si>
    <t>Editors Note; ICG the IEEE-SA Project Editor will clean this up.</t>
  </si>
  <si>
    <t>Editor Note: ICG I made a modification to the original *.EPS and resaved as initialcinn1a.eps - I added the new source file initialcinn1a.vsd to the /Figures/ sd that will goto to IEEE-SA.</t>
  </si>
  <si>
    <t>These commands should be removed to align with deletion from section 11. 
NOTE: The Current SDLs list them but do nothing with them based on the same reason given in section 11.</t>
  </si>
  <si>
    <t>255&amp;256</t>
  </si>
  <si>
    <t>various</t>
  </si>
  <si>
    <t xml:space="preserve">The Error codes should be deleted, as they are not SAP primitives. </t>
  </si>
  <si>
    <t>Delete Error codes.  If not, then the list should be updated to include the new add values.</t>
  </si>
  <si>
    <t>A.4.3.6</t>
  </si>
  <si>
    <t>Editor Note: ICG removed "0xXXXXXXXXXXXX" from the value cell in the "Table"and replaced w/ N/A.  Is this what DavidC wanted?</t>
  </si>
  <si>
    <t>Editors Note: ICG chnaged the emphasis but left the 14pt font to assist the author's point.</t>
  </si>
  <si>
    <t>Editors Note: ICG I decided to NOT MAKE ANY CHANGES TO THIS PARAGRAPH.</t>
  </si>
  <si>
    <t>fw -- Contact Stan via email
Editor Note: ICG added post Session #11 FAX from FW ", as Master"</t>
  </si>
  <si>
    <t>Editor Note: ICG I have made most "Note:" into "Note that…" thus chnging from Informative to Normative ala IEEE Style Manual.</t>
  </si>
  <si>
    <t>Change Bluetooth to 802.15.1 throughout the clause except where Bluetooth specific items are being referred to.</t>
  </si>
  <si>
    <t>The cross reference to the Physical layer section does not include a clause number or page number</t>
  </si>
  <si>
    <t>Change cross references through out this clause to include either the clause number, the page number or preferrably both.</t>
  </si>
  <si>
    <t>The sentence says "The current document describes ..." it should be "This clause describes ..."</t>
  </si>
  <si>
    <t>Change sentence as indicated</t>
  </si>
  <si>
    <t>8.2.1</t>
  </si>
  <si>
    <t>Improper use of semicolon in "... the master; the phase ..."</t>
  </si>
  <si>
    <t>Change to "... the master.  The phase"</t>
  </si>
  <si>
    <t>8.2.2</t>
  </si>
  <si>
    <t>This sentence does not form a whole paragraph, is misleading (it does not clarify that they cannot transmit in just any slot or at the same time) and it is better explained in the next paragraph</t>
  </si>
  <si>
    <t>Delete the sentence beginning with "In the time slots, ..."</t>
  </si>
  <si>
    <t>The sentence beginning with "If a packet occupies ..." repeats information from earlier in the paragraph.</t>
  </si>
  <si>
    <t>Delete the sentence</t>
  </si>
  <si>
    <t>8.3.1</t>
  </si>
  <si>
    <t>The paragraph states that the ACL link is a point-to-multipoint link, it is not, rather it is a point-to-point link.  Only broadcast packets are point-multipoint and are, by definition, not links.</t>
  </si>
  <si>
    <t>Change the sentence from "... is a point-to-multipoint link between the master and all the slaves ..." to "... is a point-to-point link between the master and one of the slaves  ..."</t>
  </si>
  <si>
    <t>8.4.1</t>
  </si>
  <si>
    <t xml:space="preserve">The sentence reference the "Baseband Specification," which is the current clause, and has italics that is not appropriate </t>
  </si>
  <si>
    <t>Remove the italics and change "the Baseband Specification" to "this clause"</t>
  </si>
  <si>
    <t>No space in "linkcontroller"</t>
  </si>
  <si>
    <t>Either add space between "link" and "controller" or hyphenate the word.</t>
  </si>
  <si>
    <t>8.4.2.1</t>
  </si>
  <si>
    <t>The sentence references the "BD address" which is an undefined acronym.</t>
  </si>
  <si>
    <t>Change "BD address" to either "Bluetooth device address" or BD_ADDR (which is a defined acronym).</t>
  </si>
  <si>
    <t>47ff</t>
  </si>
  <si>
    <t>Change the table formats to be consistent with the rest of the standard.</t>
  </si>
  <si>
    <t>8.4.5.2</t>
  </si>
  <si>
    <t>16-52</t>
  </si>
  <si>
    <t>The spacing between paragraphs on this page is incorrect (i.e. no spacing) (Actually, most of this discussion belongs somewhere else since it does not pertain to the packet structure, but rather the fragmentation and flow control of L2CAP messages)</t>
  </si>
  <si>
    <t>Add spacing between the paragraphs.  Also, if possible, move the information pertaining to fragmentation and flow control of L2CAP messages to a more appropriate locations.</t>
  </si>
  <si>
    <t>No space in "payloadlength"</t>
  </si>
  <si>
    <t>Change to "payload length"</t>
  </si>
  <si>
    <t>Extra space at the end of the line ending with "and continue-fragment"</t>
  </si>
  <si>
    <t>Fix extra space (probably extra carriage return in text)</t>
  </si>
  <si>
    <t>Text in bold format where it should be in normal text format</t>
  </si>
  <si>
    <t>Remove bold formatting to match the rest of the clause.</t>
  </si>
  <si>
    <t>45-46</t>
  </si>
  <si>
    <t>"... reasonable error-free ..." should be "... reasonably error-free ..."</t>
  </si>
  <si>
    <t>Text in bold format where it should be in normal text format.  This formatting occurs at various places in this clause and should be changed wherever it occurs.</t>
  </si>
  <si>
    <t>Remove bold formatting here and throughout the clause to match the rest of the standard.</t>
  </si>
  <si>
    <t>8.5.3.1</t>
  </si>
  <si>
    <t>"ARQ bit" is used when it should be "ARQN bit"</t>
  </si>
  <si>
    <t>8.5.3.2</t>
  </si>
  <si>
    <t>No space between "... packet.The described ..."</t>
  </si>
  <si>
    <t>Change to "... packet. The described ..."</t>
  </si>
  <si>
    <t>Extra space around the hyphen in "time - critical"</t>
  </si>
  <si>
    <t>Remove space, change to "time-critical"</t>
  </si>
  <si>
    <t>50-52</t>
  </si>
  <si>
    <t>Three errors, the sentence ends with "is carried by the SCO link only;" which should end in a period.  Then, there is a carriage return (or something) such that the line is not completed and then the next sentence "the UA and UI .." does not begin with a capital.</t>
  </si>
  <si>
    <t>Sentence does not make sense.  What is it trying to say.  Perhaps some missing text.</t>
  </si>
  <si>
    <t>Add "so that it" before "… will work through …"</t>
  </si>
  <si>
    <t>Default value is not in slots as per section description.</t>
  </si>
  <si>
    <t>Put 20 seconds in () and add "32,000 slots"</t>
  </si>
  <si>
    <t>1 through 40</t>
  </si>
  <si>
    <t>Figure 0.6 and 0.7 are the same, yet they are supposed to represent different MSCs.  Is an MSC missing or are these two operations truly the same?</t>
  </si>
  <si>
    <t>Correct as appropriate based on the answer to the question</t>
  </si>
  <si>
    <t>G.8.2</t>
  </si>
  <si>
    <t>7 through 46</t>
  </si>
  <si>
    <t xml:space="preserve">The Figure shows that after invoking HCI_Write_loopback_Mode creating ACL and SCO connections are done.  Yet reading the text of HCI the ACL and SCO must be already established in order for the data paths to be remotely looped back.  </t>
  </si>
  <si>
    <t>Figure needs to move these blocks before and after the remote loopback MSC</t>
  </si>
  <si>
    <t>B</t>
  </si>
  <si>
    <t>all</t>
  </si>
  <si>
    <t>All SDLs need to be updated according to the new version of this draft text.</t>
  </si>
  <si>
    <t>Various</t>
  </si>
  <si>
    <t>8.5.3.5</t>
  </si>
  <si>
    <t>Misspelling of broadcast</t>
  </si>
  <si>
    <t>Add "B" in front of "roadcast paclets"</t>
  </si>
  <si>
    <t>Ling, Stanley</t>
  </si>
  <si>
    <t>Y</t>
  </si>
  <si>
    <t>By defining the term "WPAN" as a WPAN that utilizes the Bluetooth technology, there will be confusion caused between non-Bluetooth technology WPANs (I.e., 802.15.3). A WPAN is a type of network (I.e., Wireless Personal Area Network) and does not define the type of technology used, whether it is GFSK, QAM, OFDM, etc.</t>
  </si>
  <si>
    <t>Use the term WPAN to define any Wireless Personal Area Network technology. Use the terms Bluetooth WPAN or 802.15.1 WPAN to define WPANS using the Bluetooth wireless technology.</t>
  </si>
  <si>
    <t>23-28</t>
  </si>
  <si>
    <t>MTC: Need a recommendation from IEEE publications on styles for non-base 10 numbers.
Editor Note: ICG IEEE-SA Project Editor will do this.</t>
  </si>
  <si>
    <t>Changed to Editorial.  There is no other usage for PRBS-15 (or PRBS 15); the term now cross references to the Clause 2 ITU-T O.150 document which does contain the definition.</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</si>
  <si>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</si>
  <si>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t>Consistency among 2-byte or 2-bytes one or the other please.</t>
  </si>
  <si>
    <t>Add a space between "dlength" thus making "payload length"</t>
  </si>
  <si>
    <t>65&amp;66</t>
  </si>
  <si>
    <t>Figure Label not on same page as figure</t>
  </si>
  <si>
    <t>Change "send" to "sent"</t>
  </si>
  <si>
    <t>Change "figures 9.1 through 9.6" to "figures 31 through 36"</t>
  </si>
  <si>
    <t>Add space between "sniffmodes" making "sniff modes"</t>
  </si>
  <si>
    <t>Change "traffic" to uppercase "TRAFFIC" to match rest of figures</t>
  </si>
  <si>
    <t>Delete duplicate period.</t>
  </si>
  <si>
    <t>Add space between "mustbe" making "must be"</t>
  </si>
  <si>
    <t>Delete period between packet and acknowledgement</t>
  </si>
  <si>
    <t>Add a period to end of sentence.</t>
  </si>
  <si>
    <t>11&amp;12</t>
  </si>
  <si>
    <t>Combine lines (I.e. unnecessary line break)</t>
  </si>
  <si>
    <t>Add a space between "andim-" making "and immediately"</t>
  </si>
  <si>
    <t>Add a space between "isidentical" making "is identical"</t>
  </si>
  <si>
    <t>137&amp;138</t>
  </si>
  <si>
    <t>Figure Label 70 not on same page as figure.  Please group them together</t>
  </si>
  <si>
    <t>change to A.17/12</t>
  </si>
  <si>
    <t xml:space="preserve">Reference number in Item 3 should be "9.3.3.1, 9.3.3.2, 9.3.3.3". </t>
  </si>
  <si>
    <t>Formatting problem</t>
  </si>
  <si>
    <t>C.1: Mandatory to support if support of A.17/9 is stated in the feature request. C.2: IfA.32/2 (Respond to park mode requests) is supported then at least one of A.32/7(Request Unpark using PM_ADDR) and A.32/8(Request Unpark using BD_ADDR) is mandatory to support. C.3: Mandatory to support if A.32/2 (Respond to park mode requests) is supported.</t>
  </si>
  <si>
    <t>E</t>
  </si>
  <si>
    <t>Japan is missing</t>
  </si>
  <si>
    <t>for USA, Japan and Europe (except France),</t>
  </si>
  <si>
    <t>Statement is incorrect</t>
  </si>
  <si>
    <t>Use fixed PIN and request responder to initiator switch</t>
  </si>
  <si>
    <t>O (option) is changed to C.1</t>
  </si>
  <si>
    <t>C.1 instead of O</t>
  </si>
  <si>
    <t>Use variable PIN</t>
  </si>
  <si>
    <t>Accept initiator to responder switch</t>
  </si>
  <si>
    <t>C.1 comment will be changed</t>
  </si>
  <si>
    <t>C.1: Mandatory to support at least one of A.19/4 and A.19/5</t>
  </si>
  <si>
    <t>add C.2</t>
  </si>
  <si>
    <t>C.2: Mandatory to support if A.19/5 and(A.19/1 or A.19/2) is supported.</t>
  </si>
  <si>
    <t>C.3 is a wrong number</t>
  </si>
  <si>
    <t>C.3 -&gt; C.2</t>
  </si>
  <si>
    <t>C.4 is a wrong number</t>
  </si>
  <si>
    <t>C.4 -&gt; C.3</t>
  </si>
  <si>
    <t>C.5 is a wrong number</t>
  </si>
  <si>
    <t>C.5 -&gt; C.4</t>
  </si>
  <si>
    <t>C.6 is a wrong number</t>
  </si>
  <si>
    <t>C.6 -&gt; C.5</t>
  </si>
  <si>
    <t>C.7 is a wrong number</t>
  </si>
  <si>
    <t>C.7 -&gt; C.6</t>
  </si>
  <si>
    <t>Allow is changed</t>
  </si>
  <si>
    <t>Allow -&gt; Accept</t>
  </si>
  <si>
    <t>n</t>
  </si>
  <si>
    <t>2000 isa wrong year</t>
  </si>
  <si>
    <t>2001 instead of 200</t>
  </si>
  <si>
    <t>Figure number is incorrect</t>
  </si>
  <si>
    <t>In Figure Figure…</t>
  </si>
  <si>
    <t>In Figure</t>
  </si>
  <si>
    <t>Table18 is incorrect but it depends on the table number</t>
  </si>
  <si>
    <t>In the current D0.8, Table 6 instead of Table 18</t>
  </si>
  <si>
    <t>Table 24 is incorrect in D0.8</t>
  </si>
  <si>
    <t>What subsection 3 is text referring?   Is it 9.3?</t>
  </si>
  <si>
    <t>2 through 10</t>
  </si>
  <si>
    <t>3&amp;4</t>
  </si>
  <si>
    <t xml:space="preserve">What subsections 1-3 is text referring?   </t>
  </si>
  <si>
    <t>2 through 7</t>
  </si>
  <si>
    <t>7 through 13</t>
  </si>
  <si>
    <t>2 through 11</t>
  </si>
  <si>
    <t>38-43</t>
  </si>
  <si>
    <t>17-27</t>
  </si>
  <si>
    <t>2 through 43</t>
  </si>
  <si>
    <t>Sequence 32 label is not with figure.  Please group them together</t>
  </si>
  <si>
    <t>6 through 14</t>
  </si>
  <si>
    <t>21-26</t>
  </si>
  <si>
    <t>6 through 13</t>
  </si>
  <si>
    <t>23-33</t>
  </si>
  <si>
    <t>38-44</t>
  </si>
  <si>
    <t>29-35</t>
  </si>
  <si>
    <t>Change "oofset" to "offset"</t>
  </si>
  <si>
    <t>39-44</t>
  </si>
  <si>
    <t>192-194</t>
  </si>
  <si>
    <t>entire table</t>
  </si>
  <si>
    <t>5 through 41</t>
  </si>
  <si>
    <t>2 through 40</t>
  </si>
  <si>
    <t>2 through 20</t>
  </si>
  <si>
    <t>22-31</t>
  </si>
  <si>
    <t>rest of document</t>
  </si>
  <si>
    <t>Page numbering has started over at page 6, when previous page was 200</t>
  </si>
  <si>
    <t>rest of L2CAP</t>
  </si>
  <si>
    <t>Section numbering is wrong it has an extra level called 0 (e.g. 10.0.1)</t>
  </si>
  <si>
    <t>LMP does not start on page 6, but on 151</t>
  </si>
  <si>
    <t>Delete Erratum1265</t>
  </si>
  <si>
    <t>Transpose "the to" making "to the"</t>
  </si>
  <si>
    <t>Delete (Erratum 1000)</t>
  </si>
  <si>
    <t>5,7,&amp;24</t>
  </si>
  <si>
    <t>38&amp;39</t>
  </si>
  <si>
    <t>Delete (Erratum 1015)</t>
  </si>
  <si>
    <t>19&amp;20</t>
  </si>
  <si>
    <t>Delete (EC15)</t>
  </si>
  <si>
    <t>Delete (Erratum 1008)</t>
  </si>
  <si>
    <t>Section 10.0.16 should be 10.15.1 (but then entire L2CAP numbering is wrong)</t>
  </si>
  <si>
    <t>24 &amp; 25</t>
  </si>
  <si>
    <t>Section 10.0.17 should be 10.15.2 (but then entire L2CAP numbering is wrong)</t>
  </si>
  <si>
    <t>31 &amp; 36</t>
  </si>
  <si>
    <t>Delete (Erratum 1182)</t>
  </si>
  <si>
    <t>16, 19, &amp; 53</t>
  </si>
  <si>
    <t>Delete (EC 16)</t>
  </si>
  <si>
    <t>Delete (Erratum 1024)</t>
  </si>
  <si>
    <t>Delete (EC 34)</t>
  </si>
  <si>
    <t>39&amp;40</t>
  </si>
  <si>
    <t>Delete (Erratum 1181)</t>
  </si>
  <si>
    <t>17-25</t>
  </si>
  <si>
    <t>Delete (EC 15)</t>
  </si>
  <si>
    <t>Delete (Erratum 1302)</t>
  </si>
  <si>
    <t>Delete (EC 20)</t>
  </si>
  <si>
    <t>Delete (End of Erratum 1302)</t>
  </si>
  <si>
    <t>Delete (Erratum 1002)</t>
  </si>
  <si>
    <t>48, 51, &amp; 53</t>
  </si>
  <si>
    <t>25, 27, &amp; 40</t>
  </si>
  <si>
    <t>Delete (Erratum 1016)</t>
  </si>
  <si>
    <t>32&amp;33</t>
  </si>
  <si>
    <t>35&amp;36</t>
  </si>
  <si>
    <t>12 through 19</t>
  </si>
  <si>
    <t>Change "2 octets" to "1 octet"</t>
  </si>
  <si>
    <t>18-29</t>
  </si>
  <si>
    <t>Delete (Erratum 1011)</t>
  </si>
  <si>
    <t>Header not with table/figure.  Please group together</t>
  </si>
  <si>
    <t>15-26</t>
  </si>
  <si>
    <t>27-37</t>
  </si>
  <si>
    <t>41-48</t>
  </si>
  <si>
    <t>1 through 3</t>
  </si>
  <si>
    <t>18 &amp; 19</t>
  </si>
  <si>
    <t>1 through 6</t>
  </si>
  <si>
    <t>18 through 28</t>
  </si>
  <si>
    <t>40-50</t>
  </si>
  <si>
    <t>26-30</t>
  </si>
  <si>
    <t>51-54</t>
  </si>
  <si>
    <t>Table/Figure heading for CID and Length not with table/figure.  Please group together</t>
  </si>
  <si>
    <t>Delete (Erratum 1010)</t>
  </si>
  <si>
    <t>Table/Figure heading for PSM and Output Parameters not with table/figure.  Please group together</t>
  </si>
  <si>
    <t>10 through 15</t>
  </si>
  <si>
    <t>45-50</t>
  </si>
  <si>
    <t>16-20</t>
  </si>
  <si>
    <t>Delete (Erratum 1011) Three occurences</t>
  </si>
  <si>
    <t>28 &amp; 29</t>
  </si>
  <si>
    <t>37-42</t>
  </si>
  <si>
    <t>46-51</t>
  </si>
  <si>
    <t>24-27</t>
  </si>
  <si>
    <t>33-37</t>
  </si>
  <si>
    <t>Cross reference not correct.  It is either table 11.1 or section 11.4.1, but not table 11.4.1</t>
  </si>
  <si>
    <t>Change 14.0 to 14-0 and 16.2 to 16-2 (Unless this convention is European)</t>
  </si>
  <si>
    <t>23-25</t>
  </si>
  <si>
    <t>12&amp;13</t>
  </si>
  <si>
    <t>22&amp;23</t>
  </si>
  <si>
    <t>Combine lines (I.e. unnecessary line break)  Unless it should be a new paragraph, then add another line break.</t>
  </si>
  <si>
    <t>16&amp;17</t>
  </si>
  <si>
    <t>53&amp;54</t>
  </si>
  <si>
    <t>G.3.3</t>
  </si>
  <si>
    <t>the text "Encryption_Mode = 1 /*point-to-point/" doesn't make sense</t>
  </si>
  <si>
    <t>Delete the text "/*point-to-point/"</t>
  </si>
  <si>
    <t>G.4.4</t>
  </si>
  <si>
    <t>The reference to figure 4.4 is incorrect and points no-where.</t>
  </si>
  <si>
    <t>Change to reference what is currently figure 0.13 (and fix the figure numbering)</t>
  </si>
  <si>
    <t>G.7</t>
  </si>
  <si>
    <t>Extra text "&lt;BLUE&gt;" in figure cross reference and in other cross references in the annex</t>
  </si>
  <si>
    <t>Delete extra text in this and all other figure cross references.</t>
  </si>
  <si>
    <t>H</t>
  </si>
  <si>
    <t>The bibliography is blank</t>
  </si>
  <si>
    <t>Delete the annex or fill it with references.</t>
  </si>
  <si>
    <t>Kinney, Pat</t>
  </si>
  <si>
    <t>16-</t>
  </si>
  <si>
    <t>Explanation of WPAN indicates that WPANs are master slave and so on.  Terminology is not indicative of WPANs but of 802.15.1 WPANs</t>
  </si>
  <si>
    <t>Change references to 802.15.1 WPANs</t>
  </si>
  <si>
    <t>Camp, Michael</t>
  </si>
  <si>
    <t>Front Matter</t>
  </si>
  <si>
    <t xml:space="preserve"> i </t>
  </si>
  <si>
    <t>Sentence fragment: "; which is an industry specification"</t>
  </si>
  <si>
    <t>Reword: "; Bluetooth is an industry specification"</t>
  </si>
  <si>
    <t>FM</t>
  </si>
  <si>
    <t>Acronym: "SIG" not defined</t>
  </si>
  <si>
    <t>Use full text : Special Interest Group</t>
  </si>
  <si>
    <t>Footer</t>
  </si>
  <si>
    <t>All</t>
  </si>
  <si>
    <t>Page numbers on facing page footers are inconsistent. Left hand pages are Helvetica/Arial and right pages are Times fonts</t>
  </si>
  <si>
    <t>Re-format footers to use consistent fonts in footer</t>
  </si>
  <si>
    <t>Awkward phrase: "have an increasing data capability"</t>
  </si>
  <si>
    <t>Reword: "have increased data capabilities"</t>
  </si>
  <si>
    <t xml:space="preserve">Phrase "power-cautious" </t>
  </si>
  <si>
    <t>Reword: "power-conscious"</t>
  </si>
  <si>
    <t>Phrase "ad hoc" should be in italics</t>
  </si>
  <si>
    <t>Format: "ad hoc" in italics</t>
  </si>
  <si>
    <t>Inverted sentence structure</t>
  </si>
  <si>
    <t>Reword: "The jitter for voice traffic is kept low by using small transmission slots.</t>
  </si>
  <si>
    <t>Phrase "managing the traffic on the packet"</t>
  </si>
  <si>
    <t>Reword: " managing the transmission of the packet"</t>
  </si>
  <si>
    <t>Editing tags left in text: "[XREF]"</t>
  </si>
  <si>
    <t>Remove tags</t>
  </si>
  <si>
    <t>Table 1 - Inconsistent border style</t>
  </si>
  <si>
    <t>Make bottom border a heavier line weight</t>
  </si>
  <si>
    <t>Table 2 - Inconsistent border style</t>
  </si>
  <si>
    <t>7.3.1.2</t>
  </si>
  <si>
    <t>7.4.2</t>
  </si>
  <si>
    <t>7.4.3</t>
  </si>
  <si>
    <t>7.4.4</t>
  </si>
  <si>
    <t>Formatting: Page break should fall before subclause</t>
  </si>
  <si>
    <t>Keep Clause header with text that follows.</t>
  </si>
  <si>
    <t>7.4.6</t>
  </si>
  <si>
    <t>Spurious colon at end of sentence</t>
  </si>
  <si>
    <t>Remove colon</t>
  </si>
  <si>
    <t>7.4.7</t>
  </si>
  <si>
    <t>Unnecessary underline in cross-reference</t>
  </si>
  <si>
    <t>Remove underline</t>
  </si>
  <si>
    <t>Bad cross-reference, page number 1084 does not exist.</t>
  </si>
  <si>
    <t>Fix cross-reference</t>
  </si>
  <si>
    <t>7.5.1.1</t>
  </si>
  <si>
    <t>Text refers to "test report", no internal or external document reference.</t>
  </si>
  <si>
    <t>Add internal or external document reference.</t>
  </si>
  <si>
    <t>Addressed in other clauses</t>
  </si>
  <si>
    <t>3.50</t>
  </si>
  <si>
    <t>Unnecessary restritions for definition</t>
  </si>
  <si>
    <t>3.60</t>
  </si>
  <si>
    <t>This is not a glossary.</t>
  </si>
  <si>
    <t>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t>
  </si>
  <si>
    <t>The comment and the suggested remedy are not consistent.  The symbol timing accuracy &amp; the slot timing accuracy are well defined but unrelated.  The standard does not recommend measurement methods.</t>
  </si>
  <si>
    <t>26-27</t>
  </si>
  <si>
    <t xml:space="preserve">The Definition of scatternet here does not agree with the one on page 103 line 15.  Scatternet requires interpiconet communications. </t>
  </si>
  <si>
    <t>Change this definition to the text from page 103.
Or - Delete the text "or with-out" and the parentheses</t>
  </si>
  <si>
    <t>29-32</t>
  </si>
  <si>
    <t xml:space="preserve">This definition is different from SCO in section 3.61 page 8 lines 45-47.  </t>
  </si>
  <si>
    <t>Either combine them or delete one</t>
  </si>
  <si>
    <t xml:space="preserve">What is M_ADDR? Or where is it used? </t>
  </si>
  <si>
    <t>Delete if it is not used</t>
  </si>
  <si>
    <t>8.3.2</t>
  </si>
  <si>
    <t>50-53</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</si>
  <si>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</si>
  <si>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</si>
  <si>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8.10.9.3</t>
  </si>
  <si>
    <t>1 through 52</t>
  </si>
  <si>
    <t>Introduces step 1 through step 3 and later text step 4, but never clear what are the steps</t>
  </si>
  <si>
    <t>Clearly mark where each of the steps are.</t>
  </si>
  <si>
    <t>8.10.7.4</t>
  </si>
  <si>
    <t>93-94</t>
  </si>
  <si>
    <t>36-54</t>
  </si>
  <si>
    <t xml:space="preserve">The new procedures either prohibit entering  or leaving Inquiry Response.  After RAND slots return to inquiry scan on first inquiry message go to inquiry response and return FHS.  At this point device is in inquiry response.  Now what triggers the device out of this state?  </t>
  </si>
  <si>
    <t>It now appears that all actions are done in the inquiry scan substate and there is no need for the inquiry response state, so delete it and it related description.</t>
  </si>
  <si>
    <t>What is H2,1.1?</t>
  </si>
  <si>
    <t>Clarify or correct what H2,1.1 is.</t>
  </si>
  <si>
    <t>9.3.6.3</t>
  </si>
  <si>
    <t>Section 8.14.2.2.2 Does not contain COF.  What section does?</t>
  </si>
  <si>
    <t>Correct reference number or remove bad reference.</t>
  </si>
  <si>
    <t>9.3.18</t>
  </si>
  <si>
    <t xml:space="preserve">Wrong section number. </t>
  </si>
  <si>
    <t xml:space="preserve"> Replace with 7.3</t>
  </si>
  <si>
    <t>9.3.19</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</si>
  <si>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</si>
  <si>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 xml:space="preserve">Label 44 should be deleted and replaced with label from 45. </t>
  </si>
  <si>
    <t>The Labels for the sequences 44, 45, &amp; 46 do not appear to be correct.  Label 44 should be deleted and replaced with lable from 45.  Label 45 should be deleted and replaced with label 46.  Label 46 should be deleted and replaced with "Master notifies slave of quality of service"</t>
  </si>
  <si>
    <t>Label 45 should be deleted and replaced with label 46.</t>
  </si>
  <si>
    <t>9.3.20.1</t>
  </si>
  <si>
    <t>Label 46 should be deleted and replaced with "Master notifies slave of quality of service"</t>
  </si>
  <si>
    <t>9.5.1.1</t>
  </si>
  <si>
    <t>www.bluetooth.org/assigned-numbers.htm is password protected.  How can one use IEEE 802.15.1 without this information?</t>
  </si>
  <si>
    <t>Remove password protection</t>
  </si>
  <si>
    <t>10.0.29</t>
  </si>
  <si>
    <t>Length field missing</t>
  </si>
  <si>
    <t>Insert "- Length = 0x004 or more octets"</t>
  </si>
  <si>
    <t>10.0.48</t>
  </si>
  <si>
    <t xml:space="preserve">Naming does not match that listed in table 30. </t>
  </si>
  <si>
    <t xml:space="preserve">Change BD_ADDR_List to BD_ADDR_Lst. </t>
  </si>
  <si>
    <t>8 through 10</t>
  </si>
  <si>
    <t>Current value indicates 6 octets, however the type is a pointer.  Since a pointer is implementation dependent, it should not be indicated how many octets to use.</t>
  </si>
  <si>
    <t>Value should be N/A since it is a pointer</t>
  </si>
  <si>
    <t>11.2.2</t>
  </si>
  <si>
    <t>Is this line an editor's note?</t>
  </si>
  <si>
    <t>Delete it if it is OR correct punctuation</t>
  </si>
  <si>
    <t>11.2.4.3</t>
  </si>
  <si>
    <t>The Value indicates three X's (12 bits), yet the range values indicate four X's (16 bits).</t>
  </si>
  <si>
    <t>Delete first 0(zero) before each hex value to align with the fact that there are only 12 bits to represent. Four Occurences</t>
  </si>
  <si>
    <t>This section is talking about the Flags field which has two, two bit flags (I.e. four bits total)</t>
  </si>
  <si>
    <t>Change 2 bits to 4 bits.</t>
  </si>
  <si>
    <t>11.2.5.6</t>
  </si>
  <si>
    <t>Missing code value, 0x29 under Value which is described under parameter description</t>
  </si>
  <si>
    <t>Add missing code value, 0x29 under Value.</t>
  </si>
  <si>
    <t>11.2.7.14</t>
  </si>
  <si>
    <t>The statement that a fast frequency hop transceiver combats interference is inaccurate and misleading. A FH transceiver avoids interference and averages the number of packets lost to interference, reducing the probability of every packet being destroyed, but does not do anything to "combat" it.</t>
  </si>
  <si>
    <t>Change the term "combat" to "partially avoid" or "reduces the probability that all transmission is destroyed by interference".</t>
  </si>
  <si>
    <t>Each packet is not transmitted on a different hop frequency but a different center or carrier frequency. A hop frequency is the frequency which the system hops (this does not change).</t>
  </si>
  <si>
    <t xml:space="preserve">Change the wording "different hop frequency" to "different center frequency"  </t>
  </si>
  <si>
    <t>7.3.1</t>
  </si>
  <si>
    <t>Use consistent, and correct, units for the symbol rate. This should be Mbaud, or Msym/s, or Msymbols/s, but not Ms/s. Ms/s can also mean Mega-samples per second.</t>
  </si>
  <si>
    <t>Change Ms/s to Msymbols/s and be consistent throughout the document.</t>
  </si>
  <si>
    <t>7.3.2.1</t>
  </si>
  <si>
    <t>This clauses places an FCC regulation on the standard. The FCC is a United States regulatory agency and should not define the specifications for an international standard.</t>
  </si>
  <si>
    <t>Either add the statement to this section as criteria for US operation, such as "In the US, the spectrum must comply with FCC …", or remove the reference to FCC regulations and make this part of the standard.</t>
  </si>
  <si>
    <t>7.3.3</t>
  </si>
  <si>
    <t>For radio frequency tolerance, add the term  "maximum" when defining the tolerance</t>
  </si>
  <si>
    <t>"the transmitted initial center frequency accuracy must be +/- 75 kHz maximum from fc"</t>
  </si>
  <si>
    <t>Roberts, Rick</t>
  </si>
  <si>
    <t>Figure 19 has a spelling error on the figure</t>
  </si>
  <si>
    <t>Put the caption for figure 20 and the figure on the same page.</t>
  </si>
  <si>
    <t>Figure 20 is an orphan figure</t>
  </si>
  <si>
    <t>On page 121 of section 8.13.2.1, change the phrase "X-raying" to "Xoring"</t>
  </si>
  <si>
    <t>Page 126, line 11 needs excess carriage return removed</t>
  </si>
  <si>
    <t>page 152, line 18 ... what does &lt;Blue&gt; mean?  Should this be removed?</t>
  </si>
  <si>
    <t>page 186, figure 5 ... text has spelling error (oofset --&gt; offset)</t>
  </si>
  <si>
    <t>How come clause 10 is given as page 6?</t>
  </si>
  <si>
    <t>The numbering on clause 10 should be 10.1 ... not 10.0.1</t>
  </si>
  <si>
    <t>In clause 10.0.1, we have a font change under Figure 2</t>
  </si>
  <si>
    <t>In clause 10.0.1, in the text under Figure 2 is a referral to Figure 3 on page 7.  There are two page 7 in this document ... very confusing!</t>
  </si>
  <si>
    <t>Clause 10, page 11 ... word "Erratum" appears ... in fact this appears all over clause 10</t>
  </si>
  <si>
    <t>Used the word "technology" instead of the suggested "piconet" for semantic reasons.</t>
  </si>
  <si>
    <t>Clauses 1 and 6 set forth the disclaimer about the nomenclature.  We have determined that it is best to leave the term "Bluetooth" intact in the Normative sections so that one-to-one correspondence can be more easily maintained.</t>
  </si>
  <si>
    <t>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this paragraph inhibits proper interpretation of the Standard.</t>
  </si>
  <si>
    <t>Remove the paragraph or change it so that conformance is determined by the standard, rather than by a closed organization and closed document.</t>
  </si>
  <si>
    <t>xiii</t>
  </si>
  <si>
    <t>The introduction ends on an odd page, should end on on an even page</t>
  </si>
  <si>
    <t>Delete page xiii</t>
  </si>
  <si>
    <t>1-Annex H</t>
  </si>
  <si>
    <t>All Even</t>
  </si>
  <si>
    <t>page #</t>
  </si>
  <si>
    <t>The even page numbers (i.e. the left page master) has a different font thant the odd side page numbers.</t>
  </si>
  <si>
    <t>Change even page number font to match odd page number font.  802.11 appears to be Times Roman (the even page number format) rather than Helvetica (the odd page number format)</t>
  </si>
  <si>
    <t>The page numbers appear on the wrong side of the pages (I suspect left and right pages are messed up).</t>
  </si>
  <si>
    <t>Change master pages and master page usage so that odd page numbers appear on the right hand side of the right hand pages.</t>
  </si>
  <si>
    <t>TOC</t>
  </si>
  <si>
    <t>x-xii</t>
  </si>
  <si>
    <t>The spacing in the TOC between subsections of the annexes is not consistent with the spacing of the subsections of the clauses.</t>
  </si>
  <si>
    <t>Change the TOC format to fix the spacing of the subsections of the annexes.</t>
  </si>
  <si>
    <t>24-25</t>
  </si>
  <si>
    <t>The phrase "To define PHY …" is not a complete sentence.</t>
  </si>
  <si>
    <t>Make a complete sentence, perhaps adding "This scope of this standard is to define PHY …"</t>
  </si>
  <si>
    <t>35-36</t>
  </si>
  <si>
    <t>The phrase "To provide a standard" is not a complete sentence.</t>
  </si>
  <si>
    <t>Make a complete sentence, perhaps changing it to "This standard provides for low …"</t>
  </si>
  <si>
    <t>46-48</t>
  </si>
  <si>
    <t>The terms listed are not synonymous.  A WPAN is a wireless connection whereas the Bluetooth Foundation specification is a specification, not a wireless connection.</t>
  </si>
  <si>
    <t>Delete the words "Bluetooth Foundation specification" or change it to "Bluetooth piconet"</t>
  </si>
  <si>
    <t>20-22</t>
  </si>
  <si>
    <t>The last dashed list item should be a separate paragraph rather than a list item since it indicates things that are not in the standard rather than things that are in the standard.</t>
  </si>
  <si>
    <t>Change paragraph format from "DL, Dashed List" to "T, Text"</t>
  </si>
  <si>
    <t>The end of the paragraph beginning with "The channel hopping ..." is redundant,  having been adequately explained earlier in the clause.</t>
  </si>
  <si>
    <t>Delete the last three sentences.</t>
  </si>
  <si>
    <t>Marquess, Kevin</t>
  </si>
  <si>
    <t>Bluetooth marketing might like the additional statement regarding the 'cable-replacement' technology. Or are we differentiating WPAN with this statement?</t>
  </si>
  <si>
    <t>17-20</t>
  </si>
  <si>
    <t>"ensure" -- this is not in the PAR of 802.15.2 -- the language is too 'strong' here.</t>
  </si>
  <si>
    <t>"which could allow the transfer" -- this is misleading and should have some clarification.</t>
  </si>
  <si>
    <t>Recommended to add that the coverage area is the POS which = 10m.</t>
  </si>
  <si>
    <t>'Choppy' grammatically and is not clear -- needs editorial work.</t>
  </si>
  <si>
    <t>We should develop a 'term' that would differentiate the 2 items.</t>
  </si>
  <si>
    <t>Table/Figure heading for Connection_Handle and Beacon_Max_Interval not with table/figure.  Please group together</t>
  </si>
  <si>
    <t>36&amp;37</t>
  </si>
  <si>
    <t>14-16</t>
  </si>
  <si>
    <t>8&amp;9</t>
  </si>
  <si>
    <t>Delete &lt;BLUE&gt; Both occurences</t>
  </si>
  <si>
    <t>18&amp;19</t>
  </si>
  <si>
    <t>31&amp;32</t>
  </si>
  <si>
    <t>37&amp;38</t>
  </si>
  <si>
    <t>Change "cause" to "caused"</t>
  </si>
  <si>
    <t>15&amp;16</t>
  </si>
  <si>
    <t>23&amp;24</t>
  </si>
  <si>
    <t>34&amp;35</t>
  </si>
  <si>
    <t>1&amp;2</t>
  </si>
  <si>
    <t>Add a space between "_Packetscommand" making "_Packets command"</t>
  </si>
  <si>
    <t>2&amp;3</t>
  </si>
  <si>
    <t>1,2,&amp;3</t>
  </si>
  <si>
    <t>27&amp;28</t>
  </si>
  <si>
    <t>47&amp;48</t>
  </si>
  <si>
    <t>51&amp;52</t>
  </si>
  <si>
    <t>Change "NumCur-rentIAC" to "Num_Current_IAC"</t>
  </si>
  <si>
    <t>17&amp;18</t>
  </si>
  <si>
    <t>14&amp;15</t>
  </si>
  <si>
    <t>20&amp;21</t>
  </si>
  <si>
    <t>26&amp;27</t>
  </si>
  <si>
    <t>9, 10, &amp; 11</t>
  </si>
  <si>
    <t>4&amp;5</t>
  </si>
  <si>
    <t>21&amp;22</t>
  </si>
  <si>
    <t>24&amp;25</t>
  </si>
  <si>
    <t>Remove "N=" from Value column</t>
  </si>
  <si>
    <t>40&amp;41</t>
  </si>
  <si>
    <t>29-37</t>
  </si>
  <si>
    <t>Combine lines (I.e. unnecessary line break)  5 occurences</t>
  </si>
  <si>
    <t>Change "decided" to "decide"</t>
  </si>
  <si>
    <t>41&amp;42</t>
  </si>
  <si>
    <t>46&amp;47</t>
  </si>
  <si>
    <t>49&amp;50</t>
  </si>
  <si>
    <t>Change C.2/3 to A.17/3</t>
  </si>
  <si>
    <t>Change C.2/8 to A.17/8</t>
  </si>
  <si>
    <t>Change C.16/2 to A.31/1</t>
  </si>
  <si>
    <t>Change C.2/9 to A.17/9</t>
  </si>
  <si>
    <t>Change C.2/12 to A.17/12</t>
  </si>
  <si>
    <t>10 &amp; 14</t>
  </si>
  <si>
    <t>Change "to" to "or" making "Accept or reject"</t>
  </si>
  <si>
    <t>section</t>
  </si>
  <si>
    <t>Section numbering in the reference column does not match numbering in the text.  No suggestion until the section numbering in the text is corrected.</t>
  </si>
  <si>
    <t>Figure numbering in this section is alphabetical A.1, B.1, C.1, etc.  Should it be numerical C.1, C.2, C.3, etc?</t>
  </si>
  <si>
    <t>Add a space between "encodedaccording" making "encoded according"</t>
  </si>
  <si>
    <t>33,36,38,&amp; 41</t>
  </si>
  <si>
    <t>Change PINBB to PIN subscript BB</t>
  </si>
  <si>
    <t>34,37,38, &amp; 42</t>
  </si>
  <si>
    <t>Change PINUI to PIN subscript UI</t>
  </si>
  <si>
    <t>Table numbering in this section is alphabetical A.1, B.1, C.1, etc.  Should it be numerical C.1, C.2, C.3, etc?</t>
  </si>
  <si>
    <t>4 &amp; 46</t>
  </si>
  <si>
    <t>31 &amp; 40</t>
  </si>
  <si>
    <t>878 &amp; 879</t>
  </si>
  <si>
    <t>Combine lines.  (Unnecessary page break)</t>
  </si>
  <si>
    <t>Combine lines.  (Unnecessary line break)</t>
  </si>
  <si>
    <t>Change "PDU number" to "Opcode" to match LMP terminology</t>
  </si>
  <si>
    <t>6 through 20</t>
  </si>
  <si>
    <t>5 through 50</t>
  </si>
  <si>
    <t>5 through 18</t>
  </si>
  <si>
    <t>The Figure numbering is not correct.</t>
  </si>
  <si>
    <t>4 &amp; 7</t>
  </si>
  <si>
    <t>Section numbering is not correct</t>
  </si>
  <si>
    <t>29 &amp; 33</t>
  </si>
  <si>
    <t>Section reference numbering is not correct (0.0.2 &amp; 0.0.1)</t>
  </si>
  <si>
    <t>Reference to Figure 4, yet none are numbered this way.  Perhaps Figure 0.13</t>
  </si>
  <si>
    <t>14 &amp; 50</t>
  </si>
  <si>
    <t>Section numbering wrong again</t>
  </si>
  <si>
    <t>3 &amp; 38</t>
  </si>
  <si>
    <t>G.0.0.2</t>
  </si>
  <si>
    <t>RESPONSE STATUS
O/open
W/written
C/closed
U/unstatisfied
Z/withdrawn</t>
  </si>
  <si>
    <t>O</t>
  </si>
  <si>
    <t>COMMENT STATUS
X/received
D/dispatched for consideration
A/accepted
R/rejected</t>
  </si>
  <si>
    <t>then mandatory, else optional</t>
  </si>
  <si>
    <t>front</t>
  </si>
  <si>
    <t>iii</t>
  </si>
  <si>
    <t>As of the pubilcation of this standard…..</t>
  </si>
  <si>
    <t>As of the publication of this draft standard….</t>
  </si>
  <si>
    <t>Version 0.9</t>
  </si>
  <si>
    <t>this (and other) version number from the current Bluetooth specifications/documents may have to be updated prior to the final publication of this standard</t>
  </si>
  <si>
    <t>(PDAs)/ Handheld</t>
  </si>
  <si>
    <t>(PDAs), Handhelds</t>
  </si>
  <si>
    <t>6.1.1</t>
  </si>
  <si>
    <t>For example, a PDA must…</t>
  </si>
  <si>
    <t xml:space="preserve">For example, a communications-enabled PDA must…. </t>
  </si>
  <si>
    <t>a park, industrial plants. The...</t>
  </si>
  <si>
    <t>a park, industrial plants, and so on. The...</t>
  </si>
  <si>
    <t>his/her possession, in his/her vicinity...</t>
  </si>
  <si>
    <t>his/her possession, or in his/her vicinity...</t>
  </si>
  <si>
    <t>6.1.2.2</t>
  </si>
  <si>
    <t xml:space="preserve"> LAN (Ethrenet), their primary objective...</t>
  </si>
  <si>
    <t>LAN (Ethrenet), a WLAN's primary objective...</t>
  </si>
  <si>
    <t>6.2.1</t>
  </si>
  <si>
    <t>As shown in Figure 3, the...</t>
  </si>
  <si>
    <t>As shown in Figure 1, the...</t>
  </si>
  <si>
    <t>6.2.2</t>
  </si>
  <si>
    <t>3-&gt;8</t>
  </si>
  <si>
    <t>Figure 2 shows … upper layer data.</t>
  </si>
  <si>
    <t>Figure 2 shows the general format of a single-slot, payload-bearing packet transmitted over-the-air in a Bluetooth WPAN. The packet comprises of an ...… which carries upper layer data. Due to the small size of the packet, large upper-layer packets need to be segmented prior to transmission over the air. Detailed information about this packet format can be found in clause 8.</t>
  </si>
  <si>
    <t>...and a set interoperable…</t>
  </si>
  <si>
    <t>...and a set of interoperable…</t>
  </si>
  <si>
    <t>…in the specifications. This…</t>
  </si>
  <si>
    <t>…in the specification. This…</t>
  </si>
  <si>
    <t>…protocols as identified in Figure 4. The rest of this subclause…</t>
  </si>
  <si>
    <t>…protocols as identified in Figure 1. However, for completenes, the rest of this subclause.…</t>
  </si>
  <si>
    <t>Bisdikian, Chatschik</t>
  </si>
  <si>
    <t>This assumes the formatting problems continue to be addressed before sponsor ballot.</t>
  </si>
  <si>
    <t>Allen, James</t>
  </si>
  <si>
    <t>Cypher, David</t>
  </si>
  <si>
    <t>Comment Status/Response Status</t>
  </si>
  <si>
    <t>Accepted/Closed (AC):</t>
  </si>
  <si>
    <t>Accepted/Open (AO):</t>
  </si>
  <si>
    <t>Accepted/Unsatisfied (AU):</t>
  </si>
  <si>
    <t>Rejected/Closed (RC):</t>
  </si>
  <si>
    <t>LB8</t>
  </si>
  <si>
    <t>Next Steps</t>
  </si>
  <si>
    <t>Total Comments</t>
  </si>
  <si>
    <t>Alphabetical ordering not correct.  I think "Page scan" should be near "PAGE_SCAN".  I think it is because of the ":" attached to the terms makes the unusual ordering</t>
  </si>
  <si>
    <t>Definition has strange/random text in it (I.e. "(active is not necessary.") Finally the definition does not make sense.</t>
  </si>
  <si>
    <t>Add period to end of definition</t>
  </si>
  <si>
    <t>Delete "-" in "with-out" making it "without"</t>
  </si>
  <si>
    <t>Delete "1" after connection.  It appears to be a stray.</t>
  </si>
  <si>
    <t>11 thru 16</t>
  </si>
  <si>
    <t>Most</t>
  </si>
  <si>
    <t>No consistency for Upper and Lower Case naming</t>
  </si>
  <si>
    <t>7&amp;8</t>
  </si>
  <si>
    <t>Delete one of these, since they are the same except for case/CASE</t>
  </si>
  <si>
    <t>13&amp;14</t>
  </si>
  <si>
    <t>42&amp;43</t>
  </si>
  <si>
    <t>6&amp;7</t>
  </si>
  <si>
    <t>Add "and" before "test specifications."</t>
  </si>
  <si>
    <t>Correct spelling of "fronm" to "from"</t>
  </si>
  <si>
    <t>50&amp;51</t>
  </si>
  <si>
    <t>Reorder Appendix IX and Appendix VI to match  correct order in this specification and so that the last word, "respectively", applies.</t>
  </si>
  <si>
    <t>Delete duplicate word, "Figure"</t>
  </si>
  <si>
    <t>Figure numbering?  What is it?  In some places it appears to be starting at 1 per Section (I.e. 1, 2, 3, 4, 5 , etc).  In other places it appears to be a running numbering (I.e. across sections).  Yet in others there is no pattern.  Select one and update document.</t>
  </si>
  <si>
    <t>Figure 1 in this section should be 3 if, figure numbering crosses section boundaries.  Otherwise no change required.  Please fix figure/table numbering problem first.</t>
  </si>
  <si>
    <t>29-end</t>
  </si>
  <si>
    <t>ALL</t>
  </si>
  <si>
    <t>Numerous [XREF] and &lt;BLUE&gt; editor marks left visible in text.</t>
  </si>
  <si>
    <t>21&amp;44</t>
  </si>
  <si>
    <t>Table 12</t>
  </si>
  <si>
    <t>Table 25 is incorrect in D0.8</t>
  </si>
  <si>
    <t>Table 13</t>
  </si>
  <si>
    <t>Note:… there is no space between Table and this statement.</t>
  </si>
  <si>
    <t>insert space</t>
  </si>
  <si>
    <t>insert "9.3.3.2"</t>
  </si>
  <si>
    <t>C.2/3 is a wrong number</t>
  </si>
  <si>
    <t>A.17/3 (Encryption..)</t>
  </si>
  <si>
    <t>delete space between ":" and "Mandatory"</t>
  </si>
  <si>
    <t>"C.3:Mandatory to support… " the statement is changed</t>
  </si>
  <si>
    <t>C.3: If A.31/1(Request sniff mode) is supported, then mandatory to support.</t>
  </si>
  <si>
    <t>Status is changed in Item 7</t>
  </si>
  <si>
    <t>C.2 instead of O</t>
  </si>
  <si>
    <t>Status is changed in Item 8</t>
  </si>
  <si>
    <t>Status is changed in Item 10</t>
  </si>
  <si>
    <t>C.3 instead of C.2</t>
  </si>
  <si>
    <t>Status is changed in Item 11</t>
  </si>
  <si>
    <t>THEN M, ELSE O is not good word</t>
  </si>
  <si>
    <t>A</t>
  </si>
  <si>
    <t xml:space="preserve">Changed to Editorial </t>
  </si>
  <si>
    <t>Notes</t>
  </si>
  <si>
    <t>R</t>
  </si>
  <si>
    <t xml:space="preserve">Master/Slave reference made specific to 802.15.1.  Changed to Editorial </t>
  </si>
  <si>
    <t xml:space="preserve">Added parenthetical statement to conform to Remedy.  Changed to Editorial </t>
  </si>
  <si>
    <t>Section numbing not correct in text.  Add 9." before "3" and "3.3"</t>
  </si>
  <si>
    <t xml:space="preserve">Section numbing not correct in text.  Add 9." before "3.6" </t>
  </si>
  <si>
    <t xml:space="preserve">Section numbing not correct in text.  Add 9." before "4" </t>
  </si>
  <si>
    <t xml:space="preserve">Section numbing not correct in text.  Add 9." before "7" </t>
  </si>
  <si>
    <t>12 through 25</t>
  </si>
  <si>
    <t>Gifford, Ian</t>
  </si>
  <si>
    <t>9.3.12</t>
  </si>
  <si>
    <t>7-15</t>
  </si>
  <si>
    <t>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IEEE imported it.</t>
  </si>
  <si>
    <t>This is the title name "PDUs used for master-slave switch."
&lt;POSITION TABLE HERE
This is the paragraph "If the slave initiates the master-slave switch it finalizes the transmission of the current ACL packet with L2CAP information, stops L2CAP transmission and sends LMP_slot_offset immediately followed by LMP_switch_req. If the master accepts the master-slave switch it finalizes the transmission of the current ACL packet with L2CAP information, stops L2CAP transmission and responds with LMP_accepted. When the master-slave switch has been completed on Baseband level (successfully or not) both units re-enable L2CAP transmission. If the master rejects the master-slave switch it responds with LMP_not_accepted and the slave re-enables L2CAP transmission. The transaction ID for all PDUs in the sequence is set to 1."</t>
  </si>
  <si>
    <t>Submit Bluetooth Errata, adding Table Number 3.12 to Vol 1, Part C, pg 208</t>
  </si>
  <si>
    <t># PROMOTER (CURRENT)
1 3Com Corporation,
2 IBM Corporation,
3 Intel Corporation,
4 Lucent Technologies, Inc.,
5 Microsoft Corporation,
6 Motorola, Inc.,
7 Nokia Mobile Phones, 
8 Telefonaktiebolaget LM Ericsson,
9 Toshiba Corporation
# PROMOTER (SHOULD BE)
1 3Com Corporation,
2 Agere Systems, Inc.,
3 Ericsson Technology Licensing, AB,
4 IBM Corporation,
5 Intel Corporation,
6 Microsoft Corporation,
7 Motorola, Inc.,
8 Nokia Mobile Phones, 
9 Toshiba Corporation</t>
  </si>
  <si>
    <t>0</t>
  </si>
  <si>
    <t>I</t>
  </si>
  <si>
    <t>Two (2) of the nine (9) Promoter Company names changed: Lucent Technologies, Inc. &gt; Agere Systems, Inc. and Telefonaktiebolaget LM Ericsson &gt; Ericsson Technology Licensing, AB</t>
  </si>
  <si>
    <t>Editor Note: ICG not clear if once the section numbering was corrected if there was still an issue…</t>
  </si>
  <si>
    <t>Item 9: 9.3.17.6 is not correct</t>
  </si>
  <si>
    <t>Item 10: 9.3.17.6 is not correct</t>
  </si>
  <si>
    <t>Item 11: 9.3.17.6 is not correct</t>
  </si>
  <si>
    <t>C.2/12 is not a correct reference number</t>
  </si>
  <si>
    <t>e</t>
  </si>
  <si>
    <t>A:46/2   ":" can be "."</t>
  </si>
  <si>
    <t>A.46/2</t>
  </si>
  <si>
    <t>A:46/2 or A:46/3 ":" can be "."</t>
  </si>
  <si>
    <t>A.46/2 or A.46/3</t>
  </si>
  <si>
    <t>A:46/5   ":" can be "."</t>
  </si>
  <si>
    <t>A.46/5</t>
  </si>
  <si>
    <t>A:47/4 , A:47/5, A:47/6  ":" can be "."</t>
  </si>
  <si>
    <t>Review these two remaining w/ LB8 Ballot Review Committee.</t>
  </si>
  <si>
    <t>Submitted decline letter; requesting possible withdrawal of the objection via an affirmation or change the objection to an abstention…no response.</t>
  </si>
  <si>
    <t>Still have not submitted Bluetooth Errata; will expedite request and follow up response.</t>
  </si>
  <si>
    <t>Distribute report -01/117r10 from the LB8 Ballot Review Committee. &lt;this file</t>
  </si>
  <si>
    <t>lastname</t>
  </si>
  <si>
    <t>firstname</t>
  </si>
  <si>
    <t>e-mail</t>
  </si>
  <si>
    <t>LB1</t>
  </si>
  <si>
    <t>LB2</t>
  </si>
  <si>
    <t>LB3</t>
  </si>
  <si>
    <t>LB4</t>
  </si>
  <si>
    <t>Yea</t>
  </si>
  <si>
    <t>Nea</t>
  </si>
  <si>
    <t>Abs</t>
  </si>
  <si>
    <t>Fail</t>
  </si>
  <si>
    <t>Total</t>
  </si>
  <si>
    <t>TG3 Survey</t>
  </si>
  <si>
    <t>Form</t>
  </si>
  <si>
    <t>LB5</t>
  </si>
  <si>
    <t>LB6</t>
  </si>
  <si>
    <t>LB7</t>
  </si>
  <si>
    <t>Aguado</t>
  </si>
  <si>
    <t>Mr. Enrique (Enrique)</t>
  </si>
  <si>
    <t xml:space="preserve">enrique@supergold.com </t>
  </si>
  <si>
    <t>Alfvin</t>
  </si>
  <si>
    <t>Mr. Richard (Rick)</t>
  </si>
  <si>
    <t>alfvin@kodak.com</t>
  </si>
  <si>
    <t>Allen</t>
  </si>
  <si>
    <t>Mr. James (Jim)</t>
  </si>
  <si>
    <t>james.d.allen@kodak.com</t>
  </si>
  <si>
    <t>y/c</t>
  </si>
  <si>
    <t>Amer</t>
  </si>
  <si>
    <t>Mr. Khaled (Khaled)</t>
  </si>
  <si>
    <t>khaledamer@usa.net</t>
  </si>
  <si>
    <t>f</t>
  </si>
  <si>
    <t>Bailey</t>
  </si>
  <si>
    <t>Mr. William (Bill)</t>
  </si>
  <si>
    <t>wbailey@cisco.com</t>
  </si>
  <si>
    <t>Barr</t>
  </si>
  <si>
    <t>Mr. John (John)</t>
  </si>
  <si>
    <t>john.barr@motorola.com</t>
  </si>
  <si>
    <t>Batliwala</t>
  </si>
  <si>
    <t>Mr. Edul (Edul)</t>
  </si>
  <si>
    <t>edul@crl.dec.com</t>
  </si>
  <si>
    <t>Bien</t>
  </si>
  <si>
    <t>Mr. Alan (Alan)</t>
  </si>
  <si>
    <t>abien@proxim.com</t>
  </si>
  <si>
    <t>a</t>
  </si>
  <si>
    <t>Bisdikian</t>
  </si>
  <si>
    <t>Dr. Chatschik (Chatschik)</t>
  </si>
  <si>
    <t>bisdik@us.ibm.com</t>
  </si>
  <si>
    <t>Blaney</t>
  </si>
  <si>
    <t>Mr. Timothy J. (Tim)</t>
  </si>
  <si>
    <t>tim@commcepts.net</t>
  </si>
  <si>
    <t>Mr. Michael (Mike)</t>
  </si>
  <si>
    <t>mcamp@efficient.com</t>
  </si>
  <si>
    <t>Carmeli</t>
  </si>
  <si>
    <t>Mr. Boaz (Boaz)</t>
  </si>
  <si>
    <t>boazc@il.ibm.com</t>
  </si>
  <si>
    <t>Carrafiello</t>
  </si>
  <si>
    <t>Dr. Michael (Mike)</t>
  </si>
  <si>
    <t>carrafie@enterasys.com</t>
  </si>
  <si>
    <t>Cooklev</t>
  </si>
  <si>
    <t>Mr. Todor (Todor)</t>
  </si>
  <si>
    <t>tcooklev@aware.com</t>
  </si>
  <si>
    <t>Crosswy</t>
  </si>
  <si>
    <t>Mr. Wm. Caldwell (Caldwell)</t>
  </si>
  <si>
    <t>caldwell.crosswy@compaq.com</t>
  </si>
  <si>
    <t>Cypher</t>
  </si>
  <si>
    <t>Mr. David (David)</t>
  </si>
  <si>
    <t>david.cypher@nist.gov</t>
  </si>
  <si>
    <t>Dabak</t>
  </si>
  <si>
    <t>Mr. Anand Ganesh (Anand)</t>
  </si>
  <si>
    <t xml:space="preserve">dabak@ti.com </t>
  </si>
  <si>
    <t>Ditch</t>
  </si>
  <si>
    <t>Mr. Richard (Rich)</t>
  </si>
  <si>
    <t>rich.ditch@motorola.com</t>
  </si>
  <si>
    <t>DuVal</t>
  </si>
  <si>
    <t>Ms. Mary (Mary)</t>
  </si>
  <si>
    <t>m-duval@ti.com</t>
  </si>
  <si>
    <t>Dydyk</t>
  </si>
  <si>
    <t>michael.dydyk@motorola.com</t>
  </si>
  <si>
    <t>Eckard</t>
  </si>
  <si>
    <t>Mr. Richard (Dick)</t>
  </si>
  <si>
    <t>reckard@gte.com</t>
  </si>
  <si>
    <t>Fischer</t>
  </si>
  <si>
    <t>Mr. Kurt (Kurt)</t>
  </si>
  <si>
    <t>kurt.fischer@hyperinterop.com</t>
  </si>
  <si>
    <t>Mr. Ian (Ian)</t>
  </si>
  <si>
    <t>giffordi@tycoelectronics.com</t>
  </si>
  <si>
    <t>Gilb</t>
  </si>
  <si>
    <t>Mr. James (James)</t>
  </si>
  <si>
    <t>gilb@ieee.org</t>
  </si>
  <si>
    <t>Golmie</t>
  </si>
  <si>
    <t>Ms. Nada (Nada)</t>
  </si>
  <si>
    <t>nada@nist.gov</t>
  </si>
  <si>
    <t>Gutierrez</t>
  </si>
  <si>
    <t>Mr. Jose (Jose)</t>
  </si>
  <si>
    <t xml:space="preserve">JoseGutierrez@eaton.com </t>
  </si>
  <si>
    <t>Harada</t>
  </si>
  <si>
    <t>Mr. Yasuo (Yasuo)</t>
  </si>
  <si>
    <t>yasuo@isl.mei.co.jp</t>
  </si>
  <si>
    <t>Heberling</t>
  </si>
  <si>
    <t>Mr. Allen (Allen)</t>
  </si>
  <si>
    <t>allen.heberling@kodak.com</t>
  </si>
  <si>
    <t>Heile</t>
  </si>
  <si>
    <t>Dr. Robert (Bob)</t>
  </si>
  <si>
    <t>bheile@bbn.com</t>
  </si>
  <si>
    <t>Herold</t>
  </si>
  <si>
    <t>Mr. Barry (Barry)</t>
  </si>
  <si>
    <t>epage03@email.mot.com</t>
  </si>
  <si>
    <t>Herve</t>
  </si>
  <si>
    <t>Mr. Pierre (Pierre)</t>
  </si>
  <si>
    <t xml:space="preserve">pierre.m.herve@intel.com </t>
  </si>
  <si>
    <t>Hinman</t>
  </si>
  <si>
    <t>Mr. Mark (Mark)</t>
  </si>
  <si>
    <t xml:space="preserve">mark.hinman@kodak.com </t>
  </si>
  <si>
    <t>Hoshina</t>
  </si>
  <si>
    <t>Mr. Masaki (Masaki)</t>
  </si>
  <si>
    <t>Hoshina.Masaki@exc.epson.co.jp</t>
  </si>
  <si>
    <t>Karaoguz</t>
  </si>
  <si>
    <t>Mr. Jeyhan (Jeyhan)</t>
  </si>
  <si>
    <t>jeyhan@broadcom.com</t>
  </si>
  <si>
    <t>Kerry</t>
  </si>
  <si>
    <t>Mr. Stuart (Stuart)</t>
  </si>
  <si>
    <t>stuart.kerry@philips.com</t>
  </si>
  <si>
    <t>Kinney</t>
  </si>
  <si>
    <t>Mr. Patrick (Pat)</t>
  </si>
  <si>
    <t>kinneypw@norand.com</t>
  </si>
  <si>
    <t>Kraemer</t>
  </si>
  <si>
    <t>Mr. Bruce P. (Bruce)</t>
  </si>
  <si>
    <t>bkraemer@intersil.com</t>
  </si>
  <si>
    <t>Lansford</t>
  </si>
  <si>
    <t>Dr. Jim (Jim)</t>
  </si>
  <si>
    <t>jimlans@mobilian.com</t>
  </si>
  <si>
    <t>Li</t>
  </si>
  <si>
    <t>Dr. Yunxin (Yunxin)</t>
  </si>
  <si>
    <t>A12082@email.mot.com</t>
  </si>
  <si>
    <t>Ling</t>
  </si>
  <si>
    <t>Mr. Stanley (Stanley)</t>
  </si>
  <si>
    <t xml:space="preserve">stan.k.ling@intel.com </t>
  </si>
  <si>
    <t>Little</t>
  </si>
  <si>
    <t xml:space="preserve">james.m.little@intel.com </t>
  </si>
  <si>
    <t>Marquess</t>
  </si>
  <si>
    <t>Mr. Kevin (Kevin)</t>
  </si>
  <si>
    <t>kevin.marquess@hyperinterop.com</t>
  </si>
  <si>
    <t>Martin</t>
  </si>
  <si>
    <t>Mr. Matt (Matt)</t>
  </si>
  <si>
    <t xml:space="preserve">matt_martin@3com.com </t>
  </si>
  <si>
    <t>McCorkle</t>
  </si>
  <si>
    <t>john@xtremespectrum.com</t>
  </si>
  <si>
    <t>McGlynn</t>
  </si>
  <si>
    <t>Mr. Daniel R. (Dan)</t>
  </si>
  <si>
    <t>mcglynn@symbol.com</t>
  </si>
  <si>
    <t>n w/o</t>
  </si>
  <si>
    <t>Mr. Michael D. (Mike)</t>
  </si>
  <si>
    <t>michael.d.mcinnis@boeing.com</t>
  </si>
  <si>
    <t>Mitter</t>
  </si>
  <si>
    <t>Mr. Vinay (Vinay)</t>
  </si>
  <si>
    <t xml:space="preserve">mitter@uwm.edu </t>
  </si>
  <si>
    <t>Miura</t>
  </si>
  <si>
    <t>Dr. Akira (Akira)</t>
  </si>
  <si>
    <t>miura_akira@msn.com</t>
  </si>
  <si>
    <t>Murray</t>
  </si>
  <si>
    <t>Mr. Peter (Peter)</t>
  </si>
  <si>
    <t>pmurray@pipeline.com</t>
  </si>
  <si>
    <t>Music</t>
  </si>
  <si>
    <t>Mr. Wayne (Wayne)</t>
  </si>
  <si>
    <t xml:space="preserve">wayne@broadcom.com </t>
  </si>
  <si>
    <t>Nafie</t>
  </si>
  <si>
    <t>Mr. Mohammed (Mohammed)</t>
  </si>
  <si>
    <t xml:space="preserve">mnafie@ti.com </t>
  </si>
  <si>
    <t>Noble</t>
  </si>
  <si>
    <t>Mr. Erwin R. (Erwin)</t>
  </si>
  <si>
    <t>enobl@telxon.com</t>
  </si>
  <si>
    <t>O'Sullivan</t>
  </si>
  <si>
    <t>Mr John (John)</t>
  </si>
  <si>
    <t xml:space="preserve">john.osullivan@radiata.com </t>
  </si>
  <si>
    <t>Paczonay</t>
  </si>
  <si>
    <t>Mr. Mike (Mike)</t>
  </si>
  <si>
    <t>pacman@cetecomusa.com</t>
  </si>
  <si>
    <t>Palin</t>
  </si>
  <si>
    <t>Mr. Arto (Arto)</t>
  </si>
  <si>
    <t>arto.palin@nokia.com</t>
  </si>
  <si>
    <t>Reede</t>
  </si>
  <si>
    <t>Mr. Ivan (Ivan)</t>
  </si>
  <si>
    <t>i_reede@amerisys.com</t>
  </si>
  <si>
    <t>Rios</t>
  </si>
  <si>
    <t>Mr. Carlos A. (Carlos)</t>
  </si>
  <si>
    <t>wegottarun@aol.com</t>
  </si>
  <si>
    <t>Roberts</t>
  </si>
  <si>
    <t>Dr. Richard (Rick)</t>
  </si>
  <si>
    <t>richard.roberts@intersil.com</t>
  </si>
  <si>
    <t>Rofheart</t>
  </si>
  <si>
    <t>Dr. Martin (Martin)</t>
  </si>
  <si>
    <t>martin@xtremespectrum.com</t>
  </si>
  <si>
    <t>Rosenlof</t>
  </si>
  <si>
    <t xml:space="preserve">rosenlof@ti.com </t>
  </si>
  <si>
    <t>Rypinski</t>
  </si>
  <si>
    <t>Mr. Chandos (Chan)</t>
  </si>
  <si>
    <t>rypinski@microweb.com</t>
  </si>
  <si>
    <t>Schmidl</t>
  </si>
  <si>
    <t>Mr. Timothy (Tim)</t>
  </si>
  <si>
    <t>schmidl@ti.com</t>
  </si>
  <si>
    <t>Schrader</t>
  </si>
  <si>
    <t xml:space="preserve">mark.e.schrader@kodak.com </t>
  </si>
  <si>
    <t>Shellhammer</t>
  </si>
  <si>
    <t>Dr. Stephen J. (Steve)</t>
  </si>
  <si>
    <t>shell@symbol.com</t>
  </si>
  <si>
    <t>Mr. Thomas (Tom)</t>
  </si>
  <si>
    <t>siep@ti.com</t>
  </si>
  <si>
    <t>Stevenson</t>
  </si>
  <si>
    <t>Mr. Carl (Carl)</t>
  </si>
  <si>
    <t xml:space="preserve">carlstevenson@lucent.com </t>
  </si>
  <si>
    <t>Tan</t>
  </si>
  <si>
    <t>Mr. Teik-Kheong (Teik)</t>
  </si>
  <si>
    <t xml:space="preserve">teik_kheong_tan@3Com.com </t>
  </si>
  <si>
    <t>Thrasher</t>
  </si>
  <si>
    <t>Mr. Jerry (Jerry)</t>
  </si>
  <si>
    <t>thrasher@lexmark.com</t>
  </si>
  <si>
    <t>Torp</t>
  </si>
  <si>
    <t>Mr. Steve (Steve)</t>
  </si>
  <si>
    <t>rvcs50@email.sps.mot.com</t>
  </si>
  <si>
    <t>Van Dyck</t>
  </si>
  <si>
    <t>Mr. Robert E. (Bob)</t>
  </si>
  <si>
    <t xml:space="preserve">vandyck@antd.nist.gov </t>
  </si>
  <si>
    <t>Dr. Fujio (Fujio)</t>
  </si>
  <si>
    <t>fujio.watanabe@nokia.com</t>
  </si>
  <si>
    <t>Wilding</t>
  </si>
  <si>
    <t>Mr. David (Dave)</t>
  </si>
  <si>
    <t xml:space="preserve">david.wilding@intel.com </t>
  </si>
  <si>
    <t>Williams</t>
  </si>
  <si>
    <t>steve_a_williams@3com.com</t>
  </si>
  <si>
    <t>Wilson</t>
  </si>
  <si>
    <t>rwilson@idmicro.com</t>
  </si>
  <si>
    <t>= Liaison Officer</t>
  </si>
  <si>
    <t>= Newbie</t>
  </si>
  <si>
    <t>A.47/4, A.47/5, A.47/6</t>
  </si>
  <si>
    <t>A:47/6  ":" can be "."</t>
  </si>
  <si>
    <t>A.47/6</t>
  </si>
  <si>
    <t>C.1 is missing</t>
  </si>
  <si>
    <t>Insert   "C.1: If A.48/5 is supported, then at leaset one of A.48/1 or A.48/1 is M, ELSE O.</t>
  </si>
  <si>
    <t>T</t>
  </si>
  <si>
    <t>Table A.49 Establishment Procedure is missing</t>
  </si>
  <si>
    <t>Table A.49 is inserted</t>
  </si>
  <si>
    <t>Watanabe, Fujio</t>
  </si>
  <si>
    <t>Comment:</t>
  </si>
  <si>
    <t>SuggestedRemedy:</t>
  </si>
  <si>
    <t>y</t>
  </si>
  <si>
    <t>51-53</t>
  </si>
  <si>
    <t>Change statement of "C.1: Mandatory to support if… C.2:Mandatory to support …"</t>
  </si>
  <si>
    <t>"----duplicate of 312-----</t>
  </si>
  <si>
    <t>Change to a complete sentence, e.g. "Also a connection between devices." or delete.</t>
  </si>
  <si>
    <t>Extra wording "(RFCOMM server)"</t>
  </si>
  <si>
    <t>Delete "(RFCOMM server)"</t>
  </si>
  <si>
    <t>No space between i.e. and setting</t>
  </si>
  <si>
    <t>Add space between i.e. and setting</t>
  </si>
  <si>
    <t>"connection1" should be "connection oriented link"</t>
  </si>
  <si>
    <t>Change "connection1" to "connection oriented link"</t>
  </si>
  <si>
    <t>This is a re-definition of 3.57.  3.57 has a better description than 3.61</t>
  </si>
  <si>
    <t>Either delete definition 3.61 or merge the information with 3.57</t>
  </si>
  <si>
    <t>"Un-known" should be "Unknown"</t>
  </si>
  <si>
    <t>Change as indicated</t>
  </si>
  <si>
    <t>11-16</t>
  </si>
  <si>
    <t>There is not a consistent application of capitalization to the acronym definitions.  Some common words are capitalized, e.g. Call Control on 11, line 24, most are not.</t>
  </si>
  <si>
    <t>Lower case all words except proper names and other acronyms</t>
  </si>
  <si>
    <t>25-26</t>
  </si>
  <si>
    <t>No space between Application and SW</t>
  </si>
  <si>
    <t>Add space between Application and SW</t>
  </si>
  <si>
    <t>LFSR is defined twice</t>
  </si>
  <si>
    <t>Delete second definition</t>
  </si>
  <si>
    <t>PM_ADDR is defined twice</t>
  </si>
  <si>
    <t>ppm is listed as PPM, although an acronym, ppm is almost universally used in lower case format</t>
  </si>
  <si>
    <t>Change "PPM" to "ppm"</t>
  </si>
  <si>
    <t>RX is defined twice</t>
  </si>
  <si>
    <t>SCO is technically "Synchronous Connection-Oriented" with no link, i.e. you refer to it as a SCO link rather than just a SCO.</t>
  </si>
  <si>
    <t>Delete the word "link"</t>
  </si>
  <si>
    <t>SEQN is defined twice</t>
  </si>
  <si>
    <t>"Test Control" is repeated twice</t>
  </si>
  <si>
    <t>Delete the second occurance of "Test Control"</t>
  </si>
  <si>
    <t>The acronym UIAC does not appear anywhere in the 802.15.1 standard (and I don't recall it from the BT specification either, but that is not surprising).  I checked both PDF's (via text search) and UIAC only appears in the acronym definition section of either document.</t>
  </si>
  <si>
    <t>Delete the definition of the acronym UIAC</t>
  </si>
  <si>
    <t>No "and" in "profiles, test specifications"</t>
  </si>
  <si>
    <t>Change "profiles, test specifications" to "profiles and test specifications"</t>
  </si>
  <si>
    <t>Missing "of" in "Clauses 7-11 the standard"</t>
  </si>
  <si>
    <t>Change to "Clauses 7-11 of the standard"</t>
  </si>
  <si>
    <t>Words "also" and "is" flipped in "Annex A also is derived text"</t>
  </si>
  <si>
    <t>Change to "Annex A is also a derived text"</t>
  </si>
  <si>
    <t>Font size for "(L2CAP, LMP and Baseband)" is too small</t>
  </si>
  <si>
    <t>Change font size to match the rest of the paragraph</t>
  </si>
  <si>
    <t>Tw page scan is referred to but there is not cross reference.  Also, the minimum scan window is indicated in page frequencies rather than in time.</t>
  </si>
  <si>
    <t>Provide a cross reference that says where Tw page scan is defined or define it in this paragraph in terms of us.  This would preferrably be a table.</t>
  </si>
  <si>
    <t>There is an inconsistent use of all-caps for system states.  The state of page scan, page, etc. are lower cased while STANDBY and CONNECTION are upper cased.</t>
  </si>
  <si>
    <t>Change all state indications to either lower case or upper case.</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</si>
  <si>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</si>
  <si>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t>Change recommended to required.</t>
  </si>
  <si>
    <t>"beginnings" should be "beginning" since there is only one interval considered</t>
  </si>
  <si>
    <t>"With the CLKE of the slave's ..." should be "With the CLKE estimate of the slave's ..."</t>
  </si>
  <si>
    <t>41-42</t>
  </si>
  <si>
    <t>The information in the sentence "Since the page ... the synthesizer" has already been presented in this clause.  In addition,  this information is not relevant to the present discussion.</t>
  </si>
  <si>
    <t>Delete the sentence.</t>
  </si>
  <si>
    <t>42-43</t>
  </si>
  <si>
    <t>Change the sentence "... the receiver ... for ID packet." to "... the receiver that issued the page ... for the ID packet."</t>
  </si>
  <si>
    <t>The sentence "The synthesizer hop ..." is redundant, having been adequately adressed elsewhere.</t>
  </si>
  <si>
    <t>This table repeats some of the information from table 12.</t>
  </si>
  <si>
    <t>Delete the column Npage from Table 12 and reference Table 12 here and Table 13 in the description for Table 12</t>
  </si>
  <si>
    <t>8.10.6.4</t>
  </si>
  <si>
    <r>
      <t xml:space="preserve">The usage of page_scan here is not consistent with page scan and </t>
    </r>
    <r>
      <rPr>
        <b/>
        <sz val="10"/>
        <rFont val="Arial"/>
        <family val="2"/>
      </rPr>
      <t>page scan</t>
    </r>
    <r>
      <rPr>
        <sz val="10"/>
        <rFont val="Arial"/>
        <family val="0"/>
      </rPr>
      <t xml:space="preserve"> elsewhere in this clause.</t>
    </r>
  </si>
  <si>
    <t>The best would be to use PAGE_SCAN throughout the clause (likewise for INQUIRY_SCAN and other states), otherwise page_scan without bold formatting should be used.</t>
  </si>
  <si>
    <t>18-19</t>
  </si>
  <si>
    <t>Extra words and an imprecise description.</t>
  </si>
  <si>
    <t>Change "... (= slave's device access code) sent by the master reaches the slave." to "... sent by the master is received by the slave."</t>
  </si>
  <si>
    <t>24-52</t>
  </si>
  <si>
    <t>This is the best definition of the page response state.  Very little new information is given in 8.9.6 and the presentation in two different sections is confusing.</t>
  </si>
  <si>
    <t>Delete section 8.9.6 and its accompanying figures (which are redundant), merge any missing ideas into section 8.10.6.4.1.  Delete the sentence that begins "More details about the ..." on line 35.</t>
  </si>
  <si>
    <r>
      <t xml:space="preserve">The nomenclature for the timing parameter here, </t>
    </r>
    <r>
      <rPr>
        <i/>
        <sz val="10"/>
        <rFont val="Arial"/>
        <family val="2"/>
      </rPr>
      <t>pagerespTO</t>
    </r>
    <r>
      <rPr>
        <sz val="10"/>
        <rFont val="Arial"/>
        <family val="0"/>
      </rPr>
      <t xml:space="preserve"> differes from earlier timing, e.g. Tw page scan.</t>
    </r>
  </si>
  <si>
    <t>Select one method (T_parameter is best) and keep it consistent throughout for all timing paramters (e.g. newconnectionTO).  Link all of the usages of the word with cross references to where the numeric definition can be found.</t>
  </si>
  <si>
    <t>Is CLKN restarted when the slave is listening for the FHS packet.</t>
  </si>
  <si>
    <t>This needs to be clarified with text at the end of the paragraph ending on line 43.</t>
  </si>
  <si>
    <t>"a FHS" should be "an FHS" here and throughout the clause (particularly on p 91, line 11, 8.10.6.4.2)</t>
  </si>
  <si>
    <t>No space between "... respectively." and "See Section ..."</t>
  </si>
  <si>
    <t>Here it seems that CLKN is restarted, but it is not clear when.</t>
  </si>
  <si>
    <t>Clarify when CLKN is restarted, what is state is and synchronize with explanation in section 8.10.6.4.1 (see comment 118)</t>
  </si>
  <si>
    <t>Change "parameters so" to "parameters for" on line 29</t>
  </si>
  <si>
    <t xml:space="preserve">tms -- Inspect details of text and make recommendation
Michael - I left the narrative intact, and removed the references to "steps". The text still makes sense (mostly). </t>
  </si>
  <si>
    <t xml:space="preserve">The condition C.1 does not make sense to me.  Since DH1 is marked as mandatory in Baseband PICS, why is this a condition based on whether DH1 are used or not? </t>
  </si>
  <si>
    <t>Delete C.1 and replace with O (optional)</t>
  </si>
  <si>
    <t>A.6.2.3</t>
  </si>
  <si>
    <t>Condition C.1 is referenced in Table A.48, but no description of that C.1</t>
  </si>
  <si>
    <t>Add description of condition</t>
  </si>
  <si>
    <t>C.4.2.3.3</t>
  </si>
  <si>
    <t>What is reference [1]?</t>
  </si>
  <si>
    <t>Add reference</t>
  </si>
  <si>
    <t>Are the examples missing?  Text appears to let hanging the Word Examples: with no clearly identified examples, except those in the table 1</t>
  </si>
  <si>
    <t>Add examples or remove the word.</t>
  </si>
  <si>
    <t>C.5.1.1.1</t>
  </si>
  <si>
    <t>INQUIRY_SCAN is the state that may be periodically entered if a device wants to be available to repond to inquirys.</t>
  </si>
  <si>
    <t>Change INQUIRY_RESPONSE to INQUIRY_SCAN</t>
  </si>
  <si>
    <t>C.6.2.2</t>
  </si>
  <si>
    <t>What is reference [10]?</t>
  </si>
  <si>
    <t>C.10.2</t>
  </si>
  <si>
    <t>What are references [2] and [1]?</t>
  </si>
  <si>
    <t>Add references</t>
  </si>
  <si>
    <t>D.2.4</t>
  </si>
  <si>
    <t>The appears to be missing text, since The hopping …. Has no end</t>
  </si>
  <si>
    <t>Add missing text</t>
  </si>
  <si>
    <t>F.1</t>
  </si>
  <si>
    <t>8 through 14</t>
  </si>
  <si>
    <t>Which one of these statements is correct?  I think it is the first, not the second because not all timers are part of this annex.</t>
  </si>
  <si>
    <t>Delete second paragraph.</t>
  </si>
  <si>
    <t>F.1.1.6</t>
  </si>
  <si>
    <t>Provide a defined method to measure the accuracy of the symbol timing and insure that it matches with the definition in section 8.9.</t>
  </si>
  <si>
    <t>ETC is used but not included in the acronym definitions</t>
  </si>
  <si>
    <t>The sentence says "For full duplex transmission ..." but 802.15.1 is a half-duplex system.  From Sklar, "Digital Communications, 2nd ed.," p. 315, Full-duplex is transmission in both directions simultaneously.</t>
  </si>
  <si>
    <t>The table format in this clause is not consistent with the rest of the document.</t>
  </si>
  <si>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</si>
  <si>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</si>
  <si>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</si>
  <si>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t>Delete 8.9.4 and add to 8.9.3 that the discussion applies to park and sniff modes wake-up.</t>
  </si>
  <si>
    <t>8.9.5</t>
  </si>
  <si>
    <r>
      <t xml:space="preserve">The hop rate </t>
    </r>
    <r>
      <rPr>
        <b/>
        <sz val="10"/>
        <rFont val="Arial"/>
        <family val="2"/>
      </rPr>
      <t>is</t>
    </r>
    <r>
      <rPr>
        <sz val="10"/>
        <rFont val="Arial"/>
        <family val="0"/>
      </rPr>
      <t xml:space="preserve"> increased, it is not optional (as indicated by the wording "can be"</t>
    </r>
  </si>
  <si>
    <t>Change "... hop rate can be increased ..." to "... hop rate is increased ..."</t>
  </si>
  <si>
    <t>The lost text from page 77 has found a home (see comment 90).  There is no description of the differences between f(k) and f'(k) in this paragraph.</t>
  </si>
  <si>
    <t>Move the sentence describing f(k) and f'(k), with corrected figure references, to this paragraph, possibly after the sentence ending "... the slave received."  on line 29</t>
  </si>
  <si>
    <t>34-40</t>
  </si>
  <si>
    <t>There are two hopping sequences used in the page/page response scenario, but the text in the paragraph only uses the term "hop frequency" without distinguising which sequence is used.</t>
  </si>
  <si>
    <t>For each reference of "hop frequency" change it to to indicate if it is the "page hop freqeuncy" or "page response hop frequency" as appropriate.</t>
  </si>
  <si>
    <t>23-40</t>
  </si>
  <si>
    <t>Inconsistent use of bold formatting with "FHS".  No other packet in this clause is bold-faced (e.g. ID packet referenced earlier in the clause).</t>
  </si>
  <si>
    <t>Remove bold formatting from "FHS" since it is confusing and detracts from the "first" and "secondly" bold formatting which does serve to clarify the discussion in this paragraph.</t>
  </si>
  <si>
    <t>5-38</t>
  </si>
  <si>
    <t>This subclause repeats information that has been mentioned many times before in the standard and adds absolutely no new information.</t>
  </si>
  <si>
    <t>Delete the subclause, possibly moving the figure to an earlier subclause where this description first appears.</t>
  </si>
  <si>
    <t>8.10.3</t>
  </si>
  <si>
    <t>There is no reason to indicate that a crystal oscillator is used for timing reference as this is implementation dependent and not relevant to the link control.  Likewise, the LPO is not required, it could be an HPO (high power oscillator).</t>
  </si>
  <si>
    <t>Change "... native clock is driven by the reference crystal oscillator with a worst case ..." to "... native clock has a worst case ..." and change "... clock may be driven by a low power oscillator (LPO) with relaxed accuracy ..." to "... clock may have a relaxed accuracy ..."</t>
  </si>
  <si>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</si>
  <si>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t>Change the listing of a +/- ppm number to a cross reference where the clock accuracy is defined.</t>
  </si>
  <si>
    <t>8.10.5</t>
  </si>
  <si>
    <t>The sentence refers to the "LPO" accuracy rather than providing a cross-reference to where the accuracy is defined.</t>
  </si>
  <si>
    <t>Change "... running at the accuracy of the LPO (or better)." to "...running, potentially at a reduced accuracy as defined in ???."</t>
  </si>
  <si>
    <t>8.10.6.1</t>
  </si>
  <si>
    <t>11-13</t>
  </si>
  <si>
    <t>This paragraph is an unneccessary repeat of earlier information.</t>
  </si>
  <si>
    <t>Delete paragraph as it does not add any usefule information to the discussion.</t>
  </si>
  <si>
    <t>8.10.6.2</t>
  </si>
  <si>
    <t>Figure 138 in section 12 (Service Access Point) has a spelling error ... Servide --&gt; Service</t>
  </si>
  <si>
    <t>10.0.1</t>
  </si>
  <si>
    <t>8.5.4</t>
  </si>
  <si>
    <t>8.13.2.1</t>
  </si>
  <si>
    <t>8.14.2.1</t>
  </si>
  <si>
    <t>12.1.1</t>
  </si>
  <si>
    <t>A.6.2.1</t>
  </si>
  <si>
    <t>A.6.2.2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</si>
</sst>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s>
  <fonts count="17">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4"/>
      <name val="Tahoma"/>
      <family val="2"/>
    </font>
    <font>
      <sz val="14"/>
      <name val="Tahoma"/>
      <family val="2"/>
    </font>
    <font>
      <u val="single"/>
      <sz val="10"/>
      <name val="Arial"/>
      <family val="2"/>
    </font>
    <font>
      <sz val="8"/>
      <name val="Tahoma"/>
      <family val="0"/>
    </font>
    <font>
      <b/>
      <sz val="8"/>
      <name val="Tahoma"/>
      <family val="2"/>
    </font>
    <font>
      <b/>
      <sz val="8"/>
      <color indexed="10"/>
      <name val="Tahoma"/>
      <family val="2"/>
    </font>
    <font>
      <b/>
      <sz val="28"/>
      <name val="Tahoma"/>
      <family val="2"/>
    </font>
    <font>
      <sz val="28"/>
      <name val="Tahoma"/>
      <family val="2"/>
    </font>
    <font>
      <sz val="10"/>
      <color indexed="8"/>
      <name val="Arial"/>
      <family val="2"/>
    </font>
    <font>
      <sz val="10"/>
      <color indexed="8"/>
      <name val="MS Sans Serif"/>
      <family val="0"/>
    </font>
    <font>
      <sz val="8"/>
      <name val="Arial"/>
      <family val="2"/>
    </font>
    <font>
      <b/>
      <sz val="8"/>
      <name val="Arial"/>
      <family val="2"/>
    </font>
  </fonts>
  <fills count="5">
    <fill>
      <patternFill/>
    </fill>
    <fill>
      <patternFill patternType="gray125"/>
    </fill>
    <fill>
      <patternFill patternType="solid">
        <fgColor indexed="15"/>
        <bgColor indexed="64"/>
      </patternFill>
    </fill>
    <fill>
      <patternFill patternType="solid">
        <fgColor indexed="10"/>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horizontal="center"/>
    </xf>
    <xf numFmtId="0" fontId="0" fillId="0" borderId="1" xfId="0" applyFill="1" applyBorder="1" applyAlignment="1">
      <alignment horizontal="center"/>
    </xf>
    <xf numFmtId="0" fontId="0" fillId="0" borderId="0" xfId="0" applyFill="1" applyAlignment="1">
      <alignment horizontal="left"/>
    </xf>
    <xf numFmtId="0" fontId="0" fillId="0" borderId="1" xfId="0" applyFill="1" applyBorder="1" applyAlignment="1">
      <alignment horizontal="left"/>
    </xf>
    <xf numFmtId="0" fontId="0" fillId="0" borderId="1" xfId="0" applyNumberFormat="1" applyFill="1" applyBorder="1" applyAlignment="1">
      <alignment horizontal="center"/>
    </xf>
    <xf numFmtId="16" fontId="0" fillId="0" borderId="1" xfId="0" applyNumberFormat="1" applyFill="1" applyBorder="1" applyAlignment="1">
      <alignment horizontal="center"/>
    </xf>
    <xf numFmtId="17" fontId="0" fillId="0" borderId="1" xfId="0" applyNumberFormat="1" applyFill="1" applyBorder="1" applyAlignment="1">
      <alignment horizontal="center"/>
    </xf>
    <xf numFmtId="167" fontId="0" fillId="0" borderId="1" xfId="15" applyNumberFormat="1" applyFont="1" applyFill="1" applyBorder="1" applyAlignment="1">
      <alignment horizontal="center"/>
    </xf>
    <xf numFmtId="0" fontId="0" fillId="0" borderId="1" xfId="0" applyFill="1" applyBorder="1" applyAlignment="1">
      <alignment horizontal="center" wrapText="1"/>
    </xf>
    <xf numFmtId="16" fontId="0" fillId="0" borderId="1" xfId="0" applyNumberFormat="1" applyFill="1" applyBorder="1" applyAlignment="1" quotePrefix="1">
      <alignment horizontal="center"/>
    </xf>
    <xf numFmtId="0" fontId="0" fillId="0" borderId="1" xfId="0" applyFill="1" applyBorder="1" applyAlignment="1">
      <alignment horizontal="left" wrapText="1"/>
    </xf>
    <xf numFmtId="17" fontId="0" fillId="0" borderId="1" xfId="0" applyNumberFormat="1" applyFill="1" applyBorder="1" applyAlignment="1" quotePrefix="1">
      <alignment horizontal="center"/>
    </xf>
    <xf numFmtId="0" fontId="0" fillId="0" borderId="1" xfId="0" applyFill="1" applyBorder="1" applyAlignment="1" quotePrefix="1">
      <alignment horizontal="center"/>
    </xf>
    <xf numFmtId="0" fontId="0" fillId="0" borderId="1" xfId="0" applyNumberFormat="1" applyFill="1" applyBorder="1" applyAlignment="1">
      <alignment horizontal="left" wrapText="1"/>
    </xf>
    <xf numFmtId="0" fontId="0" fillId="0" borderId="1" xfId="0" applyFill="1" applyBorder="1" applyAlignment="1">
      <alignment horizontal="left" vertical="top" wrapText="1"/>
    </xf>
    <xf numFmtId="0" fontId="1" fillId="2" borderId="1" xfId="0" applyFont="1" applyFill="1" applyBorder="1" applyAlignment="1">
      <alignment wrapText="1"/>
    </xf>
    <xf numFmtId="0" fontId="0" fillId="0" borderId="0" xfId="0" applyAlignment="1">
      <alignment vertical="top"/>
    </xf>
    <xf numFmtId="0" fontId="0" fillId="0" borderId="0" xfId="0" applyAlignment="1">
      <alignment vertical="top" wrapText="1"/>
    </xf>
    <xf numFmtId="16" fontId="0" fillId="0" borderId="0" xfId="0" applyNumberFormat="1" applyAlignment="1">
      <alignment vertical="top"/>
    </xf>
    <xf numFmtId="0" fontId="0" fillId="0" borderId="0" xfId="0" applyNumberFormat="1" applyAlignment="1">
      <alignment/>
    </xf>
    <xf numFmtId="0" fontId="0" fillId="0" borderId="0" xfId="0" applyNumberFormat="1" applyAlignment="1">
      <alignment vertical="top"/>
    </xf>
    <xf numFmtId="16" fontId="0" fillId="0" borderId="0" xfId="0" applyNumberFormat="1" applyAlignment="1">
      <alignment/>
    </xf>
    <xf numFmtId="17" fontId="0" fillId="0" borderId="0" xfId="0" applyNumberFormat="1" applyAlignment="1">
      <alignment/>
    </xf>
    <xf numFmtId="49" fontId="0" fillId="0" borderId="1" xfId="0" applyNumberFormat="1" applyFill="1" applyBorder="1" applyAlignment="1">
      <alignment horizontal="left"/>
    </xf>
    <xf numFmtId="49" fontId="0" fillId="0" borderId="1" xfId="0" applyNumberFormat="1" applyFill="1" applyBorder="1" applyAlignment="1">
      <alignment horizontal="left" wrapText="1"/>
    </xf>
    <xf numFmtId="0" fontId="0" fillId="0" borderId="0" xfId="0" applyAlignment="1">
      <alignment wrapText="1"/>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1" fillId="0" borderId="0" xfId="0" applyFont="1" applyAlignment="1">
      <alignment wrapText="1"/>
    </xf>
    <xf numFmtId="0" fontId="0" fillId="0" borderId="0" xfId="0" applyAlignment="1">
      <alignment/>
    </xf>
    <xf numFmtId="0" fontId="1" fillId="2" borderId="1" xfId="0" applyFont="1" applyFill="1" applyBorder="1" applyAlignment="1">
      <alignment horizontal="center" wrapText="1"/>
    </xf>
    <xf numFmtId="0" fontId="1" fillId="0" borderId="1" xfId="0" applyFont="1" applyFill="1" applyBorder="1" applyAlignment="1">
      <alignment textRotation="90" wrapText="1"/>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horizontal="left" textRotation="90"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 fillId="0" borderId="1" xfId="0" applyFont="1" applyFill="1" applyBorder="1" applyAlignment="1">
      <alignment wrapText="1"/>
    </xf>
    <xf numFmtId="0" fontId="1" fillId="0" borderId="0" xfId="0" applyFont="1" applyFill="1" applyAlignment="1">
      <alignment textRotation="180"/>
    </xf>
    <xf numFmtId="0" fontId="0" fillId="0" borderId="1" xfId="0" applyFill="1" applyBorder="1" applyAlignment="1">
      <alignment wrapText="1"/>
    </xf>
    <xf numFmtId="0" fontId="0" fillId="0" borderId="0" xfId="0" applyFill="1" applyAlignment="1">
      <alignment/>
    </xf>
    <xf numFmtId="0" fontId="0" fillId="0" borderId="0" xfId="0" applyFill="1" applyAlignment="1">
      <alignment horizontal="center"/>
    </xf>
    <xf numFmtId="49" fontId="0" fillId="0" borderId="0" xfId="0" applyNumberFormat="1" applyFill="1" applyAlignment="1">
      <alignment horizontal="left"/>
    </xf>
    <xf numFmtId="0" fontId="0" fillId="0" borderId="0" xfId="0" applyFill="1" applyAlignment="1">
      <alignment horizontal="left" wrapText="1"/>
    </xf>
    <xf numFmtId="0" fontId="0" fillId="0" borderId="0" xfId="0" applyFill="1" applyAlignment="1">
      <alignment wrapText="1"/>
    </xf>
    <xf numFmtId="0" fontId="0" fillId="0" borderId="1" xfId="0" applyFill="1" applyBorder="1" applyAlignment="1">
      <alignment/>
    </xf>
    <xf numFmtId="0" fontId="0" fillId="0" borderId="1" xfId="0" applyBorder="1" applyAlignment="1">
      <alignment/>
    </xf>
    <xf numFmtId="0" fontId="1" fillId="2" borderId="1" xfId="0" applyFont="1" applyFill="1" applyBorder="1" applyAlignment="1">
      <alignment textRotation="90" wrapText="1"/>
    </xf>
    <xf numFmtId="0" fontId="1" fillId="2" borderId="1" xfId="0" applyFont="1" applyFill="1" applyBorder="1" applyAlignment="1">
      <alignment horizontal="center" textRotation="90" wrapText="1"/>
    </xf>
    <xf numFmtId="49" fontId="1" fillId="2" borderId="1" xfId="0" applyNumberFormat="1" applyFont="1" applyFill="1" applyBorder="1" applyAlignment="1">
      <alignment horizontal="left" textRotation="90"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15" fontId="1"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xf>
    <xf numFmtId="0" fontId="0" fillId="0" borderId="0" xfId="0" applyAlignment="1" quotePrefix="1">
      <alignment/>
    </xf>
    <xf numFmtId="0" fontId="0" fillId="3" borderId="0" xfId="0" applyFill="1" applyAlignment="1">
      <alignment horizontal="center"/>
    </xf>
    <xf numFmtId="0" fontId="0" fillId="4" borderId="0" xfId="0" applyFill="1" applyAlignment="1">
      <alignment horizontal="center"/>
    </xf>
    <xf numFmtId="0" fontId="15" fillId="0" borderId="0" xfId="0" applyFont="1" applyAlignment="1" quotePrefix="1">
      <alignment/>
    </xf>
    <xf numFmtId="0" fontId="1" fillId="0" borderId="1" xfId="0" applyFont="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0" fillId="0" borderId="1" xfId="0" applyBorder="1" applyAlignment="1">
      <alignment horizontal="center"/>
    </xf>
    <xf numFmtId="0" fontId="0" fillId="0" borderId="1" xfId="0" applyFont="1" applyFill="1" applyBorder="1" applyAlignment="1">
      <alignment/>
    </xf>
    <xf numFmtId="0" fontId="13" fillId="0" borderId="1" xfId="0" applyFont="1" applyFill="1" applyBorder="1" applyAlignment="1">
      <alignment/>
    </xf>
    <xf numFmtId="0" fontId="0" fillId="0" borderId="1" xfId="0" applyFont="1" applyFill="1" applyBorder="1" applyAlignment="1">
      <alignment horizontal="left"/>
    </xf>
    <xf numFmtId="0" fontId="13" fillId="0" borderId="1" xfId="21" applyFont="1" applyFill="1" applyBorder="1" applyAlignment="1">
      <alignment horizontal="left"/>
      <protection/>
    </xf>
    <xf numFmtId="0" fontId="13" fillId="0" borderId="1" xfId="0" applyFont="1" applyFill="1" applyBorder="1" applyAlignment="1">
      <alignment horizontal="left" wrapText="1"/>
    </xf>
    <xf numFmtId="0" fontId="13" fillId="0" borderId="1" xfId="21" applyFont="1" applyFill="1" applyBorder="1" applyAlignment="1">
      <alignment horizontal="left"/>
      <protection/>
    </xf>
    <xf numFmtId="0" fontId="0" fillId="0" borderId="1" xfId="0" applyFont="1" applyFill="1" applyBorder="1" applyAlignment="1">
      <alignment horizontal="left" wrapText="1"/>
    </xf>
    <xf numFmtId="0" fontId="0" fillId="4" borderId="1" xfId="0" applyFill="1" applyBorder="1" applyAlignment="1">
      <alignment horizontal="center"/>
    </xf>
    <xf numFmtId="0" fontId="0" fillId="3" borderId="1" xfId="0"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8</xdr:row>
      <xdr:rowOff>9525</xdr:rowOff>
    </xdr:from>
    <xdr:to>
      <xdr:col>3</xdr:col>
      <xdr:colOff>4962525</xdr:colOff>
      <xdr:row>25</xdr:row>
      <xdr:rowOff>133350</xdr:rowOff>
    </xdr:to>
    <xdr:pic>
      <xdr:nvPicPr>
        <xdr:cNvPr id="1" name="Picture 2"/>
        <xdr:cNvPicPr preferRelativeResize="1">
          <a:picLocks noChangeAspect="1"/>
        </xdr:cNvPicPr>
      </xdr:nvPicPr>
      <xdr:blipFill>
        <a:blip r:embed="rId1"/>
        <a:stretch>
          <a:fillRect/>
        </a:stretch>
      </xdr:blipFill>
      <xdr:spPr>
        <a:xfrm>
          <a:off x="5791200" y="2057400"/>
          <a:ext cx="2647950" cy="2876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D34" sqref="D34"/>
    </sheetView>
  </sheetViews>
  <sheetFormatPr defaultColWidth="9.140625" defaultRowHeight="12.75"/>
  <cols>
    <col min="1" max="1" width="3.28125" style="0" customWidth="1"/>
  </cols>
  <sheetData>
    <row r="2"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P79"/>
  <sheetViews>
    <sheetView workbookViewId="0" topLeftCell="A1">
      <selection activeCell="AH25" sqref="AH25"/>
    </sheetView>
  </sheetViews>
  <sheetFormatPr defaultColWidth="9.140625" defaultRowHeight="12.75"/>
  <cols>
    <col min="1" max="1" width="3.00390625" style="1" bestFit="1" customWidth="1"/>
    <col min="3" max="3" width="25.421875" style="0" bestFit="1" customWidth="1"/>
    <col min="4" max="33" width="9.140625" style="0" hidden="1" customWidth="1"/>
    <col min="35" max="39" width="0" style="0" hidden="1" customWidth="1"/>
    <col min="41" max="41" width="9.140625" style="1" customWidth="1"/>
  </cols>
  <sheetData>
    <row r="1" spans="1:42" ht="12.75">
      <c r="A1" s="62" t="s">
        <v>17</v>
      </c>
      <c r="B1" s="63" t="s">
        <v>1081</v>
      </c>
      <c r="C1" s="63" t="s">
        <v>1082</v>
      </c>
      <c r="D1" s="63" t="s">
        <v>1083</v>
      </c>
      <c r="E1" s="64" t="s">
        <v>1084</v>
      </c>
      <c r="F1" s="64" t="s">
        <v>1085</v>
      </c>
      <c r="G1" s="64" t="s">
        <v>1086</v>
      </c>
      <c r="H1" s="64" t="s">
        <v>1087</v>
      </c>
      <c r="I1" s="64" t="s">
        <v>1088</v>
      </c>
      <c r="J1" s="64" t="s">
        <v>1089</v>
      </c>
      <c r="K1" s="64" t="s">
        <v>1090</v>
      </c>
      <c r="L1" s="64" t="s">
        <v>1091</v>
      </c>
      <c r="M1" s="64" t="s">
        <v>1092</v>
      </c>
      <c r="N1" s="62" t="s">
        <v>1093</v>
      </c>
      <c r="O1" s="64" t="s">
        <v>1094</v>
      </c>
      <c r="P1" s="64" t="s">
        <v>1095</v>
      </c>
      <c r="Q1" s="64" t="s">
        <v>1088</v>
      </c>
      <c r="R1" s="64" t="s">
        <v>1089</v>
      </c>
      <c r="S1" s="64" t="s">
        <v>1090</v>
      </c>
      <c r="T1" s="64" t="s">
        <v>1091</v>
      </c>
      <c r="U1" s="64" t="s">
        <v>1092</v>
      </c>
      <c r="V1" s="64" t="s">
        <v>1096</v>
      </c>
      <c r="W1" s="64" t="s">
        <v>1088</v>
      </c>
      <c r="X1" s="64" t="s">
        <v>1089</v>
      </c>
      <c r="Y1" s="64" t="s">
        <v>1090</v>
      </c>
      <c r="Z1" s="64" t="s">
        <v>1091</v>
      </c>
      <c r="AA1" s="64" t="s">
        <v>1092</v>
      </c>
      <c r="AB1" s="64" t="s">
        <v>1097</v>
      </c>
      <c r="AC1" s="64" t="s">
        <v>1088</v>
      </c>
      <c r="AD1" s="64" t="s">
        <v>1089</v>
      </c>
      <c r="AE1" s="64" t="s">
        <v>1090</v>
      </c>
      <c r="AF1" s="64" t="s">
        <v>1091</v>
      </c>
      <c r="AG1" s="64" t="s">
        <v>1092</v>
      </c>
      <c r="AH1" s="64" t="s">
        <v>998</v>
      </c>
      <c r="AI1" s="56" t="s">
        <v>1088</v>
      </c>
      <c r="AJ1" s="56" t="s">
        <v>1089</v>
      </c>
      <c r="AK1" s="56" t="s">
        <v>1090</v>
      </c>
      <c r="AL1" s="56" t="s">
        <v>1091</v>
      </c>
      <c r="AM1" s="56" t="s">
        <v>1092</v>
      </c>
      <c r="AO1" s="60">
        <v>3</v>
      </c>
      <c r="AP1" s="61" t="s">
        <v>16</v>
      </c>
    </row>
    <row r="2" spans="1:42" ht="12.75">
      <c r="A2" s="65">
        <v>1</v>
      </c>
      <c r="B2" s="66" t="s">
        <v>1098</v>
      </c>
      <c r="C2" s="66" t="s">
        <v>1099</v>
      </c>
      <c r="D2" s="67" t="s">
        <v>1100</v>
      </c>
      <c r="E2" s="46"/>
      <c r="F2" s="46"/>
      <c r="G2" s="46"/>
      <c r="H2" s="46"/>
      <c r="I2" s="46"/>
      <c r="J2" s="46"/>
      <c r="K2" s="46"/>
      <c r="L2" s="46"/>
      <c r="M2" s="46"/>
      <c r="N2" s="46"/>
      <c r="O2" s="46"/>
      <c r="P2" s="2"/>
      <c r="Q2" s="46"/>
      <c r="R2" s="46"/>
      <c r="S2" s="46"/>
      <c r="T2" s="46"/>
      <c r="U2" s="46"/>
      <c r="V2" s="2" t="s">
        <v>1325</v>
      </c>
      <c r="W2" s="2">
        <v>1</v>
      </c>
      <c r="X2" s="2"/>
      <c r="Y2" s="2"/>
      <c r="Z2" s="2"/>
      <c r="AA2" s="2">
        <f aca="true" t="shared" si="0" ref="AA2:AA65">SUM(W2:Z2)</f>
        <v>1</v>
      </c>
      <c r="AB2" s="2"/>
      <c r="AC2" s="2"/>
      <c r="AD2" s="2"/>
      <c r="AE2" s="2"/>
      <c r="AF2" s="2"/>
      <c r="AG2" s="2">
        <f aca="true" t="shared" si="1" ref="AG2:AG65">SUM(AC2:AF2)</f>
        <v>0</v>
      </c>
      <c r="AH2" s="2" t="s">
        <v>1325</v>
      </c>
      <c r="AI2" s="1">
        <v>1</v>
      </c>
      <c r="AJ2" s="1"/>
      <c r="AK2" s="1"/>
      <c r="AL2" s="1"/>
      <c r="AM2" s="1">
        <f aca="true" t="shared" si="2" ref="AM2:AM65">SUM(AI2:AL2)</f>
        <v>1</v>
      </c>
      <c r="AO2" s="59">
        <v>1</v>
      </c>
      <c r="AP2" s="61" t="s">
        <v>15</v>
      </c>
    </row>
    <row r="3" spans="1:39" ht="12.75">
      <c r="A3" s="65">
        <f>A2+1</f>
        <v>2</v>
      </c>
      <c r="B3" s="68" t="s">
        <v>1101</v>
      </c>
      <c r="C3" s="69" t="s">
        <v>1102</v>
      </c>
      <c r="D3" s="46" t="s">
        <v>1103</v>
      </c>
      <c r="E3" s="2"/>
      <c r="F3" s="2"/>
      <c r="G3" s="2" t="s">
        <v>585</v>
      </c>
      <c r="H3" s="2" t="s">
        <v>1325</v>
      </c>
      <c r="I3" s="2">
        <v>1</v>
      </c>
      <c r="J3" s="2"/>
      <c r="K3" s="2"/>
      <c r="L3" s="2"/>
      <c r="M3" s="2">
        <f>SUM(I3:L3)</f>
        <v>1</v>
      </c>
      <c r="N3" s="2" t="s">
        <v>1325</v>
      </c>
      <c r="O3" s="2">
        <v>1</v>
      </c>
      <c r="P3" s="2" t="s">
        <v>1325</v>
      </c>
      <c r="Q3" s="46">
        <v>1</v>
      </c>
      <c r="R3" s="46"/>
      <c r="S3" s="46"/>
      <c r="T3" s="46"/>
      <c r="U3" s="46">
        <f>SUM(Q3:T3)</f>
        <v>1</v>
      </c>
      <c r="V3" s="2" t="s">
        <v>1325</v>
      </c>
      <c r="W3" s="2">
        <v>1</v>
      </c>
      <c r="X3" s="2"/>
      <c r="Y3" s="2"/>
      <c r="Z3" s="2"/>
      <c r="AA3" s="2">
        <f t="shared" si="0"/>
        <v>1</v>
      </c>
      <c r="AB3" s="2"/>
      <c r="AC3" s="2"/>
      <c r="AD3" s="2"/>
      <c r="AE3" s="2"/>
      <c r="AF3" s="2"/>
      <c r="AG3" s="2">
        <f t="shared" si="1"/>
        <v>0</v>
      </c>
      <c r="AH3" s="2" t="s">
        <v>1325</v>
      </c>
      <c r="AI3" s="1">
        <v>1</v>
      </c>
      <c r="AJ3" s="1"/>
      <c r="AK3" s="1"/>
      <c r="AL3" s="1"/>
      <c r="AM3" s="1">
        <f t="shared" si="2"/>
        <v>1</v>
      </c>
    </row>
    <row r="4" spans="1:39" ht="12.75">
      <c r="A4" s="65">
        <f aca="true" t="shared" si="3" ref="A4:A67">A3+1</f>
        <v>3</v>
      </c>
      <c r="B4" s="68" t="s">
        <v>1104</v>
      </c>
      <c r="C4" s="69" t="s">
        <v>1105</v>
      </c>
      <c r="D4" s="46" t="s">
        <v>1106</v>
      </c>
      <c r="E4" s="2"/>
      <c r="F4" s="2"/>
      <c r="G4" s="2" t="s">
        <v>585</v>
      </c>
      <c r="H4" s="2" t="s">
        <v>1325</v>
      </c>
      <c r="I4" s="2">
        <v>1</v>
      </c>
      <c r="J4" s="2"/>
      <c r="K4" s="2"/>
      <c r="L4" s="2"/>
      <c r="M4" s="2">
        <f>SUM(I4:L4)</f>
        <v>1</v>
      </c>
      <c r="N4" s="2" t="s">
        <v>1325</v>
      </c>
      <c r="O4" s="2">
        <v>1</v>
      </c>
      <c r="P4" s="2" t="s">
        <v>1325</v>
      </c>
      <c r="Q4" s="46">
        <v>1</v>
      </c>
      <c r="R4" s="46"/>
      <c r="S4" s="46"/>
      <c r="T4" s="46"/>
      <c r="U4" s="46">
        <f>SUM(Q4:T4)</f>
        <v>1</v>
      </c>
      <c r="V4" s="2" t="s">
        <v>1325</v>
      </c>
      <c r="W4" s="2">
        <v>1</v>
      </c>
      <c r="X4" s="2"/>
      <c r="Y4" s="2"/>
      <c r="Z4" s="2"/>
      <c r="AA4" s="2">
        <f t="shared" si="0"/>
        <v>1</v>
      </c>
      <c r="AB4" s="2"/>
      <c r="AC4" s="2"/>
      <c r="AD4" s="2"/>
      <c r="AE4" s="2"/>
      <c r="AF4" s="2"/>
      <c r="AG4" s="2">
        <f t="shared" si="1"/>
        <v>0</v>
      </c>
      <c r="AH4" s="2" t="s">
        <v>1107</v>
      </c>
      <c r="AI4" s="1">
        <v>1</v>
      </c>
      <c r="AJ4" s="1"/>
      <c r="AK4" s="1"/>
      <c r="AL4" s="1"/>
      <c r="AM4" s="1">
        <f t="shared" si="2"/>
        <v>1</v>
      </c>
    </row>
    <row r="5" spans="1:39" ht="12.75">
      <c r="A5" s="65">
        <f t="shared" si="3"/>
        <v>4</v>
      </c>
      <c r="B5" s="66" t="s">
        <v>1108</v>
      </c>
      <c r="C5" s="66" t="s">
        <v>1109</v>
      </c>
      <c r="D5" s="66" t="s">
        <v>1110</v>
      </c>
      <c r="E5" s="46"/>
      <c r="F5" s="46"/>
      <c r="G5" s="46"/>
      <c r="H5" s="46"/>
      <c r="I5" s="46"/>
      <c r="J5" s="46"/>
      <c r="K5" s="46"/>
      <c r="L5" s="46"/>
      <c r="M5" s="46"/>
      <c r="N5" s="46"/>
      <c r="O5" s="46"/>
      <c r="P5" s="2"/>
      <c r="Q5" s="46"/>
      <c r="R5" s="46"/>
      <c r="S5" s="46"/>
      <c r="T5" s="46"/>
      <c r="U5" s="46"/>
      <c r="V5" s="2" t="s">
        <v>1111</v>
      </c>
      <c r="W5" s="2"/>
      <c r="X5" s="2"/>
      <c r="Y5" s="2"/>
      <c r="Z5" s="2">
        <v>1</v>
      </c>
      <c r="AA5" s="2">
        <f t="shared" si="0"/>
        <v>1</v>
      </c>
      <c r="AB5" s="2"/>
      <c r="AC5" s="2"/>
      <c r="AD5" s="2"/>
      <c r="AE5" s="2"/>
      <c r="AF5" s="2"/>
      <c r="AG5" s="2">
        <f t="shared" si="1"/>
        <v>0</v>
      </c>
      <c r="AH5" s="2" t="s">
        <v>1111</v>
      </c>
      <c r="AI5" s="1"/>
      <c r="AJ5" s="1"/>
      <c r="AK5" s="1"/>
      <c r="AL5" s="1">
        <v>1</v>
      </c>
      <c r="AM5" s="1">
        <f t="shared" si="2"/>
        <v>1</v>
      </c>
    </row>
    <row r="6" spans="1:39" ht="12.75">
      <c r="A6" s="65">
        <f t="shared" si="3"/>
        <v>5</v>
      </c>
      <c r="B6" s="68" t="s">
        <v>1112</v>
      </c>
      <c r="C6" s="69" t="s">
        <v>1113</v>
      </c>
      <c r="D6" s="46" t="s">
        <v>1114</v>
      </c>
      <c r="E6" s="2"/>
      <c r="F6" s="2"/>
      <c r="G6" s="2" t="s">
        <v>1111</v>
      </c>
      <c r="H6" s="2" t="s">
        <v>1325</v>
      </c>
      <c r="I6" s="2">
        <v>1</v>
      </c>
      <c r="J6" s="2"/>
      <c r="K6" s="2"/>
      <c r="L6" s="2"/>
      <c r="M6" s="2">
        <f>SUM(I6:L6)</f>
        <v>1</v>
      </c>
      <c r="N6" s="2" t="s">
        <v>1325</v>
      </c>
      <c r="O6" s="2">
        <v>1</v>
      </c>
      <c r="P6" s="2" t="s">
        <v>1325</v>
      </c>
      <c r="Q6" s="46">
        <v>1</v>
      </c>
      <c r="R6" s="46"/>
      <c r="S6" s="46"/>
      <c r="T6" s="46"/>
      <c r="U6" s="46">
        <f>SUM(Q6:T6)</f>
        <v>1</v>
      </c>
      <c r="V6" s="2" t="s">
        <v>1325</v>
      </c>
      <c r="W6" s="2">
        <v>1</v>
      </c>
      <c r="X6" s="2"/>
      <c r="Y6" s="2"/>
      <c r="Z6" s="2"/>
      <c r="AA6" s="2">
        <f t="shared" si="0"/>
        <v>1</v>
      </c>
      <c r="AB6" s="2"/>
      <c r="AC6" s="2"/>
      <c r="AD6" s="2"/>
      <c r="AE6" s="2"/>
      <c r="AF6" s="2"/>
      <c r="AG6" s="2">
        <f t="shared" si="1"/>
        <v>0</v>
      </c>
      <c r="AH6" s="2" t="s">
        <v>1111</v>
      </c>
      <c r="AI6" s="1"/>
      <c r="AJ6" s="1"/>
      <c r="AK6" s="1"/>
      <c r="AL6" s="1">
        <v>1</v>
      </c>
      <c r="AM6" s="1">
        <f t="shared" si="2"/>
        <v>1</v>
      </c>
    </row>
    <row r="7" spans="1:39" ht="12.75" customHeight="1">
      <c r="A7" s="65">
        <f t="shared" si="3"/>
        <v>6</v>
      </c>
      <c r="B7" s="68" t="s">
        <v>1115</v>
      </c>
      <c r="C7" s="70" t="s">
        <v>1116</v>
      </c>
      <c r="D7" s="46" t="s">
        <v>1117</v>
      </c>
      <c r="E7" s="2"/>
      <c r="F7" s="2"/>
      <c r="G7" s="2" t="s">
        <v>1111</v>
      </c>
      <c r="H7" s="2" t="s">
        <v>1325</v>
      </c>
      <c r="I7" s="2">
        <v>1</v>
      </c>
      <c r="J7" s="2"/>
      <c r="K7" s="2"/>
      <c r="L7" s="2"/>
      <c r="M7" s="2">
        <f>SUM(I7:L7)</f>
        <v>1</v>
      </c>
      <c r="N7" s="2" t="s">
        <v>1325</v>
      </c>
      <c r="O7" s="2">
        <v>1</v>
      </c>
      <c r="P7" s="2" t="s">
        <v>1325</v>
      </c>
      <c r="Q7" s="46">
        <v>1</v>
      </c>
      <c r="R7" s="46"/>
      <c r="S7" s="46"/>
      <c r="T7" s="46"/>
      <c r="U7" s="46">
        <f>SUM(Q7:T7)</f>
        <v>1</v>
      </c>
      <c r="V7" s="2" t="s">
        <v>1325</v>
      </c>
      <c r="W7" s="2">
        <v>1</v>
      </c>
      <c r="X7" s="2"/>
      <c r="Y7" s="2"/>
      <c r="Z7" s="2"/>
      <c r="AA7" s="2">
        <f t="shared" si="0"/>
        <v>1</v>
      </c>
      <c r="AB7" s="2"/>
      <c r="AC7" s="2"/>
      <c r="AD7" s="2"/>
      <c r="AE7" s="2"/>
      <c r="AF7" s="2"/>
      <c r="AG7" s="2">
        <f t="shared" si="1"/>
        <v>0</v>
      </c>
      <c r="AH7" s="2" t="s">
        <v>1325</v>
      </c>
      <c r="AI7" s="1">
        <v>1</v>
      </c>
      <c r="AJ7" s="1"/>
      <c r="AK7" s="1"/>
      <c r="AL7" s="1"/>
      <c r="AM7" s="1">
        <f t="shared" si="2"/>
        <v>1</v>
      </c>
    </row>
    <row r="8" spans="1:39" ht="12.75">
      <c r="A8" s="65">
        <f t="shared" si="3"/>
        <v>7</v>
      </c>
      <c r="B8" s="68" t="s">
        <v>1118</v>
      </c>
      <c r="C8" s="46" t="s">
        <v>1119</v>
      </c>
      <c r="D8" s="46" t="s">
        <v>1120</v>
      </c>
      <c r="E8" s="2" t="s">
        <v>1325</v>
      </c>
      <c r="F8" s="2" t="s">
        <v>1325</v>
      </c>
      <c r="G8" s="2" t="s">
        <v>1325</v>
      </c>
      <c r="H8" s="2" t="s">
        <v>1325</v>
      </c>
      <c r="I8" s="2">
        <v>1</v>
      </c>
      <c r="J8" s="2"/>
      <c r="K8" s="2"/>
      <c r="L8" s="2"/>
      <c r="M8" s="2">
        <f>SUM(I8:L8)</f>
        <v>1</v>
      </c>
      <c r="N8" s="2" t="s">
        <v>1325</v>
      </c>
      <c r="O8" s="2">
        <v>1</v>
      </c>
      <c r="P8" s="2" t="s">
        <v>1325</v>
      </c>
      <c r="Q8" s="46">
        <v>1</v>
      </c>
      <c r="R8" s="46"/>
      <c r="S8" s="46"/>
      <c r="T8" s="46"/>
      <c r="U8" s="46">
        <f>SUM(Q8:T8)</f>
        <v>1</v>
      </c>
      <c r="V8" s="2" t="s">
        <v>1325</v>
      </c>
      <c r="W8" s="2">
        <v>1</v>
      </c>
      <c r="X8" s="2"/>
      <c r="Y8" s="2"/>
      <c r="Z8" s="2"/>
      <c r="AA8" s="2">
        <f t="shared" si="0"/>
        <v>1</v>
      </c>
      <c r="AB8" s="2"/>
      <c r="AC8" s="2"/>
      <c r="AD8" s="2"/>
      <c r="AE8" s="2"/>
      <c r="AF8" s="2"/>
      <c r="AG8" s="2">
        <f t="shared" si="1"/>
        <v>0</v>
      </c>
      <c r="AH8" s="2" t="s">
        <v>1325</v>
      </c>
      <c r="AI8" s="1">
        <v>1</v>
      </c>
      <c r="AJ8" s="1"/>
      <c r="AK8" s="1"/>
      <c r="AL8" s="1"/>
      <c r="AM8" s="1">
        <f t="shared" si="2"/>
        <v>1</v>
      </c>
    </row>
    <row r="9" spans="1:39" ht="12.75">
      <c r="A9" s="65">
        <f t="shared" si="3"/>
        <v>8</v>
      </c>
      <c r="B9" s="46" t="s">
        <v>1121</v>
      </c>
      <c r="C9" s="46" t="s">
        <v>1122</v>
      </c>
      <c r="D9" s="46" t="s">
        <v>1123</v>
      </c>
      <c r="E9" s="2" t="s">
        <v>1124</v>
      </c>
      <c r="F9" s="2" t="s">
        <v>1124</v>
      </c>
      <c r="G9" s="2" t="s">
        <v>1111</v>
      </c>
      <c r="H9" s="2" t="s">
        <v>1325</v>
      </c>
      <c r="I9" s="2">
        <v>1</v>
      </c>
      <c r="J9" s="2"/>
      <c r="K9" s="2"/>
      <c r="L9" s="2"/>
      <c r="M9" s="2">
        <f>SUM(I9:L9)</f>
        <v>1</v>
      </c>
      <c r="N9" s="2" t="s">
        <v>1111</v>
      </c>
      <c r="O9" s="2"/>
      <c r="P9" s="2" t="s">
        <v>1325</v>
      </c>
      <c r="Q9" s="46">
        <v>1</v>
      </c>
      <c r="R9" s="46"/>
      <c r="S9" s="46"/>
      <c r="T9" s="46"/>
      <c r="U9" s="46">
        <f>SUM(Q9:T9)</f>
        <v>1</v>
      </c>
      <c r="V9" s="2" t="s">
        <v>1111</v>
      </c>
      <c r="W9" s="2"/>
      <c r="X9" s="2"/>
      <c r="Y9" s="2"/>
      <c r="Z9" s="2">
        <v>1</v>
      </c>
      <c r="AA9" s="2">
        <f t="shared" si="0"/>
        <v>1</v>
      </c>
      <c r="AB9" s="2"/>
      <c r="AC9" s="2"/>
      <c r="AD9" s="2"/>
      <c r="AE9" s="2"/>
      <c r="AF9" s="2"/>
      <c r="AG9" s="2">
        <f t="shared" si="1"/>
        <v>0</v>
      </c>
      <c r="AH9" s="2" t="s">
        <v>1111</v>
      </c>
      <c r="AI9" s="1"/>
      <c r="AJ9" s="1"/>
      <c r="AK9" s="1"/>
      <c r="AL9" s="1">
        <v>1</v>
      </c>
      <c r="AM9" s="1">
        <f t="shared" si="2"/>
        <v>1</v>
      </c>
    </row>
    <row r="10" spans="1:39" ht="12.75">
      <c r="A10" s="65">
        <f t="shared" si="3"/>
        <v>9</v>
      </c>
      <c r="B10" s="68" t="s">
        <v>1125</v>
      </c>
      <c r="C10" s="46" t="s">
        <v>1126</v>
      </c>
      <c r="D10" s="46" t="s">
        <v>1127</v>
      </c>
      <c r="E10" s="2" t="s">
        <v>585</v>
      </c>
      <c r="F10" s="2" t="s">
        <v>1107</v>
      </c>
      <c r="G10" s="2" t="s">
        <v>585</v>
      </c>
      <c r="H10" s="2" t="s">
        <v>1124</v>
      </c>
      <c r="I10" s="2"/>
      <c r="J10" s="2"/>
      <c r="K10" s="2">
        <v>1</v>
      </c>
      <c r="L10" s="2"/>
      <c r="M10" s="2">
        <f>SUM(I10:L10)</f>
        <v>1</v>
      </c>
      <c r="N10" s="2" t="s">
        <v>1111</v>
      </c>
      <c r="O10" s="2"/>
      <c r="P10" s="2" t="s">
        <v>1111</v>
      </c>
      <c r="Q10" s="46"/>
      <c r="R10" s="46"/>
      <c r="S10" s="46"/>
      <c r="T10" s="46">
        <v>1</v>
      </c>
      <c r="U10" s="46">
        <f>SUM(Q10:T10)</f>
        <v>1</v>
      </c>
      <c r="V10" s="2" t="s">
        <v>1325</v>
      </c>
      <c r="W10" s="2">
        <v>1</v>
      </c>
      <c r="X10" s="2"/>
      <c r="Y10" s="2"/>
      <c r="Z10" s="2"/>
      <c r="AA10" s="2">
        <f t="shared" si="0"/>
        <v>1</v>
      </c>
      <c r="AB10" s="2"/>
      <c r="AC10" s="2"/>
      <c r="AD10" s="2"/>
      <c r="AE10" s="2"/>
      <c r="AF10" s="2"/>
      <c r="AG10" s="2">
        <f t="shared" si="1"/>
        <v>0</v>
      </c>
      <c r="AH10" s="2" t="s">
        <v>1107</v>
      </c>
      <c r="AI10" s="1">
        <v>1</v>
      </c>
      <c r="AJ10" s="1"/>
      <c r="AK10" s="1"/>
      <c r="AL10" s="1"/>
      <c r="AM10" s="1">
        <f t="shared" si="2"/>
        <v>1</v>
      </c>
    </row>
    <row r="11" spans="1:39" ht="12.75">
      <c r="A11" s="65">
        <f t="shared" si="3"/>
        <v>10</v>
      </c>
      <c r="B11" s="71" t="s">
        <v>1128</v>
      </c>
      <c r="C11" s="71" t="s">
        <v>1129</v>
      </c>
      <c r="D11" s="66" t="s">
        <v>1130</v>
      </c>
      <c r="E11" s="46"/>
      <c r="F11" s="46"/>
      <c r="G11" s="46"/>
      <c r="H11" s="46"/>
      <c r="I11" s="46"/>
      <c r="J11" s="46"/>
      <c r="K11" s="46"/>
      <c r="L11" s="46"/>
      <c r="M11" s="46"/>
      <c r="N11" s="46"/>
      <c r="O11" s="46"/>
      <c r="P11" s="2"/>
      <c r="Q11" s="46"/>
      <c r="R11" s="46"/>
      <c r="S11" s="46"/>
      <c r="T11" s="46"/>
      <c r="U11" s="46"/>
      <c r="V11" s="2" t="s">
        <v>1111</v>
      </c>
      <c r="W11" s="2"/>
      <c r="X11" s="2"/>
      <c r="Y11" s="2"/>
      <c r="Z11" s="2">
        <v>1</v>
      </c>
      <c r="AA11" s="2">
        <f t="shared" si="0"/>
        <v>1</v>
      </c>
      <c r="AB11" s="2"/>
      <c r="AC11" s="2"/>
      <c r="AD11" s="2"/>
      <c r="AE11" s="2"/>
      <c r="AF11" s="2"/>
      <c r="AG11" s="2">
        <f t="shared" si="1"/>
        <v>0</v>
      </c>
      <c r="AH11" s="2" t="s">
        <v>1325</v>
      </c>
      <c r="AI11" s="1">
        <v>1</v>
      </c>
      <c r="AJ11" s="1"/>
      <c r="AK11" s="1"/>
      <c r="AL11" s="1"/>
      <c r="AM11" s="1">
        <f t="shared" si="2"/>
        <v>1</v>
      </c>
    </row>
    <row r="12" spans="1:39" ht="12.75">
      <c r="A12" s="65">
        <f t="shared" si="3"/>
        <v>11</v>
      </c>
      <c r="B12" s="68" t="s">
        <v>83</v>
      </c>
      <c r="C12" s="46" t="s">
        <v>1131</v>
      </c>
      <c r="D12" s="46" t="s">
        <v>1132</v>
      </c>
      <c r="E12" s="2"/>
      <c r="F12" s="2"/>
      <c r="G12" s="2"/>
      <c r="H12" s="2" t="s">
        <v>1325</v>
      </c>
      <c r="I12" s="2">
        <v>1</v>
      </c>
      <c r="J12" s="2"/>
      <c r="K12" s="2"/>
      <c r="L12" s="2"/>
      <c r="M12" s="2">
        <f>SUM(I12:L12)</f>
        <v>1</v>
      </c>
      <c r="N12" s="2" t="s">
        <v>1111</v>
      </c>
      <c r="O12" s="2"/>
      <c r="P12" s="2" t="s">
        <v>1111</v>
      </c>
      <c r="Q12" s="46"/>
      <c r="R12" s="46"/>
      <c r="S12" s="46"/>
      <c r="T12" s="46">
        <v>1</v>
      </c>
      <c r="U12" s="46">
        <f>SUM(Q12:T12)</f>
        <v>1</v>
      </c>
      <c r="V12" s="2" t="s">
        <v>1325</v>
      </c>
      <c r="W12" s="2">
        <v>1</v>
      </c>
      <c r="X12" s="2"/>
      <c r="Y12" s="2"/>
      <c r="Z12" s="2"/>
      <c r="AA12" s="2">
        <f t="shared" si="0"/>
        <v>1</v>
      </c>
      <c r="AB12" s="2"/>
      <c r="AC12" s="2"/>
      <c r="AD12" s="2"/>
      <c r="AE12" s="2"/>
      <c r="AF12" s="2"/>
      <c r="AG12" s="2">
        <f t="shared" si="1"/>
        <v>0</v>
      </c>
      <c r="AH12" s="2" t="s">
        <v>1107</v>
      </c>
      <c r="AI12" s="1">
        <v>1</v>
      </c>
      <c r="AJ12" s="1"/>
      <c r="AK12" s="1"/>
      <c r="AL12" s="1"/>
      <c r="AM12" s="1">
        <f t="shared" si="2"/>
        <v>1</v>
      </c>
    </row>
    <row r="13" spans="1:39" ht="12.75" customHeight="1">
      <c r="A13" s="65">
        <f t="shared" si="3"/>
        <v>12</v>
      </c>
      <c r="B13" s="70" t="s">
        <v>1133</v>
      </c>
      <c r="C13" s="72" t="s">
        <v>1134</v>
      </c>
      <c r="D13" s="66" t="s">
        <v>1135</v>
      </c>
      <c r="E13" s="46"/>
      <c r="F13" s="46"/>
      <c r="G13" s="46"/>
      <c r="H13" s="46"/>
      <c r="I13" s="46"/>
      <c r="J13" s="46"/>
      <c r="K13" s="46"/>
      <c r="L13" s="46"/>
      <c r="M13" s="46"/>
      <c r="N13" s="46"/>
      <c r="O13" s="46"/>
      <c r="P13" s="2"/>
      <c r="Q13" s="46"/>
      <c r="R13" s="46"/>
      <c r="S13" s="46"/>
      <c r="T13" s="46"/>
      <c r="U13" s="46"/>
      <c r="V13" s="2" t="s">
        <v>1325</v>
      </c>
      <c r="W13" s="2">
        <v>1</v>
      </c>
      <c r="X13" s="2"/>
      <c r="Y13" s="2"/>
      <c r="Z13" s="2"/>
      <c r="AA13" s="2">
        <f t="shared" si="0"/>
        <v>1</v>
      </c>
      <c r="AB13" s="2"/>
      <c r="AC13" s="2"/>
      <c r="AD13" s="2"/>
      <c r="AE13" s="2"/>
      <c r="AF13" s="2"/>
      <c r="AG13" s="2">
        <f t="shared" si="1"/>
        <v>0</v>
      </c>
      <c r="AH13" s="2" t="s">
        <v>1325</v>
      </c>
      <c r="AI13" s="1">
        <v>1</v>
      </c>
      <c r="AJ13" s="1"/>
      <c r="AK13" s="1"/>
      <c r="AL13" s="1"/>
      <c r="AM13" s="1">
        <f t="shared" si="2"/>
        <v>1</v>
      </c>
    </row>
    <row r="14" spans="1:39" ht="12.75">
      <c r="A14" s="65">
        <f t="shared" si="3"/>
        <v>13</v>
      </c>
      <c r="B14" s="68" t="s">
        <v>1136</v>
      </c>
      <c r="C14" s="46" t="s">
        <v>1137</v>
      </c>
      <c r="D14" s="46" t="s">
        <v>1138</v>
      </c>
      <c r="E14" s="2"/>
      <c r="F14" s="2"/>
      <c r="G14" s="2"/>
      <c r="H14" s="2" t="s">
        <v>1325</v>
      </c>
      <c r="I14" s="2">
        <v>1</v>
      </c>
      <c r="J14" s="2"/>
      <c r="K14" s="2"/>
      <c r="L14" s="2"/>
      <c r="M14" s="2">
        <f>SUM(I14:L14)</f>
        <v>1</v>
      </c>
      <c r="N14" s="2" t="s">
        <v>1325</v>
      </c>
      <c r="O14" s="2">
        <v>1</v>
      </c>
      <c r="P14" s="2" t="s">
        <v>1325</v>
      </c>
      <c r="Q14" s="46">
        <v>1</v>
      </c>
      <c r="R14" s="46"/>
      <c r="S14" s="46"/>
      <c r="T14" s="46"/>
      <c r="U14" s="46">
        <f>SUM(Q14:T14)</f>
        <v>1</v>
      </c>
      <c r="V14" s="2" t="s">
        <v>1124</v>
      </c>
      <c r="W14" s="2"/>
      <c r="X14" s="2"/>
      <c r="Y14" s="2">
        <v>1</v>
      </c>
      <c r="Z14" s="2"/>
      <c r="AA14" s="2">
        <f t="shared" si="0"/>
        <v>1</v>
      </c>
      <c r="AB14" s="2"/>
      <c r="AC14" s="2"/>
      <c r="AD14" s="2"/>
      <c r="AE14" s="2"/>
      <c r="AF14" s="2"/>
      <c r="AG14" s="2">
        <f t="shared" si="1"/>
        <v>0</v>
      </c>
      <c r="AH14" s="2" t="s">
        <v>1111</v>
      </c>
      <c r="AI14" s="1"/>
      <c r="AJ14" s="1"/>
      <c r="AK14" s="1"/>
      <c r="AL14" s="1">
        <v>1</v>
      </c>
      <c r="AM14" s="1">
        <f t="shared" si="2"/>
        <v>1</v>
      </c>
    </row>
    <row r="15" spans="1:39" ht="12.75">
      <c r="A15" s="65">
        <f t="shared" si="3"/>
        <v>14</v>
      </c>
      <c r="B15" s="68" t="s">
        <v>1139</v>
      </c>
      <c r="C15" s="69" t="s">
        <v>1140</v>
      </c>
      <c r="D15" s="46" t="s">
        <v>1141</v>
      </c>
      <c r="E15" s="2"/>
      <c r="F15" s="2" t="s">
        <v>1325</v>
      </c>
      <c r="G15" s="2" t="s">
        <v>1107</v>
      </c>
      <c r="H15" s="2" t="s">
        <v>1325</v>
      </c>
      <c r="I15" s="2">
        <v>1</v>
      </c>
      <c r="J15" s="2"/>
      <c r="K15" s="2"/>
      <c r="L15" s="2"/>
      <c r="M15" s="2">
        <f>SUM(I15:L15)</f>
        <v>1</v>
      </c>
      <c r="N15" s="2" t="s">
        <v>1111</v>
      </c>
      <c r="O15" s="2"/>
      <c r="P15" s="2" t="s">
        <v>1111</v>
      </c>
      <c r="Q15" s="46"/>
      <c r="R15" s="46"/>
      <c r="S15" s="46"/>
      <c r="T15" s="46">
        <v>1</v>
      </c>
      <c r="U15" s="46">
        <f>SUM(Q15:T15)</f>
        <v>1</v>
      </c>
      <c r="V15" s="2" t="s">
        <v>1325</v>
      </c>
      <c r="W15" s="2">
        <v>1</v>
      </c>
      <c r="X15" s="2"/>
      <c r="Y15" s="2"/>
      <c r="Z15" s="2"/>
      <c r="AA15" s="2">
        <f t="shared" si="0"/>
        <v>1</v>
      </c>
      <c r="AB15" s="2"/>
      <c r="AC15" s="2"/>
      <c r="AD15" s="2"/>
      <c r="AE15" s="2"/>
      <c r="AF15" s="2"/>
      <c r="AG15" s="2">
        <f t="shared" si="1"/>
        <v>0</v>
      </c>
      <c r="AH15" s="2" t="s">
        <v>1111</v>
      </c>
      <c r="AI15" s="1"/>
      <c r="AJ15" s="1"/>
      <c r="AK15" s="1"/>
      <c r="AL15" s="1">
        <v>1</v>
      </c>
      <c r="AM15" s="1">
        <f t="shared" si="2"/>
        <v>1</v>
      </c>
    </row>
    <row r="16" spans="1:39" ht="12.75">
      <c r="A16" s="65">
        <f t="shared" si="3"/>
        <v>15</v>
      </c>
      <c r="B16" s="68" t="s">
        <v>1142</v>
      </c>
      <c r="C16" s="46" t="s">
        <v>1143</v>
      </c>
      <c r="D16" s="46" t="s">
        <v>1144</v>
      </c>
      <c r="E16" s="2" t="s">
        <v>1325</v>
      </c>
      <c r="F16" s="2" t="s">
        <v>1111</v>
      </c>
      <c r="G16" s="2" t="s">
        <v>1325</v>
      </c>
      <c r="H16" s="2" t="s">
        <v>1325</v>
      </c>
      <c r="I16" s="2">
        <v>1</v>
      </c>
      <c r="J16" s="2"/>
      <c r="K16" s="2"/>
      <c r="L16" s="2"/>
      <c r="M16" s="2">
        <f>SUM(I16:L16)</f>
        <v>1</v>
      </c>
      <c r="N16" s="2" t="s">
        <v>1325</v>
      </c>
      <c r="O16" s="2">
        <v>1</v>
      </c>
      <c r="P16" s="2" t="s">
        <v>1111</v>
      </c>
      <c r="Q16" s="46"/>
      <c r="R16" s="46"/>
      <c r="S16" s="46"/>
      <c r="T16" s="46">
        <v>1</v>
      </c>
      <c r="U16" s="46">
        <f>SUM(Q16:T16)</f>
        <v>1</v>
      </c>
      <c r="V16" s="2" t="s">
        <v>1325</v>
      </c>
      <c r="W16" s="2">
        <v>1</v>
      </c>
      <c r="X16" s="2"/>
      <c r="Y16" s="2"/>
      <c r="Z16" s="2"/>
      <c r="AA16" s="2">
        <f t="shared" si="0"/>
        <v>1</v>
      </c>
      <c r="AB16" s="2"/>
      <c r="AC16" s="2"/>
      <c r="AD16" s="2"/>
      <c r="AE16" s="2"/>
      <c r="AF16" s="2"/>
      <c r="AG16" s="2">
        <f t="shared" si="1"/>
        <v>0</v>
      </c>
      <c r="AH16" s="2" t="s">
        <v>1111</v>
      </c>
      <c r="AI16" s="1"/>
      <c r="AJ16" s="1"/>
      <c r="AK16" s="1"/>
      <c r="AL16" s="1">
        <v>1</v>
      </c>
      <c r="AM16" s="1">
        <f t="shared" si="2"/>
        <v>1</v>
      </c>
    </row>
    <row r="17" spans="1:39" ht="12.75">
      <c r="A17" s="65">
        <f t="shared" si="3"/>
        <v>16</v>
      </c>
      <c r="B17" s="68" t="s">
        <v>1145</v>
      </c>
      <c r="C17" s="69" t="s">
        <v>1146</v>
      </c>
      <c r="D17" s="46" t="s">
        <v>1147</v>
      </c>
      <c r="E17" s="2"/>
      <c r="F17" s="2"/>
      <c r="G17" s="2" t="s">
        <v>585</v>
      </c>
      <c r="H17" s="2" t="s">
        <v>1124</v>
      </c>
      <c r="I17" s="2"/>
      <c r="J17" s="2"/>
      <c r="K17" s="2">
        <v>1</v>
      </c>
      <c r="L17" s="2"/>
      <c r="M17" s="2">
        <f>SUM(I17:L17)</f>
        <v>1</v>
      </c>
      <c r="N17" s="2" t="s">
        <v>1325</v>
      </c>
      <c r="O17" s="2">
        <v>1</v>
      </c>
      <c r="P17" s="2" t="s">
        <v>585</v>
      </c>
      <c r="Q17" s="46"/>
      <c r="R17" s="46">
        <v>1</v>
      </c>
      <c r="S17" s="46"/>
      <c r="T17" s="46"/>
      <c r="U17" s="46">
        <f>SUM(Q17:T17)</f>
        <v>1</v>
      </c>
      <c r="V17" s="2" t="s">
        <v>1325</v>
      </c>
      <c r="W17" s="2">
        <v>1</v>
      </c>
      <c r="X17" s="2"/>
      <c r="Y17" s="2"/>
      <c r="Z17" s="2"/>
      <c r="AA17" s="2">
        <f t="shared" si="0"/>
        <v>1</v>
      </c>
      <c r="AB17" s="2"/>
      <c r="AC17" s="2"/>
      <c r="AD17" s="2"/>
      <c r="AE17" s="2"/>
      <c r="AF17" s="2"/>
      <c r="AG17" s="2">
        <f t="shared" si="1"/>
        <v>0</v>
      </c>
      <c r="AH17" s="2" t="s">
        <v>1107</v>
      </c>
      <c r="AI17" s="1">
        <v>1</v>
      </c>
      <c r="AJ17" s="1"/>
      <c r="AK17" s="1"/>
      <c r="AL17" s="1"/>
      <c r="AM17" s="1">
        <f t="shared" si="2"/>
        <v>1</v>
      </c>
    </row>
    <row r="18" spans="1:39" ht="12.75">
      <c r="A18" s="65">
        <f t="shared" si="3"/>
        <v>17</v>
      </c>
      <c r="B18" s="66" t="s">
        <v>1148</v>
      </c>
      <c r="C18" s="66" t="s">
        <v>1149</v>
      </c>
      <c r="D18" s="67" t="s">
        <v>1150</v>
      </c>
      <c r="E18" s="46"/>
      <c r="F18" s="46"/>
      <c r="G18" s="46"/>
      <c r="H18" s="46"/>
      <c r="I18" s="46"/>
      <c r="J18" s="46"/>
      <c r="K18" s="46"/>
      <c r="L18" s="46"/>
      <c r="M18" s="46"/>
      <c r="N18" s="46"/>
      <c r="O18" s="46"/>
      <c r="P18" s="2"/>
      <c r="Q18" s="46"/>
      <c r="R18" s="46"/>
      <c r="S18" s="46"/>
      <c r="T18" s="46"/>
      <c r="U18" s="46"/>
      <c r="V18" s="2" t="s">
        <v>1325</v>
      </c>
      <c r="W18" s="2">
        <v>1</v>
      </c>
      <c r="X18" s="2"/>
      <c r="Y18" s="2"/>
      <c r="Z18" s="2"/>
      <c r="AA18" s="2">
        <f t="shared" si="0"/>
        <v>1</v>
      </c>
      <c r="AB18" s="2"/>
      <c r="AC18" s="2"/>
      <c r="AD18" s="2"/>
      <c r="AE18" s="2"/>
      <c r="AF18" s="2"/>
      <c r="AG18" s="2">
        <f t="shared" si="1"/>
        <v>0</v>
      </c>
      <c r="AH18" s="2" t="s">
        <v>1325</v>
      </c>
      <c r="AI18" s="1">
        <v>1</v>
      </c>
      <c r="AJ18" s="1"/>
      <c r="AK18" s="1"/>
      <c r="AL18" s="1"/>
      <c r="AM18" s="1">
        <f t="shared" si="2"/>
        <v>1</v>
      </c>
    </row>
    <row r="19" spans="1:39" ht="12.75">
      <c r="A19" s="65">
        <f t="shared" si="3"/>
        <v>18</v>
      </c>
      <c r="B19" s="68" t="s">
        <v>1151</v>
      </c>
      <c r="C19" s="46" t="s">
        <v>1152</v>
      </c>
      <c r="D19" s="46" t="s">
        <v>1153</v>
      </c>
      <c r="E19" s="2" t="s">
        <v>1325</v>
      </c>
      <c r="F19" s="2" t="s">
        <v>1325</v>
      </c>
      <c r="G19" s="2" t="s">
        <v>585</v>
      </c>
      <c r="H19" s="2" t="s">
        <v>1325</v>
      </c>
      <c r="I19" s="2">
        <v>1</v>
      </c>
      <c r="J19" s="2"/>
      <c r="K19" s="2"/>
      <c r="L19" s="2"/>
      <c r="M19" s="2">
        <f aca="true" t="shared" si="4" ref="M19:M26">SUM(I19:L19)</f>
        <v>1</v>
      </c>
      <c r="N19" s="2" t="s">
        <v>1325</v>
      </c>
      <c r="O19" s="2">
        <v>1</v>
      </c>
      <c r="P19" s="2" t="s">
        <v>1325</v>
      </c>
      <c r="Q19" s="46">
        <v>1</v>
      </c>
      <c r="R19" s="46"/>
      <c r="S19" s="46"/>
      <c r="T19" s="46"/>
      <c r="U19" s="46">
        <f aca="true" t="shared" si="5" ref="U19:U26">SUM(Q19:T19)</f>
        <v>1</v>
      </c>
      <c r="V19" s="2" t="s">
        <v>1325</v>
      </c>
      <c r="W19" s="2">
        <v>1</v>
      </c>
      <c r="X19" s="2"/>
      <c r="Y19" s="2"/>
      <c r="Z19" s="2"/>
      <c r="AA19" s="2">
        <f t="shared" si="0"/>
        <v>1</v>
      </c>
      <c r="AB19" s="2"/>
      <c r="AC19" s="2"/>
      <c r="AD19" s="2"/>
      <c r="AE19" s="2"/>
      <c r="AF19" s="2"/>
      <c r="AG19" s="2">
        <f t="shared" si="1"/>
        <v>0</v>
      </c>
      <c r="AH19" s="2" t="s">
        <v>1111</v>
      </c>
      <c r="AI19" s="1"/>
      <c r="AJ19" s="1"/>
      <c r="AK19" s="1"/>
      <c r="AL19" s="1">
        <v>1</v>
      </c>
      <c r="AM19" s="1">
        <f t="shared" si="2"/>
        <v>1</v>
      </c>
    </row>
    <row r="20" spans="1:39" ht="12.75" customHeight="1">
      <c r="A20" s="65">
        <f t="shared" si="3"/>
        <v>19</v>
      </c>
      <c r="B20" s="68" t="s">
        <v>1154</v>
      </c>
      <c r="C20" s="70" t="s">
        <v>1155</v>
      </c>
      <c r="D20" s="46" t="s">
        <v>1156</v>
      </c>
      <c r="E20" s="2"/>
      <c r="F20" s="2"/>
      <c r="G20" s="2" t="s">
        <v>585</v>
      </c>
      <c r="H20" s="2" t="s">
        <v>585</v>
      </c>
      <c r="I20" s="2"/>
      <c r="J20" s="2">
        <v>1</v>
      </c>
      <c r="K20" s="2"/>
      <c r="L20" s="2"/>
      <c r="M20" s="2">
        <f t="shared" si="4"/>
        <v>1</v>
      </c>
      <c r="N20" s="2" t="s">
        <v>1325</v>
      </c>
      <c r="O20" s="2">
        <v>1</v>
      </c>
      <c r="P20" s="2" t="s">
        <v>1325</v>
      </c>
      <c r="Q20" s="46">
        <v>1</v>
      </c>
      <c r="R20" s="46"/>
      <c r="S20" s="46"/>
      <c r="T20" s="46"/>
      <c r="U20" s="46">
        <f t="shared" si="5"/>
        <v>1</v>
      </c>
      <c r="V20" s="2" t="s">
        <v>1325</v>
      </c>
      <c r="W20" s="2">
        <v>1</v>
      </c>
      <c r="X20" s="2"/>
      <c r="Y20" s="2"/>
      <c r="Z20" s="2"/>
      <c r="AA20" s="2">
        <f t="shared" si="0"/>
        <v>1</v>
      </c>
      <c r="AB20" s="2"/>
      <c r="AC20" s="2"/>
      <c r="AD20" s="2"/>
      <c r="AE20" s="2"/>
      <c r="AF20" s="2"/>
      <c r="AG20" s="2">
        <f t="shared" si="1"/>
        <v>0</v>
      </c>
      <c r="AH20" s="2" t="s">
        <v>1325</v>
      </c>
      <c r="AI20" s="1">
        <v>1</v>
      </c>
      <c r="AJ20" s="1"/>
      <c r="AK20" s="1"/>
      <c r="AL20" s="1"/>
      <c r="AM20" s="1">
        <f t="shared" si="2"/>
        <v>1</v>
      </c>
    </row>
    <row r="21" spans="1:39" ht="12.75" customHeight="1">
      <c r="A21" s="65">
        <f t="shared" si="3"/>
        <v>20</v>
      </c>
      <c r="B21" s="68" t="s">
        <v>1157</v>
      </c>
      <c r="C21" s="70" t="s">
        <v>1131</v>
      </c>
      <c r="D21" s="46" t="s">
        <v>1158</v>
      </c>
      <c r="E21" s="2"/>
      <c r="F21" s="2"/>
      <c r="G21" s="2"/>
      <c r="H21" s="2" t="s">
        <v>1325</v>
      </c>
      <c r="I21" s="2">
        <v>1</v>
      </c>
      <c r="J21" s="2"/>
      <c r="K21" s="2"/>
      <c r="L21" s="2"/>
      <c r="M21" s="2">
        <f t="shared" si="4"/>
        <v>1</v>
      </c>
      <c r="N21" s="2" t="s">
        <v>1111</v>
      </c>
      <c r="O21" s="2"/>
      <c r="P21" s="2" t="s">
        <v>1111</v>
      </c>
      <c r="Q21" s="46"/>
      <c r="R21" s="46"/>
      <c r="S21" s="46"/>
      <c r="T21" s="46">
        <v>1</v>
      </c>
      <c r="U21" s="46">
        <f t="shared" si="5"/>
        <v>1</v>
      </c>
      <c r="V21" s="2" t="s">
        <v>1111</v>
      </c>
      <c r="W21" s="2"/>
      <c r="X21" s="2"/>
      <c r="Y21" s="2"/>
      <c r="Z21" s="2">
        <v>1</v>
      </c>
      <c r="AA21" s="2">
        <f t="shared" si="0"/>
        <v>1</v>
      </c>
      <c r="AB21" s="2"/>
      <c r="AC21" s="2"/>
      <c r="AD21" s="2"/>
      <c r="AE21" s="2"/>
      <c r="AF21" s="2"/>
      <c r="AG21" s="2">
        <f t="shared" si="1"/>
        <v>0</v>
      </c>
      <c r="AH21" s="2" t="s">
        <v>1325</v>
      </c>
      <c r="AI21" s="1">
        <v>1</v>
      </c>
      <c r="AJ21" s="1"/>
      <c r="AK21" s="1"/>
      <c r="AL21" s="1"/>
      <c r="AM21" s="1">
        <f t="shared" si="2"/>
        <v>1</v>
      </c>
    </row>
    <row r="22" spans="1:39" ht="12.75">
      <c r="A22" s="65">
        <f t="shared" si="3"/>
        <v>21</v>
      </c>
      <c r="B22" s="68" t="s">
        <v>1159</v>
      </c>
      <c r="C22" s="46" t="s">
        <v>1160</v>
      </c>
      <c r="D22" s="46" t="s">
        <v>1161</v>
      </c>
      <c r="E22" s="2" t="s">
        <v>585</v>
      </c>
      <c r="F22" s="2" t="s">
        <v>1325</v>
      </c>
      <c r="G22" s="2" t="s">
        <v>1111</v>
      </c>
      <c r="H22" s="2" t="s">
        <v>585</v>
      </c>
      <c r="I22" s="2"/>
      <c r="J22" s="2">
        <v>1</v>
      </c>
      <c r="K22" s="2"/>
      <c r="L22" s="2"/>
      <c r="M22" s="2">
        <f t="shared" si="4"/>
        <v>1</v>
      </c>
      <c r="N22" s="2" t="s">
        <v>1111</v>
      </c>
      <c r="O22" s="2"/>
      <c r="P22" s="2" t="s">
        <v>1111</v>
      </c>
      <c r="Q22" s="46"/>
      <c r="R22" s="46"/>
      <c r="S22" s="46"/>
      <c r="T22" s="46">
        <v>1</v>
      </c>
      <c r="U22" s="46">
        <f t="shared" si="5"/>
        <v>1</v>
      </c>
      <c r="V22" s="2" t="s">
        <v>1325</v>
      </c>
      <c r="W22" s="2">
        <v>1</v>
      </c>
      <c r="X22" s="2"/>
      <c r="Y22" s="2"/>
      <c r="Z22" s="2"/>
      <c r="AA22" s="2">
        <f t="shared" si="0"/>
        <v>1</v>
      </c>
      <c r="AB22" s="2"/>
      <c r="AC22" s="2"/>
      <c r="AD22" s="2"/>
      <c r="AE22" s="2"/>
      <c r="AF22" s="2"/>
      <c r="AG22" s="2">
        <f t="shared" si="1"/>
        <v>0</v>
      </c>
      <c r="AH22" s="2" t="s">
        <v>1111</v>
      </c>
      <c r="AI22" s="1"/>
      <c r="AJ22" s="1"/>
      <c r="AK22" s="1"/>
      <c r="AL22" s="1">
        <v>1</v>
      </c>
      <c r="AM22" s="1">
        <f t="shared" si="2"/>
        <v>1</v>
      </c>
    </row>
    <row r="23" spans="1:39" ht="12.75">
      <c r="A23" s="65">
        <f t="shared" si="3"/>
        <v>22</v>
      </c>
      <c r="B23" s="68" t="s">
        <v>1162</v>
      </c>
      <c r="C23" s="46" t="s">
        <v>1163</v>
      </c>
      <c r="D23" s="46" t="s">
        <v>1164</v>
      </c>
      <c r="E23" s="2" t="s">
        <v>1325</v>
      </c>
      <c r="F23" s="2" t="s">
        <v>1325</v>
      </c>
      <c r="G23" s="2" t="s">
        <v>585</v>
      </c>
      <c r="H23" s="2" t="s">
        <v>1325</v>
      </c>
      <c r="I23" s="2">
        <v>1</v>
      </c>
      <c r="J23" s="2"/>
      <c r="K23" s="2"/>
      <c r="L23" s="2"/>
      <c r="M23" s="2">
        <f t="shared" si="4"/>
        <v>1</v>
      </c>
      <c r="N23" s="2" t="s">
        <v>1325</v>
      </c>
      <c r="O23" s="2">
        <v>1</v>
      </c>
      <c r="P23" s="2" t="s">
        <v>1325</v>
      </c>
      <c r="Q23" s="46">
        <v>1</v>
      </c>
      <c r="R23" s="46"/>
      <c r="S23" s="46"/>
      <c r="T23" s="46"/>
      <c r="U23" s="46">
        <f t="shared" si="5"/>
        <v>1</v>
      </c>
      <c r="V23" s="2" t="s">
        <v>1325</v>
      </c>
      <c r="W23" s="2">
        <v>1</v>
      </c>
      <c r="X23" s="2"/>
      <c r="Y23" s="2"/>
      <c r="Z23" s="2"/>
      <c r="AA23" s="2">
        <f t="shared" si="0"/>
        <v>1</v>
      </c>
      <c r="AB23" s="2"/>
      <c r="AC23" s="2"/>
      <c r="AD23" s="2"/>
      <c r="AE23" s="2"/>
      <c r="AF23" s="2"/>
      <c r="AG23" s="2">
        <f t="shared" si="1"/>
        <v>0</v>
      </c>
      <c r="AH23" s="2" t="s">
        <v>1325</v>
      </c>
      <c r="AI23" s="1">
        <v>1</v>
      </c>
      <c r="AJ23" s="1"/>
      <c r="AK23" s="1"/>
      <c r="AL23" s="1"/>
      <c r="AM23" s="1">
        <f t="shared" si="2"/>
        <v>1</v>
      </c>
    </row>
    <row r="24" spans="1:39" ht="12.75">
      <c r="A24" s="65">
        <f t="shared" si="3"/>
        <v>23</v>
      </c>
      <c r="B24" s="68" t="s">
        <v>81</v>
      </c>
      <c r="C24" s="46" t="s">
        <v>1165</v>
      </c>
      <c r="D24" s="46" t="s">
        <v>1166</v>
      </c>
      <c r="E24" s="2" t="s">
        <v>585</v>
      </c>
      <c r="F24" s="2" t="s">
        <v>1325</v>
      </c>
      <c r="G24" s="2" t="s">
        <v>585</v>
      </c>
      <c r="H24" s="2" t="s">
        <v>1124</v>
      </c>
      <c r="I24" s="2"/>
      <c r="J24" s="2"/>
      <c r="K24" s="2">
        <v>1</v>
      </c>
      <c r="L24" s="2"/>
      <c r="M24" s="2">
        <f t="shared" si="4"/>
        <v>1</v>
      </c>
      <c r="N24" s="2" t="s">
        <v>1111</v>
      </c>
      <c r="O24" s="2"/>
      <c r="P24" s="2" t="s">
        <v>1124</v>
      </c>
      <c r="Q24" s="46"/>
      <c r="R24" s="46"/>
      <c r="S24" s="46">
        <v>1</v>
      </c>
      <c r="T24" s="46"/>
      <c r="U24" s="46">
        <f t="shared" si="5"/>
        <v>1</v>
      </c>
      <c r="V24" s="2" t="s">
        <v>1325</v>
      </c>
      <c r="W24" s="2">
        <v>1</v>
      </c>
      <c r="X24" s="2"/>
      <c r="Y24" s="2"/>
      <c r="Z24" s="2"/>
      <c r="AA24" s="2">
        <f t="shared" si="0"/>
        <v>1</v>
      </c>
      <c r="AB24" s="2"/>
      <c r="AC24" s="2"/>
      <c r="AD24" s="2"/>
      <c r="AE24" s="2"/>
      <c r="AF24" s="2"/>
      <c r="AG24" s="2">
        <f t="shared" si="1"/>
        <v>0</v>
      </c>
      <c r="AH24" s="2" t="s">
        <v>1325</v>
      </c>
      <c r="AI24" s="1">
        <v>1</v>
      </c>
      <c r="AJ24" s="1"/>
      <c r="AK24" s="1"/>
      <c r="AL24" s="1"/>
      <c r="AM24" s="1">
        <f t="shared" si="2"/>
        <v>1</v>
      </c>
    </row>
    <row r="25" spans="1:39" ht="12.75" customHeight="1">
      <c r="A25" s="65">
        <f t="shared" si="3"/>
        <v>24</v>
      </c>
      <c r="B25" s="68" t="s">
        <v>1167</v>
      </c>
      <c r="C25" s="70" t="s">
        <v>1168</v>
      </c>
      <c r="D25" s="46" t="s">
        <v>1169</v>
      </c>
      <c r="E25" s="2"/>
      <c r="F25" s="2"/>
      <c r="G25" s="2" t="s">
        <v>585</v>
      </c>
      <c r="H25" s="2" t="s">
        <v>1325</v>
      </c>
      <c r="I25" s="2">
        <v>1</v>
      </c>
      <c r="J25" s="2"/>
      <c r="K25" s="2"/>
      <c r="L25" s="2"/>
      <c r="M25" s="2">
        <f t="shared" si="4"/>
        <v>1</v>
      </c>
      <c r="N25" s="2" t="s">
        <v>1325</v>
      </c>
      <c r="O25" s="2">
        <v>1</v>
      </c>
      <c r="P25" s="2" t="s">
        <v>1325</v>
      </c>
      <c r="Q25" s="46">
        <v>1</v>
      </c>
      <c r="R25" s="46"/>
      <c r="S25" s="46"/>
      <c r="T25" s="46"/>
      <c r="U25" s="46">
        <f t="shared" si="5"/>
        <v>1</v>
      </c>
      <c r="V25" s="2" t="s">
        <v>585</v>
      </c>
      <c r="W25" s="2"/>
      <c r="X25" s="2">
        <v>1</v>
      </c>
      <c r="Y25" s="2"/>
      <c r="Z25" s="2"/>
      <c r="AA25" s="2">
        <f t="shared" si="0"/>
        <v>1</v>
      </c>
      <c r="AB25" s="2"/>
      <c r="AC25" s="2"/>
      <c r="AD25" s="2"/>
      <c r="AE25" s="2"/>
      <c r="AF25" s="2"/>
      <c r="AG25" s="2">
        <f t="shared" si="1"/>
        <v>0</v>
      </c>
      <c r="AH25" s="74" t="s">
        <v>585</v>
      </c>
      <c r="AI25" s="1"/>
      <c r="AJ25" s="1">
        <v>1</v>
      </c>
      <c r="AK25" s="1"/>
      <c r="AL25" s="1"/>
      <c r="AM25" s="1">
        <f t="shared" si="2"/>
        <v>1</v>
      </c>
    </row>
    <row r="26" spans="1:39" ht="12.75">
      <c r="A26" s="65">
        <f t="shared" si="3"/>
        <v>25</v>
      </c>
      <c r="B26" s="68" t="s">
        <v>1170</v>
      </c>
      <c r="C26" s="46" t="s">
        <v>1171</v>
      </c>
      <c r="D26" s="46" t="s">
        <v>1172</v>
      </c>
      <c r="E26" s="2" t="s">
        <v>585</v>
      </c>
      <c r="F26" s="2" t="s">
        <v>585</v>
      </c>
      <c r="G26" s="2" t="s">
        <v>585</v>
      </c>
      <c r="H26" s="2" t="s">
        <v>1325</v>
      </c>
      <c r="I26" s="2">
        <v>1</v>
      </c>
      <c r="J26" s="2"/>
      <c r="K26" s="2"/>
      <c r="L26" s="2"/>
      <c r="M26" s="2">
        <f t="shared" si="4"/>
        <v>1</v>
      </c>
      <c r="N26" s="2" t="s">
        <v>1325</v>
      </c>
      <c r="O26" s="2">
        <v>1</v>
      </c>
      <c r="P26" s="2" t="s">
        <v>1325</v>
      </c>
      <c r="Q26" s="46">
        <v>1</v>
      </c>
      <c r="R26" s="46"/>
      <c r="S26" s="46"/>
      <c r="T26" s="46"/>
      <c r="U26" s="46">
        <f t="shared" si="5"/>
        <v>1</v>
      </c>
      <c r="V26" s="2" t="s">
        <v>1325</v>
      </c>
      <c r="W26" s="2">
        <v>1</v>
      </c>
      <c r="X26" s="2"/>
      <c r="Y26" s="2"/>
      <c r="Z26" s="2"/>
      <c r="AA26" s="2">
        <f t="shared" si="0"/>
        <v>1</v>
      </c>
      <c r="AB26" s="2"/>
      <c r="AC26" s="2"/>
      <c r="AD26" s="2"/>
      <c r="AE26" s="2"/>
      <c r="AF26" s="2"/>
      <c r="AG26" s="2">
        <f t="shared" si="1"/>
        <v>0</v>
      </c>
      <c r="AH26" s="2" t="s">
        <v>1325</v>
      </c>
      <c r="AI26" s="1">
        <v>1</v>
      </c>
      <c r="AJ26" s="1"/>
      <c r="AK26" s="1"/>
      <c r="AL26" s="1"/>
      <c r="AM26" s="1">
        <f t="shared" si="2"/>
        <v>1</v>
      </c>
    </row>
    <row r="27" spans="1:39" ht="12.75">
      <c r="A27" s="65">
        <f t="shared" si="3"/>
        <v>26</v>
      </c>
      <c r="B27" s="66" t="s">
        <v>1173</v>
      </c>
      <c r="C27" s="66" t="s">
        <v>1174</v>
      </c>
      <c r="D27" s="67" t="s">
        <v>1175</v>
      </c>
      <c r="E27" s="46"/>
      <c r="F27" s="46"/>
      <c r="G27" s="46"/>
      <c r="H27" s="46"/>
      <c r="I27" s="46"/>
      <c r="J27" s="46"/>
      <c r="K27" s="46"/>
      <c r="L27" s="46"/>
      <c r="M27" s="46"/>
      <c r="N27" s="46"/>
      <c r="O27" s="46"/>
      <c r="P27" s="2"/>
      <c r="Q27" s="46"/>
      <c r="R27" s="46"/>
      <c r="S27" s="46"/>
      <c r="T27" s="46"/>
      <c r="U27" s="46"/>
      <c r="V27" s="2" t="s">
        <v>1325</v>
      </c>
      <c r="W27" s="2">
        <v>1</v>
      </c>
      <c r="X27" s="2"/>
      <c r="Y27" s="2"/>
      <c r="Z27" s="2"/>
      <c r="AA27" s="2">
        <f t="shared" si="0"/>
        <v>1</v>
      </c>
      <c r="AB27" s="2"/>
      <c r="AC27" s="2"/>
      <c r="AD27" s="2"/>
      <c r="AE27" s="2"/>
      <c r="AF27" s="2"/>
      <c r="AG27" s="2">
        <f t="shared" si="1"/>
        <v>0</v>
      </c>
      <c r="AH27" s="2" t="s">
        <v>1325</v>
      </c>
      <c r="AI27" s="1">
        <v>1</v>
      </c>
      <c r="AJ27" s="1"/>
      <c r="AK27" s="1"/>
      <c r="AL27" s="1"/>
      <c r="AM27" s="1">
        <f t="shared" si="2"/>
        <v>1</v>
      </c>
    </row>
    <row r="28" spans="1:39" ht="12.75">
      <c r="A28" s="65">
        <f t="shared" si="3"/>
        <v>27</v>
      </c>
      <c r="B28" s="66" t="s">
        <v>1176</v>
      </c>
      <c r="C28" s="66" t="s">
        <v>1177</v>
      </c>
      <c r="D28" s="67" t="s">
        <v>1178</v>
      </c>
      <c r="E28" s="46"/>
      <c r="F28" s="46"/>
      <c r="G28" s="46"/>
      <c r="H28" s="46"/>
      <c r="I28" s="46"/>
      <c r="J28" s="46"/>
      <c r="K28" s="46"/>
      <c r="L28" s="46"/>
      <c r="M28" s="46"/>
      <c r="N28" s="46"/>
      <c r="O28" s="46"/>
      <c r="P28" s="2"/>
      <c r="Q28" s="46"/>
      <c r="R28" s="46"/>
      <c r="S28" s="46"/>
      <c r="T28" s="46"/>
      <c r="U28" s="46"/>
      <c r="V28" s="2" t="s">
        <v>1325</v>
      </c>
      <c r="W28" s="2">
        <v>1</v>
      </c>
      <c r="X28" s="2"/>
      <c r="Y28" s="2"/>
      <c r="Z28" s="2"/>
      <c r="AA28" s="2">
        <f t="shared" si="0"/>
        <v>1</v>
      </c>
      <c r="AB28" s="2"/>
      <c r="AC28" s="2"/>
      <c r="AD28" s="2"/>
      <c r="AE28" s="2"/>
      <c r="AF28" s="2"/>
      <c r="AG28" s="2">
        <f t="shared" si="1"/>
        <v>0</v>
      </c>
      <c r="AH28" s="2" t="s">
        <v>1111</v>
      </c>
      <c r="AI28" s="1"/>
      <c r="AJ28" s="1"/>
      <c r="AK28" s="1"/>
      <c r="AL28" s="1">
        <v>1</v>
      </c>
      <c r="AM28" s="1">
        <f t="shared" si="2"/>
        <v>1</v>
      </c>
    </row>
    <row r="29" spans="1:39" ht="12.75">
      <c r="A29" s="65">
        <f t="shared" si="3"/>
        <v>28</v>
      </c>
      <c r="B29" s="68" t="s">
        <v>1179</v>
      </c>
      <c r="C29" s="46" t="s">
        <v>1180</v>
      </c>
      <c r="D29" s="46" t="s">
        <v>1181</v>
      </c>
      <c r="E29" s="2" t="s">
        <v>585</v>
      </c>
      <c r="F29" s="2" t="s">
        <v>1107</v>
      </c>
      <c r="G29" s="2" t="s">
        <v>585</v>
      </c>
      <c r="H29" s="2" t="s">
        <v>1325</v>
      </c>
      <c r="I29" s="2">
        <v>1</v>
      </c>
      <c r="J29" s="2"/>
      <c r="K29" s="2"/>
      <c r="L29" s="2"/>
      <c r="M29" s="2">
        <f>SUM(I29:L29)</f>
        <v>1</v>
      </c>
      <c r="N29" s="2" t="s">
        <v>1325</v>
      </c>
      <c r="O29" s="2">
        <v>1</v>
      </c>
      <c r="P29" s="2" t="s">
        <v>1111</v>
      </c>
      <c r="Q29" s="46"/>
      <c r="R29" s="46"/>
      <c r="S29" s="46"/>
      <c r="T29" s="46">
        <v>1</v>
      </c>
      <c r="U29" s="46">
        <f>SUM(Q29:T29)</f>
        <v>1</v>
      </c>
      <c r="V29" s="2" t="s">
        <v>1325</v>
      </c>
      <c r="W29" s="2">
        <v>1</v>
      </c>
      <c r="X29" s="2"/>
      <c r="Y29" s="2"/>
      <c r="Z29" s="2"/>
      <c r="AA29" s="2">
        <f t="shared" si="0"/>
        <v>1</v>
      </c>
      <c r="AB29" s="2"/>
      <c r="AC29" s="2"/>
      <c r="AD29" s="2"/>
      <c r="AE29" s="2"/>
      <c r="AF29" s="2"/>
      <c r="AG29" s="2">
        <f t="shared" si="1"/>
        <v>0</v>
      </c>
      <c r="AH29" s="2" t="s">
        <v>1111</v>
      </c>
      <c r="AI29" s="42"/>
      <c r="AJ29" s="42"/>
      <c r="AK29" s="42"/>
      <c r="AL29" s="42">
        <v>1</v>
      </c>
      <c r="AM29" s="42">
        <f t="shared" si="2"/>
        <v>1</v>
      </c>
    </row>
    <row r="30" spans="1:39" ht="12.75">
      <c r="A30" s="65">
        <f t="shared" si="3"/>
        <v>29</v>
      </c>
      <c r="B30" s="68" t="s">
        <v>1182</v>
      </c>
      <c r="C30" s="46" t="s">
        <v>1183</v>
      </c>
      <c r="D30" s="46" t="s">
        <v>1184</v>
      </c>
      <c r="E30" s="2" t="s">
        <v>585</v>
      </c>
      <c r="F30" s="2" t="s">
        <v>1325</v>
      </c>
      <c r="G30" s="2" t="s">
        <v>1325</v>
      </c>
      <c r="H30" s="2" t="s">
        <v>1325</v>
      </c>
      <c r="I30" s="2">
        <v>1</v>
      </c>
      <c r="J30" s="2"/>
      <c r="K30" s="2"/>
      <c r="L30" s="2"/>
      <c r="M30" s="2">
        <f>SUM(I30:L30)</f>
        <v>1</v>
      </c>
      <c r="N30" s="2" t="s">
        <v>1111</v>
      </c>
      <c r="O30" s="2"/>
      <c r="P30" s="2" t="s">
        <v>1325</v>
      </c>
      <c r="Q30" s="46">
        <v>1</v>
      </c>
      <c r="R30" s="46"/>
      <c r="S30" s="46"/>
      <c r="T30" s="46"/>
      <c r="U30" s="46">
        <f>SUM(Q30:T30)</f>
        <v>1</v>
      </c>
      <c r="V30" s="2" t="s">
        <v>1325</v>
      </c>
      <c r="W30" s="2">
        <v>1</v>
      </c>
      <c r="X30" s="2"/>
      <c r="Y30" s="2"/>
      <c r="Z30" s="2"/>
      <c r="AA30" s="2">
        <f t="shared" si="0"/>
        <v>1</v>
      </c>
      <c r="AB30" s="2"/>
      <c r="AC30" s="2"/>
      <c r="AD30" s="2"/>
      <c r="AE30" s="2"/>
      <c r="AF30" s="2"/>
      <c r="AG30" s="2">
        <f t="shared" si="1"/>
        <v>0</v>
      </c>
      <c r="AH30" s="2" t="s">
        <v>1325</v>
      </c>
      <c r="AI30" s="1">
        <v>1</v>
      </c>
      <c r="AJ30" s="1"/>
      <c r="AK30" s="1"/>
      <c r="AL30" s="1"/>
      <c r="AM30" s="1">
        <f t="shared" si="2"/>
        <v>1</v>
      </c>
    </row>
    <row r="31" spans="1:39" ht="12.75">
      <c r="A31" s="65">
        <f t="shared" si="3"/>
        <v>30</v>
      </c>
      <c r="B31" s="66" t="s">
        <v>1185</v>
      </c>
      <c r="C31" s="66" t="s">
        <v>1186</v>
      </c>
      <c r="D31" s="66" t="s">
        <v>1187</v>
      </c>
      <c r="E31" s="46"/>
      <c r="F31" s="46"/>
      <c r="G31" s="46"/>
      <c r="H31" s="46"/>
      <c r="I31" s="46"/>
      <c r="J31" s="46"/>
      <c r="K31" s="46"/>
      <c r="L31" s="46"/>
      <c r="M31" s="46"/>
      <c r="N31" s="46"/>
      <c r="O31" s="46"/>
      <c r="P31" s="2"/>
      <c r="Q31" s="46"/>
      <c r="R31" s="46"/>
      <c r="S31" s="46"/>
      <c r="T31" s="46"/>
      <c r="U31" s="46"/>
      <c r="V31" s="2" t="s">
        <v>1325</v>
      </c>
      <c r="W31" s="2">
        <v>1</v>
      </c>
      <c r="X31" s="2"/>
      <c r="Y31" s="2"/>
      <c r="Z31" s="2"/>
      <c r="AA31" s="2">
        <f t="shared" si="0"/>
        <v>1</v>
      </c>
      <c r="AB31" s="2"/>
      <c r="AC31" s="2"/>
      <c r="AD31" s="2"/>
      <c r="AE31" s="2"/>
      <c r="AF31" s="2"/>
      <c r="AG31" s="2">
        <f t="shared" si="1"/>
        <v>0</v>
      </c>
      <c r="AH31" s="2" t="s">
        <v>1325</v>
      </c>
      <c r="AI31" s="1">
        <v>1</v>
      </c>
      <c r="AJ31" s="1"/>
      <c r="AK31" s="1"/>
      <c r="AL31" s="1"/>
      <c r="AM31" s="1">
        <f t="shared" si="2"/>
        <v>1</v>
      </c>
    </row>
    <row r="32" spans="1:39" ht="12.75">
      <c r="A32" s="65">
        <f t="shared" si="3"/>
        <v>31</v>
      </c>
      <c r="B32" s="66" t="s">
        <v>1188</v>
      </c>
      <c r="C32" s="66" t="s">
        <v>1189</v>
      </c>
      <c r="D32" s="67" t="s">
        <v>1190</v>
      </c>
      <c r="E32" s="46"/>
      <c r="F32" s="46"/>
      <c r="G32" s="46"/>
      <c r="H32" s="46"/>
      <c r="I32" s="46"/>
      <c r="J32" s="46"/>
      <c r="K32" s="46"/>
      <c r="L32" s="46"/>
      <c r="M32" s="46"/>
      <c r="N32" s="46"/>
      <c r="O32" s="46"/>
      <c r="P32" s="2"/>
      <c r="Q32" s="46"/>
      <c r="R32" s="46"/>
      <c r="S32" s="46"/>
      <c r="T32" s="46"/>
      <c r="U32" s="46"/>
      <c r="V32" s="2" t="s">
        <v>1111</v>
      </c>
      <c r="W32" s="2"/>
      <c r="X32" s="2"/>
      <c r="Y32" s="2"/>
      <c r="Z32" s="2">
        <v>1</v>
      </c>
      <c r="AA32" s="2">
        <f t="shared" si="0"/>
        <v>1</v>
      </c>
      <c r="AB32" s="2"/>
      <c r="AC32" s="2"/>
      <c r="AD32" s="2"/>
      <c r="AE32" s="2"/>
      <c r="AF32" s="2"/>
      <c r="AG32" s="2">
        <f t="shared" si="1"/>
        <v>0</v>
      </c>
      <c r="AH32" s="2" t="s">
        <v>1111</v>
      </c>
      <c r="AI32" s="1"/>
      <c r="AJ32" s="1"/>
      <c r="AK32" s="1"/>
      <c r="AL32" s="1">
        <v>1</v>
      </c>
      <c r="AM32" s="1">
        <f t="shared" si="2"/>
        <v>1</v>
      </c>
    </row>
    <row r="33" spans="1:39" ht="12.75">
      <c r="A33" s="65">
        <f t="shared" si="3"/>
        <v>32</v>
      </c>
      <c r="B33" s="66" t="s">
        <v>1191</v>
      </c>
      <c r="C33" s="66" t="s">
        <v>1192</v>
      </c>
      <c r="D33" s="67" t="s">
        <v>1193</v>
      </c>
      <c r="E33" s="46"/>
      <c r="F33" s="46"/>
      <c r="G33" s="46"/>
      <c r="H33" s="46"/>
      <c r="I33" s="46"/>
      <c r="J33" s="46"/>
      <c r="K33" s="46"/>
      <c r="L33" s="46"/>
      <c r="M33" s="46"/>
      <c r="N33" s="46"/>
      <c r="O33" s="46"/>
      <c r="P33" s="2"/>
      <c r="Q33" s="46"/>
      <c r="R33" s="46"/>
      <c r="S33" s="46"/>
      <c r="T33" s="46"/>
      <c r="U33" s="46"/>
      <c r="V33" s="2" t="s">
        <v>1325</v>
      </c>
      <c r="W33" s="2">
        <v>1</v>
      </c>
      <c r="X33" s="2"/>
      <c r="Y33" s="2"/>
      <c r="Z33" s="2"/>
      <c r="AA33" s="2">
        <f t="shared" si="0"/>
        <v>1</v>
      </c>
      <c r="AB33" s="2"/>
      <c r="AC33" s="2"/>
      <c r="AD33" s="2"/>
      <c r="AE33" s="2"/>
      <c r="AF33" s="2"/>
      <c r="AG33" s="2">
        <f t="shared" si="1"/>
        <v>0</v>
      </c>
      <c r="AH33" s="2" t="s">
        <v>1325</v>
      </c>
      <c r="AI33" s="1">
        <v>1</v>
      </c>
      <c r="AJ33" s="1"/>
      <c r="AK33" s="1"/>
      <c r="AL33" s="1"/>
      <c r="AM33" s="1">
        <f t="shared" si="2"/>
        <v>1</v>
      </c>
    </row>
    <row r="34" spans="1:39" ht="12.75">
      <c r="A34" s="65">
        <f t="shared" si="3"/>
        <v>33</v>
      </c>
      <c r="B34" s="68" t="s">
        <v>1194</v>
      </c>
      <c r="C34" s="46" t="s">
        <v>1195</v>
      </c>
      <c r="D34" s="46" t="s">
        <v>1196</v>
      </c>
      <c r="E34" s="2"/>
      <c r="F34" s="2"/>
      <c r="G34" s="2"/>
      <c r="H34" s="2" t="s">
        <v>1325</v>
      </c>
      <c r="I34" s="2">
        <v>1</v>
      </c>
      <c r="J34" s="2"/>
      <c r="K34" s="2"/>
      <c r="L34" s="2"/>
      <c r="M34" s="2">
        <f>SUM(I34:L34)</f>
        <v>1</v>
      </c>
      <c r="N34" s="2" t="s">
        <v>1325</v>
      </c>
      <c r="O34" s="2">
        <v>1</v>
      </c>
      <c r="P34" s="2" t="s">
        <v>1325</v>
      </c>
      <c r="Q34" s="46">
        <v>1</v>
      </c>
      <c r="R34" s="46"/>
      <c r="S34" s="46"/>
      <c r="T34" s="46"/>
      <c r="U34" s="46">
        <f>SUM(Q34:T34)</f>
        <v>1</v>
      </c>
      <c r="V34" s="2" t="s">
        <v>1325</v>
      </c>
      <c r="W34" s="2">
        <v>1</v>
      </c>
      <c r="X34" s="2"/>
      <c r="Y34" s="2"/>
      <c r="Z34" s="2"/>
      <c r="AA34" s="2">
        <f t="shared" si="0"/>
        <v>1</v>
      </c>
      <c r="AB34" s="2"/>
      <c r="AC34" s="2"/>
      <c r="AD34" s="2"/>
      <c r="AE34" s="2"/>
      <c r="AF34" s="2"/>
      <c r="AG34" s="2">
        <f t="shared" si="1"/>
        <v>0</v>
      </c>
      <c r="AH34" s="2" t="s">
        <v>1325</v>
      </c>
      <c r="AI34" s="1">
        <v>1</v>
      </c>
      <c r="AJ34" s="1"/>
      <c r="AK34" s="1"/>
      <c r="AL34" s="1"/>
      <c r="AM34" s="1">
        <f t="shared" si="2"/>
        <v>1</v>
      </c>
    </row>
    <row r="35" spans="1:39" ht="12.75">
      <c r="A35" s="65">
        <f t="shared" si="3"/>
        <v>34</v>
      </c>
      <c r="B35" s="66" t="s">
        <v>1197</v>
      </c>
      <c r="C35" s="66" t="s">
        <v>1198</v>
      </c>
      <c r="D35" s="66" t="s">
        <v>1199</v>
      </c>
      <c r="E35" s="46"/>
      <c r="F35" s="46"/>
      <c r="G35" s="46"/>
      <c r="H35" s="46"/>
      <c r="I35" s="46"/>
      <c r="J35" s="46"/>
      <c r="K35" s="46"/>
      <c r="L35" s="46"/>
      <c r="M35" s="46"/>
      <c r="N35" s="46"/>
      <c r="O35" s="46"/>
      <c r="P35" s="2"/>
      <c r="Q35" s="46"/>
      <c r="R35" s="46"/>
      <c r="S35" s="46"/>
      <c r="T35" s="46"/>
      <c r="U35" s="46"/>
      <c r="V35" s="2" t="s">
        <v>1325</v>
      </c>
      <c r="W35" s="2">
        <v>1</v>
      </c>
      <c r="X35" s="2"/>
      <c r="Y35" s="2"/>
      <c r="Z35" s="2"/>
      <c r="AA35" s="2">
        <f t="shared" si="0"/>
        <v>1</v>
      </c>
      <c r="AB35" s="2"/>
      <c r="AC35" s="2"/>
      <c r="AD35" s="2"/>
      <c r="AE35" s="2"/>
      <c r="AF35" s="2"/>
      <c r="AG35" s="2">
        <f t="shared" si="1"/>
        <v>0</v>
      </c>
      <c r="AH35" s="2" t="s">
        <v>1325</v>
      </c>
      <c r="AI35" s="1">
        <v>1</v>
      </c>
      <c r="AJ35" s="1"/>
      <c r="AK35" s="1"/>
      <c r="AL35" s="1"/>
      <c r="AM35" s="1">
        <f t="shared" si="2"/>
        <v>1</v>
      </c>
    </row>
    <row r="36" spans="1:39" ht="12.75">
      <c r="A36" s="65">
        <f t="shared" si="3"/>
        <v>35</v>
      </c>
      <c r="B36" s="68" t="s">
        <v>1200</v>
      </c>
      <c r="C36" s="46" t="s">
        <v>1201</v>
      </c>
      <c r="D36" s="46" t="s">
        <v>1202</v>
      </c>
      <c r="E36" s="2" t="s">
        <v>1325</v>
      </c>
      <c r="F36" s="2" t="s">
        <v>1325</v>
      </c>
      <c r="G36" s="2" t="s">
        <v>1325</v>
      </c>
      <c r="H36" s="2" t="s">
        <v>1111</v>
      </c>
      <c r="I36" s="2"/>
      <c r="J36" s="2"/>
      <c r="K36" s="2"/>
      <c r="L36" s="2">
        <v>1</v>
      </c>
      <c r="M36" s="2">
        <f>SUM(I36:L36)</f>
        <v>1</v>
      </c>
      <c r="N36" s="2" t="s">
        <v>1111</v>
      </c>
      <c r="O36" s="2"/>
      <c r="P36" s="2" t="s">
        <v>1111</v>
      </c>
      <c r="Q36" s="46"/>
      <c r="R36" s="46"/>
      <c r="S36" s="46"/>
      <c r="T36" s="46">
        <v>1</v>
      </c>
      <c r="U36" s="46">
        <f>SUM(Q36:T36)</f>
        <v>1</v>
      </c>
      <c r="V36" s="2" t="s">
        <v>1325</v>
      </c>
      <c r="W36" s="2">
        <v>1</v>
      </c>
      <c r="X36" s="2"/>
      <c r="Y36" s="2"/>
      <c r="Z36" s="2"/>
      <c r="AA36" s="2">
        <f t="shared" si="0"/>
        <v>1</v>
      </c>
      <c r="AB36" s="2"/>
      <c r="AC36" s="2"/>
      <c r="AD36" s="2"/>
      <c r="AE36" s="2"/>
      <c r="AF36" s="2"/>
      <c r="AG36" s="2">
        <f t="shared" si="1"/>
        <v>0</v>
      </c>
      <c r="AH36" s="2" t="s">
        <v>1325</v>
      </c>
      <c r="AI36" s="42">
        <v>1</v>
      </c>
      <c r="AJ36" s="42"/>
      <c r="AK36" s="42"/>
      <c r="AL36" s="42"/>
      <c r="AM36" s="42">
        <f t="shared" si="2"/>
        <v>1</v>
      </c>
    </row>
    <row r="37" spans="1:39" ht="12.75">
      <c r="A37" s="65">
        <f t="shared" si="3"/>
        <v>36</v>
      </c>
      <c r="B37" s="68" t="s">
        <v>1203</v>
      </c>
      <c r="C37" s="46" t="s">
        <v>1204</v>
      </c>
      <c r="D37" s="46" t="s">
        <v>1205</v>
      </c>
      <c r="E37" s="2" t="s">
        <v>585</v>
      </c>
      <c r="F37" s="2" t="s">
        <v>1325</v>
      </c>
      <c r="G37" s="2" t="s">
        <v>1325</v>
      </c>
      <c r="H37" s="2" t="s">
        <v>1325</v>
      </c>
      <c r="I37" s="2">
        <v>1</v>
      </c>
      <c r="J37" s="2"/>
      <c r="K37" s="2"/>
      <c r="L37" s="2"/>
      <c r="M37" s="2">
        <f>SUM(I37:L37)</f>
        <v>1</v>
      </c>
      <c r="N37" s="2" t="s">
        <v>1111</v>
      </c>
      <c r="O37" s="2"/>
      <c r="P37" s="2" t="s">
        <v>1111</v>
      </c>
      <c r="Q37" s="46"/>
      <c r="R37" s="46"/>
      <c r="S37" s="46"/>
      <c r="T37" s="46">
        <v>1</v>
      </c>
      <c r="U37" s="46">
        <f>SUM(Q37:T37)</f>
        <v>1</v>
      </c>
      <c r="V37" s="2" t="s">
        <v>1325</v>
      </c>
      <c r="W37" s="2"/>
      <c r="X37" s="2">
        <v>1</v>
      </c>
      <c r="Y37" s="2"/>
      <c r="Z37" s="2"/>
      <c r="AA37" s="2">
        <f t="shared" si="0"/>
        <v>1</v>
      </c>
      <c r="AB37" s="2"/>
      <c r="AC37" s="2"/>
      <c r="AD37" s="2"/>
      <c r="AE37" s="2"/>
      <c r="AF37" s="2"/>
      <c r="AG37" s="2">
        <f t="shared" si="1"/>
        <v>0</v>
      </c>
      <c r="AH37" s="73" t="s">
        <v>1325</v>
      </c>
      <c r="AI37" s="1">
        <v>1</v>
      </c>
      <c r="AJ37" s="1"/>
      <c r="AK37" s="1"/>
      <c r="AL37" s="1"/>
      <c r="AM37" s="1">
        <f t="shared" si="2"/>
        <v>1</v>
      </c>
    </row>
    <row r="38" spans="1:39" ht="12.75">
      <c r="A38" s="65">
        <f t="shared" si="3"/>
        <v>37</v>
      </c>
      <c r="B38" s="68" t="s">
        <v>1206</v>
      </c>
      <c r="C38" s="46" t="s">
        <v>1207</v>
      </c>
      <c r="D38" s="46" t="s">
        <v>1208</v>
      </c>
      <c r="E38" s="2" t="s">
        <v>585</v>
      </c>
      <c r="F38" s="2" t="s">
        <v>1325</v>
      </c>
      <c r="G38" s="2" t="s">
        <v>585</v>
      </c>
      <c r="H38" s="2" t="s">
        <v>1325</v>
      </c>
      <c r="I38" s="2">
        <v>1</v>
      </c>
      <c r="J38" s="2"/>
      <c r="K38" s="2"/>
      <c r="L38" s="2"/>
      <c r="M38" s="2">
        <f>SUM(I38:L38)</f>
        <v>1</v>
      </c>
      <c r="N38" s="2" t="s">
        <v>1111</v>
      </c>
      <c r="O38" s="2"/>
      <c r="P38" s="2" t="s">
        <v>1111</v>
      </c>
      <c r="Q38" s="46"/>
      <c r="R38" s="46"/>
      <c r="S38" s="46"/>
      <c r="T38" s="46">
        <v>1</v>
      </c>
      <c r="U38" s="46">
        <f>SUM(Q38:T38)</f>
        <v>1</v>
      </c>
      <c r="V38" s="2" t="s">
        <v>1111</v>
      </c>
      <c r="W38" s="2"/>
      <c r="X38" s="2"/>
      <c r="Y38" s="2"/>
      <c r="Z38" s="2">
        <v>1</v>
      </c>
      <c r="AA38" s="2">
        <f t="shared" si="0"/>
        <v>1</v>
      </c>
      <c r="AB38" s="2"/>
      <c r="AC38" s="2"/>
      <c r="AD38" s="2"/>
      <c r="AE38" s="2"/>
      <c r="AF38" s="2"/>
      <c r="AG38" s="2">
        <f t="shared" si="1"/>
        <v>0</v>
      </c>
      <c r="AH38" s="2" t="s">
        <v>1325</v>
      </c>
      <c r="AI38" s="42">
        <v>1</v>
      </c>
      <c r="AJ38" s="42"/>
      <c r="AK38" s="42"/>
      <c r="AL38" s="42"/>
      <c r="AM38" s="42">
        <f t="shared" si="2"/>
        <v>1</v>
      </c>
    </row>
    <row r="39" spans="1:39" ht="12.75">
      <c r="A39" s="65">
        <f t="shared" si="3"/>
        <v>38</v>
      </c>
      <c r="B39" s="68" t="s">
        <v>1209</v>
      </c>
      <c r="C39" s="46" t="s">
        <v>1210</v>
      </c>
      <c r="D39" s="46" t="s">
        <v>1211</v>
      </c>
      <c r="E39" s="2"/>
      <c r="F39" s="2"/>
      <c r="G39" s="2"/>
      <c r="H39" s="2" t="s">
        <v>1325</v>
      </c>
      <c r="I39" s="2">
        <v>1</v>
      </c>
      <c r="J39" s="2"/>
      <c r="K39" s="2"/>
      <c r="L39" s="2"/>
      <c r="M39" s="2">
        <f>SUM(I39:L39)</f>
        <v>1</v>
      </c>
      <c r="N39" s="2" t="s">
        <v>1111</v>
      </c>
      <c r="O39" s="2"/>
      <c r="P39" s="2" t="s">
        <v>1111</v>
      </c>
      <c r="Q39" s="46"/>
      <c r="R39" s="46"/>
      <c r="S39" s="46"/>
      <c r="T39" s="46">
        <v>1</v>
      </c>
      <c r="U39" s="46">
        <f>SUM(Q39:T39)</f>
        <v>1</v>
      </c>
      <c r="V39" s="2" t="s">
        <v>1325</v>
      </c>
      <c r="W39" s="2">
        <v>1</v>
      </c>
      <c r="X39" s="2"/>
      <c r="Y39" s="2"/>
      <c r="Z39" s="2"/>
      <c r="AA39" s="2">
        <f t="shared" si="0"/>
        <v>1</v>
      </c>
      <c r="AB39" s="2"/>
      <c r="AC39" s="2"/>
      <c r="AD39" s="2"/>
      <c r="AE39" s="2"/>
      <c r="AF39" s="2"/>
      <c r="AG39" s="2">
        <f t="shared" si="1"/>
        <v>0</v>
      </c>
      <c r="AH39" s="2" t="s">
        <v>1325</v>
      </c>
      <c r="AI39" s="1">
        <v>1</v>
      </c>
      <c r="AJ39" s="1"/>
      <c r="AK39" s="1"/>
      <c r="AL39" s="1"/>
      <c r="AM39" s="1">
        <f t="shared" si="2"/>
        <v>1</v>
      </c>
    </row>
    <row r="40" spans="1:39" ht="12.75">
      <c r="A40" s="65">
        <f t="shared" si="3"/>
        <v>39</v>
      </c>
      <c r="B40" s="68" t="s">
        <v>1212</v>
      </c>
      <c r="C40" s="46" t="s">
        <v>1213</v>
      </c>
      <c r="D40" s="46" t="s">
        <v>1214</v>
      </c>
      <c r="E40" s="2" t="s">
        <v>1107</v>
      </c>
      <c r="F40" s="2" t="s">
        <v>1325</v>
      </c>
      <c r="G40" s="2" t="s">
        <v>1325</v>
      </c>
      <c r="H40" s="2" t="s">
        <v>1325</v>
      </c>
      <c r="I40" s="2">
        <v>1</v>
      </c>
      <c r="J40" s="2"/>
      <c r="K40" s="2"/>
      <c r="L40" s="2"/>
      <c r="M40" s="2">
        <f>SUM(I40:L40)</f>
        <v>1</v>
      </c>
      <c r="N40" s="2" t="s">
        <v>1325</v>
      </c>
      <c r="O40" s="2">
        <v>1</v>
      </c>
      <c r="P40" s="2" t="s">
        <v>1325</v>
      </c>
      <c r="Q40" s="46">
        <v>1</v>
      </c>
      <c r="R40" s="46"/>
      <c r="S40" s="46"/>
      <c r="T40" s="46"/>
      <c r="U40" s="46">
        <f>SUM(Q40:T40)</f>
        <v>1</v>
      </c>
      <c r="V40" s="2" t="s">
        <v>1325</v>
      </c>
      <c r="W40" s="2">
        <v>1</v>
      </c>
      <c r="X40" s="2"/>
      <c r="Y40" s="2"/>
      <c r="Z40" s="2"/>
      <c r="AA40" s="2">
        <f t="shared" si="0"/>
        <v>1</v>
      </c>
      <c r="AB40" s="2"/>
      <c r="AC40" s="2"/>
      <c r="AD40" s="2"/>
      <c r="AE40" s="2"/>
      <c r="AF40" s="2"/>
      <c r="AG40" s="2">
        <f t="shared" si="1"/>
        <v>0</v>
      </c>
      <c r="AH40" s="2" t="s">
        <v>1325</v>
      </c>
      <c r="AI40" s="1">
        <v>1</v>
      </c>
      <c r="AJ40" s="1"/>
      <c r="AK40" s="1"/>
      <c r="AL40" s="1"/>
      <c r="AM40" s="1">
        <f t="shared" si="2"/>
        <v>1</v>
      </c>
    </row>
    <row r="41" spans="1:39" ht="12.75">
      <c r="A41" s="65">
        <f t="shared" si="3"/>
        <v>40</v>
      </c>
      <c r="B41" s="66" t="s">
        <v>1215</v>
      </c>
      <c r="C41" s="66" t="s">
        <v>1216</v>
      </c>
      <c r="D41" s="67" t="s">
        <v>1217</v>
      </c>
      <c r="E41" s="46"/>
      <c r="F41" s="46"/>
      <c r="G41" s="46"/>
      <c r="H41" s="46"/>
      <c r="I41" s="46"/>
      <c r="J41" s="46"/>
      <c r="K41" s="46"/>
      <c r="L41" s="46"/>
      <c r="M41" s="46"/>
      <c r="N41" s="46"/>
      <c r="O41" s="46"/>
      <c r="P41" s="2"/>
      <c r="Q41" s="46"/>
      <c r="R41" s="46"/>
      <c r="S41" s="46"/>
      <c r="T41" s="46"/>
      <c r="U41" s="46"/>
      <c r="V41" s="2" t="s">
        <v>1111</v>
      </c>
      <c r="W41" s="2"/>
      <c r="X41" s="2"/>
      <c r="Y41" s="2"/>
      <c r="Z41" s="2">
        <v>1</v>
      </c>
      <c r="AA41" s="2">
        <f t="shared" si="0"/>
        <v>1</v>
      </c>
      <c r="AB41" s="2"/>
      <c r="AC41" s="2"/>
      <c r="AD41" s="2"/>
      <c r="AE41" s="2"/>
      <c r="AF41" s="2"/>
      <c r="AG41" s="2">
        <f t="shared" si="1"/>
        <v>0</v>
      </c>
      <c r="AH41" s="73" t="s">
        <v>1325</v>
      </c>
      <c r="AI41" s="1">
        <v>1</v>
      </c>
      <c r="AJ41" s="1"/>
      <c r="AK41" s="1"/>
      <c r="AL41" s="1"/>
      <c r="AM41" s="1">
        <f t="shared" si="2"/>
        <v>1</v>
      </c>
    </row>
    <row r="42" spans="1:39" ht="12.75">
      <c r="A42" s="65">
        <f t="shared" si="3"/>
        <v>41</v>
      </c>
      <c r="B42" s="66" t="s">
        <v>1218</v>
      </c>
      <c r="C42" s="66" t="s">
        <v>1168</v>
      </c>
      <c r="D42" s="67" t="s">
        <v>1219</v>
      </c>
      <c r="E42" s="46"/>
      <c r="F42" s="46"/>
      <c r="G42" s="46"/>
      <c r="H42" s="46"/>
      <c r="I42" s="46"/>
      <c r="J42" s="46"/>
      <c r="K42" s="46"/>
      <c r="L42" s="46"/>
      <c r="M42" s="46"/>
      <c r="N42" s="46"/>
      <c r="O42" s="46"/>
      <c r="P42" s="2"/>
      <c r="Q42" s="46"/>
      <c r="R42" s="46"/>
      <c r="S42" s="46"/>
      <c r="T42" s="46"/>
      <c r="U42" s="46"/>
      <c r="V42" s="2" t="s">
        <v>1111</v>
      </c>
      <c r="W42" s="2"/>
      <c r="X42" s="2"/>
      <c r="Y42" s="2"/>
      <c r="Z42" s="2">
        <v>1</v>
      </c>
      <c r="AA42" s="2">
        <f t="shared" si="0"/>
        <v>1</v>
      </c>
      <c r="AB42" s="2"/>
      <c r="AC42" s="2"/>
      <c r="AD42" s="2"/>
      <c r="AE42" s="2"/>
      <c r="AF42" s="2"/>
      <c r="AG42" s="2">
        <f t="shared" si="1"/>
        <v>0</v>
      </c>
      <c r="AH42" s="2" t="s">
        <v>1325</v>
      </c>
      <c r="AI42" s="1">
        <v>1</v>
      </c>
      <c r="AJ42" s="1"/>
      <c r="AK42" s="1"/>
      <c r="AL42" s="1"/>
      <c r="AM42" s="1">
        <f t="shared" si="2"/>
        <v>1</v>
      </c>
    </row>
    <row r="43" spans="1:39" ht="12.75">
      <c r="A43" s="65">
        <f t="shared" si="3"/>
        <v>42</v>
      </c>
      <c r="B43" s="68" t="s">
        <v>1220</v>
      </c>
      <c r="C43" s="69" t="s">
        <v>1221</v>
      </c>
      <c r="D43" s="46" t="s">
        <v>1222</v>
      </c>
      <c r="E43" s="2"/>
      <c r="F43" s="2"/>
      <c r="G43" s="2" t="s">
        <v>585</v>
      </c>
      <c r="H43" s="2" t="s">
        <v>1325</v>
      </c>
      <c r="I43" s="2">
        <v>1</v>
      </c>
      <c r="J43" s="2"/>
      <c r="K43" s="2"/>
      <c r="L43" s="2"/>
      <c r="M43" s="2">
        <f>SUM(I43:L43)</f>
        <v>1</v>
      </c>
      <c r="N43" s="2" t="s">
        <v>1325</v>
      </c>
      <c r="O43" s="2">
        <v>1</v>
      </c>
      <c r="P43" s="2" t="s">
        <v>1325</v>
      </c>
      <c r="Q43" s="46">
        <v>1</v>
      </c>
      <c r="R43" s="46"/>
      <c r="S43" s="46"/>
      <c r="T43" s="46"/>
      <c r="U43" s="46">
        <f>SUM(Q43:T43)</f>
        <v>1</v>
      </c>
      <c r="V43" s="2" t="s">
        <v>1325</v>
      </c>
      <c r="W43" s="2">
        <v>1</v>
      </c>
      <c r="X43" s="2"/>
      <c r="Y43" s="2"/>
      <c r="Z43" s="2"/>
      <c r="AA43" s="2">
        <f t="shared" si="0"/>
        <v>1</v>
      </c>
      <c r="AB43" s="2"/>
      <c r="AC43" s="2"/>
      <c r="AD43" s="2"/>
      <c r="AE43" s="2"/>
      <c r="AF43" s="2"/>
      <c r="AG43" s="2">
        <f t="shared" si="1"/>
        <v>0</v>
      </c>
      <c r="AH43" s="2" t="s">
        <v>1107</v>
      </c>
      <c r="AI43" s="1">
        <v>1</v>
      </c>
      <c r="AJ43" s="1"/>
      <c r="AK43" s="1"/>
      <c r="AL43" s="1"/>
      <c r="AM43" s="1">
        <f t="shared" si="2"/>
        <v>1</v>
      </c>
    </row>
    <row r="44" spans="1:39" ht="12.75">
      <c r="A44" s="65">
        <f t="shared" si="3"/>
        <v>43</v>
      </c>
      <c r="B44" s="66" t="s">
        <v>1223</v>
      </c>
      <c r="C44" s="66" t="s">
        <v>1224</v>
      </c>
      <c r="D44" s="67" t="s">
        <v>1225</v>
      </c>
      <c r="E44" s="46"/>
      <c r="F44" s="46"/>
      <c r="G44" s="46"/>
      <c r="H44" s="46"/>
      <c r="I44" s="46"/>
      <c r="J44" s="46"/>
      <c r="K44" s="46"/>
      <c r="L44" s="46"/>
      <c r="M44" s="46"/>
      <c r="N44" s="46"/>
      <c r="O44" s="46"/>
      <c r="P44" s="2"/>
      <c r="Q44" s="46"/>
      <c r="R44" s="46"/>
      <c r="S44" s="46"/>
      <c r="T44" s="46"/>
      <c r="U44" s="46"/>
      <c r="V44" s="2" t="s">
        <v>1111</v>
      </c>
      <c r="W44" s="2"/>
      <c r="X44" s="2"/>
      <c r="Y44" s="2"/>
      <c r="Z44" s="2">
        <v>1</v>
      </c>
      <c r="AA44" s="2">
        <f t="shared" si="0"/>
        <v>1</v>
      </c>
      <c r="AB44" s="2"/>
      <c r="AC44" s="2"/>
      <c r="AD44" s="2"/>
      <c r="AE44" s="2"/>
      <c r="AF44" s="2"/>
      <c r="AG44" s="2">
        <f t="shared" si="1"/>
        <v>0</v>
      </c>
      <c r="AH44" s="2" t="s">
        <v>1111</v>
      </c>
      <c r="AI44" s="1"/>
      <c r="AJ44" s="1"/>
      <c r="AK44" s="1"/>
      <c r="AL44" s="1">
        <v>1</v>
      </c>
      <c r="AM44" s="1">
        <f t="shared" si="2"/>
        <v>1</v>
      </c>
    </row>
    <row r="45" spans="1:39" ht="12.75">
      <c r="A45" s="65">
        <f t="shared" si="3"/>
        <v>44</v>
      </c>
      <c r="B45" s="68" t="s">
        <v>1226</v>
      </c>
      <c r="C45" s="69" t="s">
        <v>1116</v>
      </c>
      <c r="D45" s="46" t="s">
        <v>1227</v>
      </c>
      <c r="E45" s="2"/>
      <c r="F45" s="2"/>
      <c r="G45" s="2"/>
      <c r="H45" s="2" t="s">
        <v>585</v>
      </c>
      <c r="I45" s="2"/>
      <c r="J45" s="2">
        <v>1</v>
      </c>
      <c r="K45" s="2"/>
      <c r="L45" s="2"/>
      <c r="M45" s="2">
        <f>SUM(I45:L45)</f>
        <v>1</v>
      </c>
      <c r="N45" s="2" t="s">
        <v>1325</v>
      </c>
      <c r="O45" s="2">
        <v>1</v>
      </c>
      <c r="P45" s="2" t="s">
        <v>1111</v>
      </c>
      <c r="Q45" s="46"/>
      <c r="R45" s="46"/>
      <c r="S45" s="46"/>
      <c r="T45" s="46">
        <v>1</v>
      </c>
      <c r="U45" s="46">
        <f>SUM(Q45:T45)</f>
        <v>1</v>
      </c>
      <c r="V45" s="2" t="s">
        <v>1111</v>
      </c>
      <c r="W45" s="2"/>
      <c r="X45" s="2"/>
      <c r="Y45" s="2"/>
      <c r="Z45" s="2">
        <v>1</v>
      </c>
      <c r="AA45" s="2">
        <f t="shared" si="0"/>
        <v>1</v>
      </c>
      <c r="AB45" s="2"/>
      <c r="AC45" s="2"/>
      <c r="AD45" s="2"/>
      <c r="AE45" s="2"/>
      <c r="AF45" s="2"/>
      <c r="AG45" s="2">
        <f t="shared" si="1"/>
        <v>0</v>
      </c>
      <c r="AH45" s="2" t="s">
        <v>1325</v>
      </c>
      <c r="AI45" s="1">
        <v>1</v>
      </c>
      <c r="AJ45" s="1"/>
      <c r="AK45" s="1"/>
      <c r="AL45" s="1"/>
      <c r="AM45" s="1">
        <f t="shared" si="2"/>
        <v>1</v>
      </c>
    </row>
    <row r="46" spans="1:39" ht="12.75">
      <c r="A46" s="65">
        <f t="shared" si="3"/>
        <v>45</v>
      </c>
      <c r="B46" s="68" t="s">
        <v>1228</v>
      </c>
      <c r="C46" s="46" t="s">
        <v>1229</v>
      </c>
      <c r="D46" s="46" t="s">
        <v>1230</v>
      </c>
      <c r="E46" s="2" t="s">
        <v>1231</v>
      </c>
      <c r="F46" s="2" t="s">
        <v>1325</v>
      </c>
      <c r="G46" s="2" t="s">
        <v>1107</v>
      </c>
      <c r="H46" s="2" t="s">
        <v>1325</v>
      </c>
      <c r="I46" s="2">
        <v>1</v>
      </c>
      <c r="J46" s="2"/>
      <c r="K46" s="2"/>
      <c r="L46" s="2"/>
      <c r="M46" s="2">
        <f>SUM(I46:L46)</f>
        <v>1</v>
      </c>
      <c r="N46" s="2" t="s">
        <v>1111</v>
      </c>
      <c r="O46" s="2"/>
      <c r="P46" s="2" t="s">
        <v>585</v>
      </c>
      <c r="Q46" s="46"/>
      <c r="R46" s="46">
        <v>1</v>
      </c>
      <c r="S46" s="46"/>
      <c r="T46" s="46"/>
      <c r="U46" s="46">
        <f>SUM(Q46:T46)</f>
        <v>1</v>
      </c>
      <c r="V46" s="2" t="s">
        <v>585</v>
      </c>
      <c r="W46" s="2"/>
      <c r="X46" s="2">
        <v>1</v>
      </c>
      <c r="Y46" s="2"/>
      <c r="Z46" s="2"/>
      <c r="AA46" s="2">
        <f t="shared" si="0"/>
        <v>1</v>
      </c>
      <c r="AB46" s="2"/>
      <c r="AC46" s="2"/>
      <c r="AD46" s="2"/>
      <c r="AE46" s="2"/>
      <c r="AF46" s="2"/>
      <c r="AG46" s="2">
        <f t="shared" si="1"/>
        <v>0</v>
      </c>
      <c r="AH46" s="2" t="s">
        <v>1111</v>
      </c>
      <c r="AI46" s="1"/>
      <c r="AJ46" s="1"/>
      <c r="AK46" s="1"/>
      <c r="AL46" s="1">
        <v>1</v>
      </c>
      <c r="AM46" s="1">
        <f t="shared" si="2"/>
        <v>1</v>
      </c>
    </row>
    <row r="47" spans="1:39" ht="12.75">
      <c r="A47" s="65">
        <f t="shared" si="3"/>
        <v>46</v>
      </c>
      <c r="B47" s="68" t="s">
        <v>84</v>
      </c>
      <c r="C47" s="46" t="s">
        <v>1232</v>
      </c>
      <c r="D47" s="46" t="s">
        <v>1233</v>
      </c>
      <c r="E47" s="2" t="s">
        <v>585</v>
      </c>
      <c r="F47" s="2" t="s">
        <v>1325</v>
      </c>
      <c r="G47" s="2" t="s">
        <v>1111</v>
      </c>
      <c r="H47" s="2" t="s">
        <v>1325</v>
      </c>
      <c r="I47" s="2">
        <v>1</v>
      </c>
      <c r="J47" s="2"/>
      <c r="K47" s="2"/>
      <c r="L47" s="2"/>
      <c r="M47" s="2">
        <f>SUM(I47:L47)</f>
        <v>1</v>
      </c>
      <c r="N47" s="2" t="s">
        <v>1111</v>
      </c>
      <c r="O47" s="2"/>
      <c r="P47" s="2" t="s">
        <v>1325</v>
      </c>
      <c r="Q47" s="46">
        <v>1</v>
      </c>
      <c r="R47" s="46"/>
      <c r="S47" s="46"/>
      <c r="T47" s="46"/>
      <c r="U47" s="46">
        <f>SUM(Q47:T47)</f>
        <v>1</v>
      </c>
      <c r="V47" s="2" t="s">
        <v>1325</v>
      </c>
      <c r="W47" s="2">
        <v>1</v>
      </c>
      <c r="X47" s="2"/>
      <c r="Y47" s="2"/>
      <c r="Z47" s="2"/>
      <c r="AA47" s="2">
        <f t="shared" si="0"/>
        <v>1</v>
      </c>
      <c r="AB47" s="2"/>
      <c r="AC47" s="2"/>
      <c r="AD47" s="2"/>
      <c r="AE47" s="2"/>
      <c r="AF47" s="2"/>
      <c r="AG47" s="2">
        <f t="shared" si="1"/>
        <v>0</v>
      </c>
      <c r="AH47" s="2" t="s">
        <v>1325</v>
      </c>
      <c r="AI47" s="1">
        <v>1</v>
      </c>
      <c r="AJ47" s="1"/>
      <c r="AK47" s="1"/>
      <c r="AL47" s="1"/>
      <c r="AM47" s="1">
        <f t="shared" si="2"/>
        <v>1</v>
      </c>
    </row>
    <row r="48" spans="1:39" ht="12.75">
      <c r="A48" s="65">
        <f t="shared" si="3"/>
        <v>47</v>
      </c>
      <c r="B48" s="66" t="s">
        <v>1234</v>
      </c>
      <c r="C48" s="66" t="s">
        <v>1235</v>
      </c>
      <c r="D48" s="67" t="s">
        <v>1236</v>
      </c>
      <c r="E48" s="46"/>
      <c r="F48" s="46"/>
      <c r="G48" s="46"/>
      <c r="H48" s="46"/>
      <c r="I48" s="46"/>
      <c r="J48" s="46"/>
      <c r="K48" s="46"/>
      <c r="L48" s="46"/>
      <c r="M48" s="46"/>
      <c r="N48" s="46"/>
      <c r="O48" s="46"/>
      <c r="P48" s="2"/>
      <c r="Q48" s="46"/>
      <c r="R48" s="46"/>
      <c r="S48" s="46"/>
      <c r="T48" s="46"/>
      <c r="U48" s="46"/>
      <c r="V48" s="2" t="s">
        <v>1111</v>
      </c>
      <c r="W48" s="2"/>
      <c r="X48" s="2"/>
      <c r="Y48" s="2"/>
      <c r="Z48" s="2">
        <v>1</v>
      </c>
      <c r="AA48" s="2">
        <f t="shared" si="0"/>
        <v>1</v>
      </c>
      <c r="AB48" s="2"/>
      <c r="AC48" s="2"/>
      <c r="AD48" s="2"/>
      <c r="AE48" s="2"/>
      <c r="AF48" s="2"/>
      <c r="AG48" s="2">
        <f t="shared" si="1"/>
        <v>0</v>
      </c>
      <c r="AH48" s="2" t="s">
        <v>1111</v>
      </c>
      <c r="AI48" s="1"/>
      <c r="AJ48" s="1"/>
      <c r="AK48" s="1"/>
      <c r="AL48" s="1">
        <v>1</v>
      </c>
      <c r="AM48" s="1">
        <f t="shared" si="2"/>
        <v>1</v>
      </c>
    </row>
    <row r="49" spans="1:39" ht="12.75">
      <c r="A49" s="65">
        <f t="shared" si="3"/>
        <v>48</v>
      </c>
      <c r="B49" s="68" t="s">
        <v>1237</v>
      </c>
      <c r="C49" s="46" t="s">
        <v>1238</v>
      </c>
      <c r="D49" s="46" t="s">
        <v>1239</v>
      </c>
      <c r="E49" s="2" t="s">
        <v>1325</v>
      </c>
      <c r="F49" s="2" t="s">
        <v>1325</v>
      </c>
      <c r="G49" s="2" t="s">
        <v>1325</v>
      </c>
      <c r="H49" s="2" t="s">
        <v>1325</v>
      </c>
      <c r="I49" s="2">
        <v>1</v>
      </c>
      <c r="J49" s="2"/>
      <c r="K49" s="2"/>
      <c r="L49" s="2"/>
      <c r="M49" s="2">
        <f>SUM(I49:L49)</f>
        <v>1</v>
      </c>
      <c r="N49" s="2" t="s">
        <v>1111</v>
      </c>
      <c r="O49" s="2"/>
      <c r="P49" s="2" t="s">
        <v>1325</v>
      </c>
      <c r="Q49" s="46">
        <v>1</v>
      </c>
      <c r="R49" s="46"/>
      <c r="S49" s="46"/>
      <c r="T49" s="46"/>
      <c r="U49" s="46">
        <f>SUM(Q49:T49)</f>
        <v>1</v>
      </c>
      <c r="V49" s="2" t="s">
        <v>1325</v>
      </c>
      <c r="W49" s="2">
        <v>1</v>
      </c>
      <c r="X49" s="2"/>
      <c r="Y49" s="2"/>
      <c r="Z49" s="2"/>
      <c r="AA49" s="2">
        <f t="shared" si="0"/>
        <v>1</v>
      </c>
      <c r="AB49" s="2"/>
      <c r="AC49" s="2"/>
      <c r="AD49" s="2"/>
      <c r="AE49" s="2"/>
      <c r="AF49" s="2"/>
      <c r="AG49" s="2">
        <f t="shared" si="1"/>
        <v>0</v>
      </c>
      <c r="AH49" s="2" t="s">
        <v>1325</v>
      </c>
      <c r="AI49" s="1">
        <v>1</v>
      </c>
      <c r="AJ49" s="1"/>
      <c r="AK49" s="1"/>
      <c r="AL49" s="1"/>
      <c r="AM49" s="1">
        <f t="shared" si="2"/>
        <v>1</v>
      </c>
    </row>
    <row r="50" spans="1:39" ht="12.75">
      <c r="A50" s="65">
        <f t="shared" si="3"/>
        <v>49</v>
      </c>
      <c r="B50" s="68" t="s">
        <v>1240</v>
      </c>
      <c r="C50" s="46" t="s">
        <v>1241</v>
      </c>
      <c r="D50" s="46" t="s">
        <v>1242</v>
      </c>
      <c r="E50" s="2" t="s">
        <v>1325</v>
      </c>
      <c r="F50" s="2" t="s">
        <v>1124</v>
      </c>
      <c r="G50" s="2" t="s">
        <v>1325</v>
      </c>
      <c r="H50" s="2" t="s">
        <v>1124</v>
      </c>
      <c r="I50" s="2"/>
      <c r="J50" s="2"/>
      <c r="K50" s="2">
        <v>1</v>
      </c>
      <c r="L50" s="2"/>
      <c r="M50" s="2">
        <f>SUM(I50:L50)</f>
        <v>1</v>
      </c>
      <c r="N50" s="2" t="s">
        <v>1325</v>
      </c>
      <c r="O50" s="2">
        <v>1</v>
      </c>
      <c r="P50" s="2" t="s">
        <v>1325</v>
      </c>
      <c r="Q50" s="46">
        <v>1</v>
      </c>
      <c r="R50" s="46"/>
      <c r="S50" s="46"/>
      <c r="T50" s="46"/>
      <c r="U50" s="46">
        <f>SUM(Q50:T50)</f>
        <v>1</v>
      </c>
      <c r="V50" s="2" t="s">
        <v>1325</v>
      </c>
      <c r="W50" s="2">
        <v>1</v>
      </c>
      <c r="X50" s="2"/>
      <c r="Y50" s="2"/>
      <c r="Z50" s="2"/>
      <c r="AA50" s="2">
        <f t="shared" si="0"/>
        <v>1</v>
      </c>
      <c r="AB50" s="2"/>
      <c r="AC50" s="2"/>
      <c r="AD50" s="2"/>
      <c r="AE50" s="2"/>
      <c r="AF50" s="2"/>
      <c r="AG50" s="2">
        <f t="shared" si="1"/>
        <v>0</v>
      </c>
      <c r="AH50" s="2" t="s">
        <v>1325</v>
      </c>
      <c r="AI50" s="1">
        <v>1</v>
      </c>
      <c r="AJ50" s="1"/>
      <c r="AK50" s="1"/>
      <c r="AL50" s="1"/>
      <c r="AM50" s="1">
        <f t="shared" si="2"/>
        <v>1</v>
      </c>
    </row>
    <row r="51" spans="1:39" ht="12.75">
      <c r="A51" s="65">
        <f t="shared" si="3"/>
        <v>50</v>
      </c>
      <c r="B51" s="66" t="s">
        <v>1243</v>
      </c>
      <c r="C51" s="66" t="s">
        <v>1244</v>
      </c>
      <c r="D51" s="67" t="s">
        <v>1245</v>
      </c>
      <c r="E51" s="46"/>
      <c r="F51" s="46"/>
      <c r="G51" s="46"/>
      <c r="H51" s="46"/>
      <c r="I51" s="46"/>
      <c r="J51" s="46"/>
      <c r="K51" s="46"/>
      <c r="L51" s="46"/>
      <c r="M51" s="46"/>
      <c r="N51" s="46"/>
      <c r="O51" s="46"/>
      <c r="P51" s="2"/>
      <c r="Q51" s="46"/>
      <c r="R51" s="46"/>
      <c r="S51" s="46"/>
      <c r="T51" s="46"/>
      <c r="U51" s="46"/>
      <c r="V51" s="2" t="s">
        <v>1111</v>
      </c>
      <c r="W51" s="2"/>
      <c r="X51" s="2"/>
      <c r="Y51" s="2"/>
      <c r="Z51" s="2">
        <v>1</v>
      </c>
      <c r="AA51" s="2">
        <f t="shared" si="0"/>
        <v>1</v>
      </c>
      <c r="AB51" s="2"/>
      <c r="AC51" s="2"/>
      <c r="AD51" s="2"/>
      <c r="AE51" s="2"/>
      <c r="AF51" s="2"/>
      <c r="AG51" s="2">
        <f t="shared" si="1"/>
        <v>0</v>
      </c>
      <c r="AH51" s="2" t="s">
        <v>1325</v>
      </c>
      <c r="AI51" s="1">
        <v>1</v>
      </c>
      <c r="AJ51" s="1"/>
      <c r="AK51" s="1"/>
      <c r="AL51" s="1"/>
      <c r="AM51" s="1">
        <f t="shared" si="2"/>
        <v>1</v>
      </c>
    </row>
    <row r="52" spans="1:39" ht="12.75">
      <c r="A52" s="65">
        <f t="shared" si="3"/>
        <v>51</v>
      </c>
      <c r="B52" s="66" t="s">
        <v>1246</v>
      </c>
      <c r="C52" s="66" t="s">
        <v>1247</v>
      </c>
      <c r="D52" s="67" t="s">
        <v>1248</v>
      </c>
      <c r="E52" s="46"/>
      <c r="F52" s="46"/>
      <c r="G52" s="46"/>
      <c r="H52" s="46"/>
      <c r="I52" s="46"/>
      <c r="J52" s="46"/>
      <c r="K52" s="46"/>
      <c r="L52" s="46"/>
      <c r="M52" s="46"/>
      <c r="N52" s="46"/>
      <c r="O52" s="46"/>
      <c r="P52" s="2"/>
      <c r="Q52" s="46"/>
      <c r="R52" s="46"/>
      <c r="S52" s="46"/>
      <c r="T52" s="46"/>
      <c r="U52" s="46"/>
      <c r="V52" s="2" t="s">
        <v>1325</v>
      </c>
      <c r="W52" s="2">
        <v>1</v>
      </c>
      <c r="X52" s="2"/>
      <c r="Y52" s="2"/>
      <c r="Z52" s="2"/>
      <c r="AA52" s="2">
        <f t="shared" si="0"/>
        <v>1</v>
      </c>
      <c r="AB52" s="2"/>
      <c r="AC52" s="2"/>
      <c r="AD52" s="2"/>
      <c r="AE52" s="2"/>
      <c r="AF52" s="2"/>
      <c r="AG52" s="2">
        <f t="shared" si="1"/>
        <v>0</v>
      </c>
      <c r="AH52" s="2" t="s">
        <v>1325</v>
      </c>
      <c r="AI52" s="1">
        <v>1</v>
      </c>
      <c r="AJ52" s="1"/>
      <c r="AK52" s="1"/>
      <c r="AL52" s="1"/>
      <c r="AM52" s="1">
        <f t="shared" si="2"/>
        <v>1</v>
      </c>
    </row>
    <row r="53" spans="1:39" ht="12.75">
      <c r="A53" s="65">
        <f t="shared" si="3"/>
        <v>52</v>
      </c>
      <c r="B53" s="68" t="s">
        <v>1249</v>
      </c>
      <c r="C53" s="46" t="s">
        <v>1250</v>
      </c>
      <c r="D53" s="46" t="s">
        <v>1251</v>
      </c>
      <c r="E53" s="2" t="s">
        <v>1325</v>
      </c>
      <c r="F53" s="2" t="s">
        <v>1325</v>
      </c>
      <c r="G53" s="2" t="s">
        <v>1325</v>
      </c>
      <c r="H53" s="2" t="s">
        <v>1111</v>
      </c>
      <c r="I53" s="2"/>
      <c r="J53" s="2"/>
      <c r="K53" s="2"/>
      <c r="L53" s="2">
        <v>1</v>
      </c>
      <c r="M53" s="2">
        <f>SUM(I53:L53)</f>
        <v>1</v>
      </c>
      <c r="N53" s="2" t="s">
        <v>1111</v>
      </c>
      <c r="O53" s="2"/>
      <c r="P53" s="2" t="s">
        <v>1111</v>
      </c>
      <c r="Q53" s="46"/>
      <c r="R53" s="46"/>
      <c r="S53" s="46"/>
      <c r="T53" s="46">
        <v>1</v>
      </c>
      <c r="U53" s="46">
        <f>SUM(Q53:T53)</f>
        <v>1</v>
      </c>
      <c r="V53" s="2" t="s">
        <v>1325</v>
      </c>
      <c r="W53" s="2">
        <v>1</v>
      </c>
      <c r="X53" s="2"/>
      <c r="Y53" s="2"/>
      <c r="Z53" s="2"/>
      <c r="AA53" s="2">
        <f t="shared" si="0"/>
        <v>1</v>
      </c>
      <c r="AB53" s="2"/>
      <c r="AC53" s="2"/>
      <c r="AD53" s="2"/>
      <c r="AE53" s="2"/>
      <c r="AF53" s="2"/>
      <c r="AG53" s="2">
        <f t="shared" si="1"/>
        <v>0</v>
      </c>
      <c r="AH53" s="2" t="s">
        <v>1111</v>
      </c>
      <c r="AI53" s="42"/>
      <c r="AJ53" s="42"/>
      <c r="AK53" s="42"/>
      <c r="AL53" s="42">
        <v>1</v>
      </c>
      <c r="AM53" s="1">
        <f t="shared" si="2"/>
        <v>1</v>
      </c>
    </row>
    <row r="54" spans="1:39" ht="12.75">
      <c r="A54" s="65">
        <f t="shared" si="3"/>
        <v>53</v>
      </c>
      <c r="B54" s="66" t="s">
        <v>1252</v>
      </c>
      <c r="C54" s="66" t="s">
        <v>1253</v>
      </c>
      <c r="D54" s="67" t="s">
        <v>1254</v>
      </c>
      <c r="E54" s="46"/>
      <c r="F54" s="46"/>
      <c r="G54" s="46"/>
      <c r="H54" s="46"/>
      <c r="I54" s="46"/>
      <c r="J54" s="46"/>
      <c r="K54" s="46"/>
      <c r="L54" s="46"/>
      <c r="M54" s="46"/>
      <c r="N54" s="46"/>
      <c r="O54" s="46"/>
      <c r="P54" s="2"/>
      <c r="Q54" s="46"/>
      <c r="R54" s="46"/>
      <c r="S54" s="46"/>
      <c r="T54" s="46"/>
      <c r="U54" s="46"/>
      <c r="V54" s="2" t="s">
        <v>1325</v>
      </c>
      <c r="W54" s="2">
        <v>1</v>
      </c>
      <c r="X54" s="2"/>
      <c r="Y54" s="2"/>
      <c r="Z54" s="2"/>
      <c r="AA54" s="2">
        <f t="shared" si="0"/>
        <v>1</v>
      </c>
      <c r="AB54" s="2"/>
      <c r="AC54" s="2"/>
      <c r="AD54" s="2"/>
      <c r="AE54" s="2"/>
      <c r="AF54" s="2"/>
      <c r="AG54" s="2">
        <f t="shared" si="1"/>
        <v>0</v>
      </c>
      <c r="AH54" s="2" t="s">
        <v>1111</v>
      </c>
      <c r="AI54" s="1"/>
      <c r="AJ54" s="1"/>
      <c r="AK54" s="1"/>
      <c r="AL54" s="1">
        <v>1</v>
      </c>
      <c r="AM54" s="1">
        <f t="shared" si="2"/>
        <v>1</v>
      </c>
    </row>
    <row r="55" spans="1:39" ht="12.75">
      <c r="A55" s="65">
        <f t="shared" si="3"/>
        <v>54</v>
      </c>
      <c r="B55" s="68" t="s">
        <v>1255</v>
      </c>
      <c r="C55" s="46" t="s">
        <v>1256</v>
      </c>
      <c r="D55" s="46" t="s">
        <v>1257</v>
      </c>
      <c r="E55" s="2" t="s">
        <v>1107</v>
      </c>
      <c r="F55" s="2" t="s">
        <v>1325</v>
      </c>
      <c r="G55" s="2" t="s">
        <v>1325</v>
      </c>
      <c r="H55" s="2" t="s">
        <v>1111</v>
      </c>
      <c r="I55" s="2"/>
      <c r="J55" s="2"/>
      <c r="K55" s="2"/>
      <c r="L55" s="2">
        <v>1</v>
      </c>
      <c r="M55" s="2">
        <f aca="true" t="shared" si="6" ref="M55:M60">SUM(I55:L55)</f>
        <v>1</v>
      </c>
      <c r="N55" s="2" t="s">
        <v>1111</v>
      </c>
      <c r="O55" s="2"/>
      <c r="P55" s="2" t="s">
        <v>1325</v>
      </c>
      <c r="Q55" s="46">
        <v>1</v>
      </c>
      <c r="R55" s="46"/>
      <c r="S55" s="46"/>
      <c r="T55" s="46"/>
      <c r="U55" s="46">
        <f aca="true" t="shared" si="7" ref="U55:U60">SUM(Q55:T55)</f>
        <v>1</v>
      </c>
      <c r="V55" s="2" t="s">
        <v>1111</v>
      </c>
      <c r="W55" s="2"/>
      <c r="X55" s="2"/>
      <c r="Y55" s="2"/>
      <c r="Z55" s="2">
        <v>1</v>
      </c>
      <c r="AA55" s="2">
        <f t="shared" si="0"/>
        <v>1</v>
      </c>
      <c r="AB55" s="2"/>
      <c r="AC55" s="2"/>
      <c r="AD55" s="2"/>
      <c r="AE55" s="2"/>
      <c r="AF55" s="2"/>
      <c r="AG55" s="2">
        <f t="shared" si="1"/>
        <v>0</v>
      </c>
      <c r="AH55" s="2" t="s">
        <v>1325</v>
      </c>
      <c r="AI55" s="1">
        <v>1</v>
      </c>
      <c r="AJ55" s="1"/>
      <c r="AK55" s="1"/>
      <c r="AL55" s="1"/>
      <c r="AM55" s="1">
        <f t="shared" si="2"/>
        <v>1</v>
      </c>
    </row>
    <row r="56" spans="1:39" ht="12.75">
      <c r="A56" s="65">
        <f t="shared" si="3"/>
        <v>55</v>
      </c>
      <c r="B56" s="68" t="s">
        <v>1258</v>
      </c>
      <c r="C56" s="46" t="s">
        <v>1259</v>
      </c>
      <c r="D56" s="46" t="s">
        <v>1260</v>
      </c>
      <c r="E56" s="2" t="s">
        <v>585</v>
      </c>
      <c r="F56" s="2" t="s">
        <v>1107</v>
      </c>
      <c r="G56" s="2" t="s">
        <v>585</v>
      </c>
      <c r="H56" s="2" t="s">
        <v>1124</v>
      </c>
      <c r="I56" s="2"/>
      <c r="J56" s="2"/>
      <c r="K56" s="2">
        <v>1</v>
      </c>
      <c r="L56" s="2"/>
      <c r="M56" s="2">
        <f t="shared" si="6"/>
        <v>1</v>
      </c>
      <c r="N56" s="2" t="s">
        <v>1325</v>
      </c>
      <c r="O56" s="2">
        <v>1</v>
      </c>
      <c r="P56" s="2" t="s">
        <v>1325</v>
      </c>
      <c r="Q56" s="46">
        <v>1</v>
      </c>
      <c r="R56" s="46"/>
      <c r="S56" s="46"/>
      <c r="T56" s="46"/>
      <c r="U56" s="46">
        <f t="shared" si="7"/>
        <v>1</v>
      </c>
      <c r="V56" s="2" t="s">
        <v>1325</v>
      </c>
      <c r="W56" s="2">
        <v>1</v>
      </c>
      <c r="X56" s="2"/>
      <c r="Y56" s="2"/>
      <c r="Z56" s="2"/>
      <c r="AA56" s="2">
        <f t="shared" si="0"/>
        <v>1</v>
      </c>
      <c r="AB56" s="2"/>
      <c r="AC56" s="2"/>
      <c r="AD56" s="2"/>
      <c r="AE56" s="2"/>
      <c r="AF56" s="2"/>
      <c r="AG56" s="2">
        <f t="shared" si="1"/>
        <v>0</v>
      </c>
      <c r="AH56" s="2" t="s">
        <v>1325</v>
      </c>
      <c r="AI56" s="1">
        <v>1</v>
      </c>
      <c r="AJ56" s="1"/>
      <c r="AK56" s="1"/>
      <c r="AL56" s="1"/>
      <c r="AM56" s="1">
        <f t="shared" si="2"/>
        <v>1</v>
      </c>
    </row>
    <row r="57" spans="1:39" ht="12.75">
      <c r="A57" s="65">
        <f t="shared" si="3"/>
        <v>56</v>
      </c>
      <c r="B57" s="68" t="s">
        <v>1261</v>
      </c>
      <c r="C57" s="46" t="s">
        <v>1262</v>
      </c>
      <c r="D57" s="46" t="s">
        <v>1263</v>
      </c>
      <c r="E57" s="2" t="s">
        <v>1231</v>
      </c>
      <c r="F57" s="2" t="s">
        <v>1325</v>
      </c>
      <c r="G57" s="2" t="s">
        <v>1325</v>
      </c>
      <c r="H57" s="2" t="s">
        <v>1325</v>
      </c>
      <c r="I57" s="2">
        <v>1</v>
      </c>
      <c r="J57" s="2"/>
      <c r="K57" s="2"/>
      <c r="L57" s="2"/>
      <c r="M57" s="2">
        <f t="shared" si="6"/>
        <v>1</v>
      </c>
      <c r="N57" s="2" t="s">
        <v>1325</v>
      </c>
      <c r="O57" s="2">
        <v>1</v>
      </c>
      <c r="P57" s="2" t="s">
        <v>1325</v>
      </c>
      <c r="Q57" s="46">
        <v>1</v>
      </c>
      <c r="R57" s="46"/>
      <c r="S57" s="46"/>
      <c r="T57" s="46"/>
      <c r="U57" s="46">
        <f t="shared" si="7"/>
        <v>1</v>
      </c>
      <c r="V57" s="2" t="s">
        <v>1325</v>
      </c>
      <c r="W57" s="2">
        <v>1</v>
      </c>
      <c r="X57" s="2"/>
      <c r="Y57" s="2"/>
      <c r="Z57" s="2"/>
      <c r="AA57" s="2">
        <f t="shared" si="0"/>
        <v>1</v>
      </c>
      <c r="AB57" s="2"/>
      <c r="AC57" s="2"/>
      <c r="AD57" s="2"/>
      <c r="AE57" s="2"/>
      <c r="AF57" s="2"/>
      <c r="AG57" s="2">
        <f t="shared" si="1"/>
        <v>0</v>
      </c>
      <c r="AH57" s="2" t="s">
        <v>1325</v>
      </c>
      <c r="AI57" s="1">
        <v>1</v>
      </c>
      <c r="AJ57" s="1"/>
      <c r="AK57" s="1"/>
      <c r="AL57" s="1"/>
      <c r="AM57" s="1">
        <f t="shared" si="2"/>
        <v>1</v>
      </c>
    </row>
    <row r="58" spans="1:39" ht="12.75">
      <c r="A58" s="65">
        <f t="shared" si="3"/>
        <v>57</v>
      </c>
      <c r="B58" s="68" t="s">
        <v>1264</v>
      </c>
      <c r="C58" s="46" t="s">
        <v>1265</v>
      </c>
      <c r="D58" s="46" t="s">
        <v>1266</v>
      </c>
      <c r="E58" s="2" t="s">
        <v>1325</v>
      </c>
      <c r="F58" s="2" t="s">
        <v>1325</v>
      </c>
      <c r="G58" s="2" t="s">
        <v>1111</v>
      </c>
      <c r="H58" s="2" t="s">
        <v>1325</v>
      </c>
      <c r="I58" s="2">
        <v>1</v>
      </c>
      <c r="J58" s="2"/>
      <c r="K58" s="2"/>
      <c r="L58" s="2"/>
      <c r="M58" s="2">
        <f t="shared" si="6"/>
        <v>1</v>
      </c>
      <c r="N58" s="2" t="s">
        <v>1325</v>
      </c>
      <c r="O58" s="2">
        <v>1</v>
      </c>
      <c r="P58" s="2" t="s">
        <v>1325</v>
      </c>
      <c r="Q58" s="46">
        <v>1</v>
      </c>
      <c r="R58" s="46"/>
      <c r="S58" s="46"/>
      <c r="T58" s="46"/>
      <c r="U58" s="46">
        <f t="shared" si="7"/>
        <v>1</v>
      </c>
      <c r="V58" s="2" t="s">
        <v>1124</v>
      </c>
      <c r="W58" s="2"/>
      <c r="X58" s="2"/>
      <c r="Y58" s="2">
        <v>1</v>
      </c>
      <c r="Z58" s="2"/>
      <c r="AA58" s="2">
        <f t="shared" si="0"/>
        <v>1</v>
      </c>
      <c r="AB58" s="2"/>
      <c r="AC58" s="2"/>
      <c r="AD58" s="2"/>
      <c r="AE58" s="2"/>
      <c r="AF58" s="2"/>
      <c r="AG58" s="2">
        <f t="shared" si="1"/>
        <v>0</v>
      </c>
      <c r="AH58" s="2" t="s">
        <v>1124</v>
      </c>
      <c r="AI58" s="1"/>
      <c r="AJ58" s="1"/>
      <c r="AK58" s="1">
        <v>1</v>
      </c>
      <c r="AL58" s="1"/>
      <c r="AM58" s="1">
        <f t="shared" si="2"/>
        <v>1</v>
      </c>
    </row>
    <row r="59" spans="1:39" ht="12.75">
      <c r="A59" s="65">
        <f t="shared" si="3"/>
        <v>58</v>
      </c>
      <c r="B59" s="68" t="s">
        <v>1267</v>
      </c>
      <c r="C59" s="46" t="s">
        <v>1268</v>
      </c>
      <c r="D59" s="46" t="s">
        <v>1269</v>
      </c>
      <c r="E59" s="2"/>
      <c r="F59" s="2"/>
      <c r="G59" s="2"/>
      <c r="H59" s="2" t="s">
        <v>1325</v>
      </c>
      <c r="I59" s="2">
        <v>1</v>
      </c>
      <c r="J59" s="2"/>
      <c r="K59" s="2"/>
      <c r="L59" s="2"/>
      <c r="M59" s="2">
        <f t="shared" si="6"/>
        <v>1</v>
      </c>
      <c r="N59" s="2" t="s">
        <v>1325</v>
      </c>
      <c r="O59" s="2">
        <v>1</v>
      </c>
      <c r="P59" s="2" t="s">
        <v>1111</v>
      </c>
      <c r="Q59" s="46"/>
      <c r="R59" s="46"/>
      <c r="S59" s="46"/>
      <c r="T59" s="46">
        <v>1</v>
      </c>
      <c r="U59" s="46">
        <f t="shared" si="7"/>
        <v>1</v>
      </c>
      <c r="V59" s="2" t="s">
        <v>1111</v>
      </c>
      <c r="W59" s="2"/>
      <c r="X59" s="2"/>
      <c r="Y59" s="2"/>
      <c r="Z59" s="2">
        <v>1</v>
      </c>
      <c r="AA59" s="2">
        <f t="shared" si="0"/>
        <v>1</v>
      </c>
      <c r="AB59" s="2"/>
      <c r="AC59" s="2"/>
      <c r="AD59" s="2"/>
      <c r="AE59" s="2"/>
      <c r="AF59" s="2"/>
      <c r="AG59" s="2">
        <f t="shared" si="1"/>
        <v>0</v>
      </c>
      <c r="AH59" s="2" t="s">
        <v>1107</v>
      </c>
      <c r="AI59" s="1">
        <v>1</v>
      </c>
      <c r="AJ59" s="1"/>
      <c r="AK59" s="1"/>
      <c r="AL59" s="1"/>
      <c r="AM59" s="1">
        <f t="shared" si="2"/>
        <v>1</v>
      </c>
    </row>
    <row r="60" spans="1:39" ht="12.75">
      <c r="A60" s="65">
        <f t="shared" si="3"/>
        <v>59</v>
      </c>
      <c r="B60" s="68" t="s">
        <v>1270</v>
      </c>
      <c r="C60" s="46" t="s">
        <v>1271</v>
      </c>
      <c r="D60" s="46" t="s">
        <v>1272</v>
      </c>
      <c r="E60" s="2"/>
      <c r="F60" s="2"/>
      <c r="G60" s="2"/>
      <c r="H60" s="2" t="s">
        <v>585</v>
      </c>
      <c r="I60" s="2"/>
      <c r="J60" s="2">
        <v>1</v>
      </c>
      <c r="K60" s="2"/>
      <c r="L60" s="2"/>
      <c r="M60" s="2">
        <f t="shared" si="6"/>
        <v>1</v>
      </c>
      <c r="N60" s="2" t="s">
        <v>1325</v>
      </c>
      <c r="O60" s="2">
        <v>1</v>
      </c>
      <c r="P60" s="2" t="s">
        <v>1111</v>
      </c>
      <c r="Q60" s="46"/>
      <c r="R60" s="46"/>
      <c r="S60" s="46"/>
      <c r="T60" s="46">
        <v>1</v>
      </c>
      <c r="U60" s="46">
        <f t="shared" si="7"/>
        <v>1</v>
      </c>
      <c r="V60" s="2" t="s">
        <v>1111</v>
      </c>
      <c r="W60" s="2"/>
      <c r="X60" s="2"/>
      <c r="Y60" s="2"/>
      <c r="Z60" s="2">
        <v>1</v>
      </c>
      <c r="AA60" s="2">
        <f t="shared" si="0"/>
        <v>1</v>
      </c>
      <c r="AB60" s="2"/>
      <c r="AC60" s="2"/>
      <c r="AD60" s="2"/>
      <c r="AE60" s="2"/>
      <c r="AF60" s="2"/>
      <c r="AG60" s="2">
        <f t="shared" si="1"/>
        <v>0</v>
      </c>
      <c r="AH60" s="2" t="s">
        <v>1325</v>
      </c>
      <c r="AI60" s="1">
        <v>1</v>
      </c>
      <c r="AJ60" s="1"/>
      <c r="AK60" s="1"/>
      <c r="AL60" s="1"/>
      <c r="AM60" s="1">
        <f t="shared" si="2"/>
        <v>1</v>
      </c>
    </row>
    <row r="61" spans="1:39" ht="12.75">
      <c r="A61" s="65">
        <f t="shared" si="3"/>
        <v>60</v>
      </c>
      <c r="B61" s="66" t="s">
        <v>1273</v>
      </c>
      <c r="C61" s="66" t="s">
        <v>1253</v>
      </c>
      <c r="D61" s="67" t="s">
        <v>1274</v>
      </c>
      <c r="E61" s="46"/>
      <c r="F61" s="46"/>
      <c r="G61" s="46"/>
      <c r="H61" s="46"/>
      <c r="I61" s="46"/>
      <c r="J61" s="46"/>
      <c r="K61" s="46"/>
      <c r="L61" s="46"/>
      <c r="M61" s="46"/>
      <c r="N61" s="46"/>
      <c r="O61" s="46"/>
      <c r="P61" s="2"/>
      <c r="Q61" s="46"/>
      <c r="R61" s="46"/>
      <c r="S61" s="46"/>
      <c r="T61" s="46"/>
      <c r="U61" s="46"/>
      <c r="V61" s="2" t="s">
        <v>1325</v>
      </c>
      <c r="W61" s="2">
        <v>1</v>
      </c>
      <c r="X61" s="2"/>
      <c r="Y61" s="2"/>
      <c r="Z61" s="2"/>
      <c r="AA61" s="2">
        <f t="shared" si="0"/>
        <v>1</v>
      </c>
      <c r="AB61" s="2"/>
      <c r="AC61" s="2"/>
      <c r="AD61" s="2"/>
      <c r="AE61" s="2"/>
      <c r="AF61" s="2"/>
      <c r="AG61" s="2">
        <f t="shared" si="1"/>
        <v>0</v>
      </c>
      <c r="AH61" s="2" t="s">
        <v>1111</v>
      </c>
      <c r="AI61" s="1"/>
      <c r="AJ61" s="1"/>
      <c r="AK61" s="1"/>
      <c r="AL61" s="1">
        <v>1</v>
      </c>
      <c r="AM61" s="1">
        <f t="shared" si="2"/>
        <v>1</v>
      </c>
    </row>
    <row r="62" spans="1:39" ht="12.75">
      <c r="A62" s="65">
        <f t="shared" si="3"/>
        <v>61</v>
      </c>
      <c r="B62" s="68" t="s">
        <v>1275</v>
      </c>
      <c r="C62" s="46" t="s">
        <v>1276</v>
      </c>
      <c r="D62" s="46" t="s">
        <v>1277</v>
      </c>
      <c r="E62" s="2"/>
      <c r="F62" s="2"/>
      <c r="G62" s="2"/>
      <c r="H62" s="2" t="s">
        <v>1111</v>
      </c>
      <c r="I62" s="2"/>
      <c r="J62" s="2"/>
      <c r="K62" s="2"/>
      <c r="L62" s="2">
        <v>1</v>
      </c>
      <c r="M62" s="2">
        <f>SUM(I62:L62)</f>
        <v>1</v>
      </c>
      <c r="N62" s="2" t="s">
        <v>1325</v>
      </c>
      <c r="O62" s="2">
        <v>1</v>
      </c>
      <c r="P62" s="2" t="s">
        <v>1111</v>
      </c>
      <c r="Q62" s="46"/>
      <c r="R62" s="46"/>
      <c r="S62" s="46"/>
      <c r="T62" s="46">
        <v>1</v>
      </c>
      <c r="U62" s="46">
        <f>SUM(Q62:T62)</f>
        <v>1</v>
      </c>
      <c r="V62" s="2" t="s">
        <v>1325</v>
      </c>
      <c r="W62" s="2">
        <v>1</v>
      </c>
      <c r="X62" s="2"/>
      <c r="Y62" s="2"/>
      <c r="Z62" s="2"/>
      <c r="AA62" s="2">
        <f t="shared" si="0"/>
        <v>1</v>
      </c>
      <c r="AB62" s="2"/>
      <c r="AC62" s="2"/>
      <c r="AD62" s="2"/>
      <c r="AE62" s="2"/>
      <c r="AF62" s="2"/>
      <c r="AG62" s="2">
        <f t="shared" si="1"/>
        <v>0</v>
      </c>
      <c r="AH62" s="2" t="s">
        <v>1325</v>
      </c>
      <c r="AI62" s="42">
        <v>1</v>
      </c>
      <c r="AJ62" s="42"/>
      <c r="AK62" s="42"/>
      <c r="AL62" s="42"/>
      <c r="AM62" s="1">
        <f t="shared" si="2"/>
        <v>1</v>
      </c>
    </row>
    <row r="63" spans="1:39" ht="12.75">
      <c r="A63" s="65">
        <f t="shared" si="3"/>
        <v>62</v>
      </c>
      <c r="B63" s="66" t="s">
        <v>1278</v>
      </c>
      <c r="C63" s="66" t="s">
        <v>1279</v>
      </c>
      <c r="D63" s="66" t="s">
        <v>1280</v>
      </c>
      <c r="E63" s="46"/>
      <c r="F63" s="46"/>
      <c r="G63" s="46"/>
      <c r="H63" s="46"/>
      <c r="I63" s="46"/>
      <c r="J63" s="46"/>
      <c r="K63" s="46"/>
      <c r="L63" s="46"/>
      <c r="M63" s="46"/>
      <c r="N63" s="46"/>
      <c r="O63" s="46"/>
      <c r="P63" s="2"/>
      <c r="Q63" s="46"/>
      <c r="R63" s="46"/>
      <c r="S63" s="46"/>
      <c r="T63" s="46"/>
      <c r="U63" s="46"/>
      <c r="V63" s="2" t="s">
        <v>1325</v>
      </c>
      <c r="W63" s="2">
        <v>1</v>
      </c>
      <c r="X63" s="2"/>
      <c r="Y63" s="2"/>
      <c r="Z63" s="2"/>
      <c r="AA63" s="2">
        <f t="shared" si="0"/>
        <v>1</v>
      </c>
      <c r="AB63" s="2"/>
      <c r="AC63" s="2"/>
      <c r="AD63" s="2"/>
      <c r="AE63" s="2"/>
      <c r="AF63" s="2"/>
      <c r="AG63" s="2">
        <f t="shared" si="1"/>
        <v>0</v>
      </c>
      <c r="AH63" s="2" t="s">
        <v>1325</v>
      </c>
      <c r="AI63" s="1">
        <v>1</v>
      </c>
      <c r="AJ63" s="1"/>
      <c r="AK63" s="1"/>
      <c r="AL63" s="1"/>
      <c r="AM63" s="1">
        <f t="shared" si="2"/>
        <v>1</v>
      </c>
    </row>
    <row r="64" spans="1:39" ht="12.75">
      <c r="A64" s="65">
        <f t="shared" si="3"/>
        <v>63</v>
      </c>
      <c r="B64" s="66" t="s">
        <v>1281</v>
      </c>
      <c r="C64" s="66" t="s">
        <v>1192</v>
      </c>
      <c r="D64" s="67" t="s">
        <v>1282</v>
      </c>
      <c r="E64" s="46"/>
      <c r="F64" s="46"/>
      <c r="G64" s="46"/>
      <c r="H64" s="46"/>
      <c r="I64" s="46"/>
      <c r="J64" s="46"/>
      <c r="K64" s="46"/>
      <c r="L64" s="46"/>
      <c r="M64" s="46"/>
      <c r="N64" s="46"/>
      <c r="O64" s="46"/>
      <c r="P64" s="2"/>
      <c r="Q64" s="46"/>
      <c r="R64" s="46"/>
      <c r="S64" s="46"/>
      <c r="T64" s="46"/>
      <c r="U64" s="46"/>
      <c r="V64" s="2" t="s">
        <v>1124</v>
      </c>
      <c r="W64" s="2"/>
      <c r="X64" s="2"/>
      <c r="Y64" s="2">
        <v>1</v>
      </c>
      <c r="Z64" s="2"/>
      <c r="AA64" s="2">
        <f t="shared" si="0"/>
        <v>1</v>
      </c>
      <c r="AB64" s="2"/>
      <c r="AC64" s="2"/>
      <c r="AD64" s="2"/>
      <c r="AE64" s="2"/>
      <c r="AF64" s="2"/>
      <c r="AG64" s="2">
        <f t="shared" si="1"/>
        <v>0</v>
      </c>
      <c r="AH64" s="2" t="s">
        <v>1111</v>
      </c>
      <c r="AI64" s="1"/>
      <c r="AJ64" s="1"/>
      <c r="AK64" s="1"/>
      <c r="AL64" s="1">
        <v>1</v>
      </c>
      <c r="AM64" s="1">
        <f t="shared" si="2"/>
        <v>1</v>
      </c>
    </row>
    <row r="65" spans="1:39" ht="12.75">
      <c r="A65" s="65">
        <f t="shared" si="3"/>
        <v>64</v>
      </c>
      <c r="B65" s="68" t="s">
        <v>1283</v>
      </c>
      <c r="C65" s="46" t="s">
        <v>1284</v>
      </c>
      <c r="D65" s="46" t="s">
        <v>1285</v>
      </c>
      <c r="E65" s="2" t="s">
        <v>585</v>
      </c>
      <c r="F65" s="2" t="s">
        <v>1325</v>
      </c>
      <c r="G65" s="2" t="s">
        <v>1111</v>
      </c>
      <c r="H65" s="2" t="s">
        <v>1325</v>
      </c>
      <c r="I65" s="2">
        <v>1</v>
      </c>
      <c r="J65" s="2"/>
      <c r="K65" s="2"/>
      <c r="L65" s="2"/>
      <c r="M65" s="2">
        <f>SUM(I65:L65)</f>
        <v>1</v>
      </c>
      <c r="N65" s="2" t="s">
        <v>1325</v>
      </c>
      <c r="O65" s="2">
        <v>1</v>
      </c>
      <c r="P65" s="2" t="s">
        <v>1325</v>
      </c>
      <c r="Q65" s="46">
        <v>1</v>
      </c>
      <c r="R65" s="46"/>
      <c r="S65" s="46"/>
      <c r="T65" s="46"/>
      <c r="U65" s="46">
        <f>SUM(Q65:T65)</f>
        <v>1</v>
      </c>
      <c r="V65" s="2" t="s">
        <v>585</v>
      </c>
      <c r="W65" s="2"/>
      <c r="X65" s="2">
        <v>1</v>
      </c>
      <c r="Y65" s="2"/>
      <c r="Z65" s="2"/>
      <c r="AA65" s="2">
        <f t="shared" si="0"/>
        <v>1</v>
      </c>
      <c r="AB65" s="2"/>
      <c r="AC65" s="2"/>
      <c r="AD65" s="2"/>
      <c r="AE65" s="2"/>
      <c r="AF65" s="2"/>
      <c r="AG65" s="2">
        <f t="shared" si="1"/>
        <v>0</v>
      </c>
      <c r="AH65" s="2" t="s">
        <v>1325</v>
      </c>
      <c r="AI65" s="1">
        <v>1</v>
      </c>
      <c r="AJ65" s="1"/>
      <c r="AK65" s="1"/>
      <c r="AL65" s="1"/>
      <c r="AM65" s="1">
        <f t="shared" si="2"/>
        <v>1</v>
      </c>
    </row>
    <row r="66" spans="1:39" ht="12.75">
      <c r="A66" s="65">
        <f t="shared" si="3"/>
        <v>65</v>
      </c>
      <c r="B66" s="68" t="s">
        <v>80</v>
      </c>
      <c r="C66" s="46" t="s">
        <v>1286</v>
      </c>
      <c r="D66" s="46" t="s">
        <v>1287</v>
      </c>
      <c r="E66" s="2" t="s">
        <v>585</v>
      </c>
      <c r="F66" s="2" t="s">
        <v>1325</v>
      </c>
      <c r="G66" s="2" t="s">
        <v>1107</v>
      </c>
      <c r="H66" s="2" t="s">
        <v>585</v>
      </c>
      <c r="I66" s="2"/>
      <c r="J66" s="2">
        <v>1</v>
      </c>
      <c r="K66" s="2"/>
      <c r="L66" s="2"/>
      <c r="M66" s="2">
        <f>SUM(I66:L66)</f>
        <v>1</v>
      </c>
      <c r="N66" s="2" t="s">
        <v>1325</v>
      </c>
      <c r="O66" s="2">
        <v>1</v>
      </c>
      <c r="P66" s="2" t="s">
        <v>1325</v>
      </c>
      <c r="Q66" s="46">
        <v>1</v>
      </c>
      <c r="R66" s="46"/>
      <c r="S66" s="46"/>
      <c r="T66" s="46"/>
      <c r="U66" s="46">
        <f>SUM(Q66:T66)</f>
        <v>1</v>
      </c>
      <c r="V66" s="2" t="s">
        <v>1325</v>
      </c>
      <c r="W66" s="2">
        <v>1</v>
      </c>
      <c r="X66" s="2"/>
      <c r="Y66" s="2"/>
      <c r="Z66" s="2"/>
      <c r="AA66" s="2">
        <f aca="true" t="shared" si="8" ref="AA66:AA75">SUM(W66:Z66)</f>
        <v>1</v>
      </c>
      <c r="AB66" s="2"/>
      <c r="AC66" s="2"/>
      <c r="AD66" s="2"/>
      <c r="AE66" s="2"/>
      <c r="AF66" s="2"/>
      <c r="AG66" s="2">
        <f aca="true" t="shared" si="9" ref="AG66:AG75">SUM(AC66:AF66)</f>
        <v>0</v>
      </c>
      <c r="AH66" s="2" t="s">
        <v>1325</v>
      </c>
      <c r="AI66" s="1">
        <v>1</v>
      </c>
      <c r="AJ66" s="1"/>
      <c r="AK66" s="1"/>
      <c r="AL66" s="1"/>
      <c r="AM66" s="1">
        <f aca="true" t="shared" si="10" ref="AM66:AM75">SUM(AI66:AL66)</f>
        <v>1</v>
      </c>
    </row>
    <row r="67" spans="1:39" ht="12.75">
      <c r="A67" s="65">
        <f t="shared" si="3"/>
        <v>66</v>
      </c>
      <c r="B67" s="66" t="s">
        <v>1288</v>
      </c>
      <c r="C67" s="66" t="s">
        <v>1289</v>
      </c>
      <c r="D67" s="67" t="s">
        <v>1290</v>
      </c>
      <c r="E67" s="46"/>
      <c r="F67" s="46"/>
      <c r="G67" s="46"/>
      <c r="H67" s="46"/>
      <c r="I67" s="46"/>
      <c r="J67" s="46"/>
      <c r="K67" s="46"/>
      <c r="L67" s="46"/>
      <c r="M67" s="46"/>
      <c r="N67" s="46"/>
      <c r="O67" s="46"/>
      <c r="P67" s="2"/>
      <c r="Q67" s="46"/>
      <c r="R67" s="46"/>
      <c r="S67" s="46"/>
      <c r="T67" s="46"/>
      <c r="U67" s="46"/>
      <c r="V67" s="2" t="s">
        <v>1325</v>
      </c>
      <c r="W67" s="2">
        <v>1</v>
      </c>
      <c r="X67" s="2"/>
      <c r="Y67" s="2"/>
      <c r="Z67" s="2"/>
      <c r="AA67" s="2">
        <f t="shared" si="8"/>
        <v>1</v>
      </c>
      <c r="AB67" s="2"/>
      <c r="AC67" s="2"/>
      <c r="AD67" s="2"/>
      <c r="AE67" s="2"/>
      <c r="AF67" s="2"/>
      <c r="AG67" s="2">
        <f t="shared" si="9"/>
        <v>0</v>
      </c>
      <c r="AH67" s="2" t="s">
        <v>1325</v>
      </c>
      <c r="AI67" s="1">
        <v>1</v>
      </c>
      <c r="AJ67" s="1"/>
      <c r="AK67" s="1"/>
      <c r="AL67" s="1"/>
      <c r="AM67" s="1">
        <f t="shared" si="10"/>
        <v>1</v>
      </c>
    </row>
    <row r="68" spans="1:39" ht="12.75">
      <c r="A68" s="65">
        <f aca="true" t="shared" si="11" ref="A68:A75">A67+1</f>
        <v>67</v>
      </c>
      <c r="B68" s="66" t="s">
        <v>1291</v>
      </c>
      <c r="C68" s="66" t="s">
        <v>1292</v>
      </c>
      <c r="D68" s="67" t="s">
        <v>1293</v>
      </c>
      <c r="E68" s="46"/>
      <c r="F68" s="46"/>
      <c r="G68" s="46"/>
      <c r="H68" s="46"/>
      <c r="I68" s="46"/>
      <c r="J68" s="46"/>
      <c r="K68" s="46"/>
      <c r="L68" s="46"/>
      <c r="M68" s="46"/>
      <c r="N68" s="46"/>
      <c r="O68" s="46"/>
      <c r="P68" s="2"/>
      <c r="Q68" s="46"/>
      <c r="R68" s="46"/>
      <c r="S68" s="46"/>
      <c r="T68" s="46"/>
      <c r="U68" s="46"/>
      <c r="V68" s="2" t="s">
        <v>1325</v>
      </c>
      <c r="W68" s="2">
        <v>1</v>
      </c>
      <c r="X68" s="2"/>
      <c r="Y68" s="2"/>
      <c r="Z68" s="2"/>
      <c r="AA68" s="2">
        <f t="shared" si="8"/>
        <v>1</v>
      </c>
      <c r="AB68" s="2"/>
      <c r="AC68" s="2"/>
      <c r="AD68" s="2"/>
      <c r="AE68" s="2"/>
      <c r="AF68" s="2"/>
      <c r="AG68" s="2">
        <f t="shared" si="9"/>
        <v>0</v>
      </c>
      <c r="AH68" s="2" t="s">
        <v>1111</v>
      </c>
      <c r="AI68" s="1"/>
      <c r="AJ68" s="1"/>
      <c r="AK68" s="1"/>
      <c r="AL68" s="1">
        <v>1</v>
      </c>
      <c r="AM68" s="1">
        <f t="shared" si="10"/>
        <v>1</v>
      </c>
    </row>
    <row r="69" spans="1:39" ht="12.75" customHeight="1">
      <c r="A69" s="65">
        <f t="shared" si="11"/>
        <v>68</v>
      </c>
      <c r="B69" s="70" t="s">
        <v>1294</v>
      </c>
      <c r="C69" s="70" t="s">
        <v>1295</v>
      </c>
      <c r="D69" s="66" t="s">
        <v>1296</v>
      </c>
      <c r="E69" s="46"/>
      <c r="F69" s="46"/>
      <c r="G69" s="46"/>
      <c r="H69" s="46"/>
      <c r="I69" s="46"/>
      <c r="J69" s="46"/>
      <c r="K69" s="46"/>
      <c r="L69" s="46"/>
      <c r="M69" s="46"/>
      <c r="N69" s="46"/>
      <c r="O69" s="46"/>
      <c r="P69" s="2"/>
      <c r="Q69" s="46"/>
      <c r="R69" s="46"/>
      <c r="S69" s="46"/>
      <c r="T69" s="46"/>
      <c r="U69" s="46"/>
      <c r="V69" s="2" t="s">
        <v>1124</v>
      </c>
      <c r="W69" s="2"/>
      <c r="X69" s="2"/>
      <c r="Y69" s="2">
        <v>1</v>
      </c>
      <c r="Z69" s="2"/>
      <c r="AA69" s="2">
        <f t="shared" si="8"/>
        <v>1</v>
      </c>
      <c r="AB69" s="2"/>
      <c r="AC69" s="2"/>
      <c r="AD69" s="2"/>
      <c r="AE69" s="2"/>
      <c r="AF69" s="2"/>
      <c r="AG69" s="2">
        <f t="shared" si="9"/>
        <v>0</v>
      </c>
      <c r="AH69" s="2" t="s">
        <v>1111</v>
      </c>
      <c r="AI69" s="1"/>
      <c r="AJ69" s="1"/>
      <c r="AK69" s="1"/>
      <c r="AL69" s="1">
        <v>1</v>
      </c>
      <c r="AM69" s="1">
        <f t="shared" si="10"/>
        <v>1</v>
      </c>
    </row>
    <row r="70" spans="1:39" ht="12.75">
      <c r="A70" s="65">
        <f t="shared" si="11"/>
        <v>69</v>
      </c>
      <c r="B70" s="68" t="s">
        <v>1297</v>
      </c>
      <c r="C70" s="46" t="s">
        <v>1298</v>
      </c>
      <c r="D70" s="46" t="s">
        <v>1299</v>
      </c>
      <c r="E70" s="2" t="s">
        <v>1325</v>
      </c>
      <c r="F70" s="2" t="s">
        <v>1325</v>
      </c>
      <c r="G70" s="2" t="s">
        <v>1325</v>
      </c>
      <c r="H70" s="2" t="s">
        <v>1325</v>
      </c>
      <c r="I70" s="2">
        <v>1</v>
      </c>
      <c r="J70" s="2"/>
      <c r="K70" s="2"/>
      <c r="L70" s="2"/>
      <c r="M70" s="2">
        <f>SUM(I70:L70)</f>
        <v>1</v>
      </c>
      <c r="N70" s="2" t="s">
        <v>1325</v>
      </c>
      <c r="O70" s="2">
        <v>1</v>
      </c>
      <c r="P70" s="2" t="s">
        <v>1325</v>
      </c>
      <c r="Q70" s="46">
        <v>1</v>
      </c>
      <c r="R70" s="46"/>
      <c r="S70" s="46"/>
      <c r="T70" s="46"/>
      <c r="U70" s="46">
        <f>SUM(Q70:T70)</f>
        <v>1</v>
      </c>
      <c r="V70" s="2" t="s">
        <v>1325</v>
      </c>
      <c r="W70" s="2">
        <v>1</v>
      </c>
      <c r="X70" s="2"/>
      <c r="Y70" s="2"/>
      <c r="Z70" s="2"/>
      <c r="AA70" s="2">
        <f t="shared" si="8"/>
        <v>1</v>
      </c>
      <c r="AB70" s="2"/>
      <c r="AC70" s="2"/>
      <c r="AD70" s="2"/>
      <c r="AE70" s="2"/>
      <c r="AF70" s="2"/>
      <c r="AG70" s="2">
        <f t="shared" si="9"/>
        <v>0</v>
      </c>
      <c r="AH70" s="2" t="s">
        <v>1111</v>
      </c>
      <c r="AI70" s="1"/>
      <c r="AJ70" s="1"/>
      <c r="AK70" s="1"/>
      <c r="AL70" s="1">
        <v>1</v>
      </c>
      <c r="AM70" s="1">
        <f t="shared" si="10"/>
        <v>1</v>
      </c>
    </row>
    <row r="71" spans="1:39" ht="12.75">
      <c r="A71" s="65">
        <f t="shared" si="11"/>
        <v>70</v>
      </c>
      <c r="B71" s="66" t="s">
        <v>1300</v>
      </c>
      <c r="C71" s="66" t="s">
        <v>1301</v>
      </c>
      <c r="D71" s="67" t="s">
        <v>1302</v>
      </c>
      <c r="E71" s="46"/>
      <c r="F71" s="46"/>
      <c r="G71" s="46"/>
      <c r="H71" s="46"/>
      <c r="I71" s="46"/>
      <c r="J71" s="46"/>
      <c r="K71" s="46"/>
      <c r="L71" s="46"/>
      <c r="M71" s="46"/>
      <c r="N71" s="46"/>
      <c r="O71" s="46"/>
      <c r="P71" s="2"/>
      <c r="Q71" s="46"/>
      <c r="R71" s="46"/>
      <c r="S71" s="46"/>
      <c r="T71" s="46"/>
      <c r="U71" s="46"/>
      <c r="V71" s="2" t="s">
        <v>1325</v>
      </c>
      <c r="W71" s="2">
        <v>1</v>
      </c>
      <c r="X71" s="2"/>
      <c r="Y71" s="2"/>
      <c r="Z71" s="2"/>
      <c r="AA71" s="2">
        <f t="shared" si="8"/>
        <v>1</v>
      </c>
      <c r="AB71" s="2"/>
      <c r="AC71" s="2"/>
      <c r="AD71" s="2"/>
      <c r="AE71" s="2"/>
      <c r="AF71" s="2"/>
      <c r="AG71" s="2">
        <f t="shared" si="9"/>
        <v>0</v>
      </c>
      <c r="AH71" s="2" t="s">
        <v>1325</v>
      </c>
      <c r="AI71" s="1">
        <v>1</v>
      </c>
      <c r="AJ71" s="1"/>
      <c r="AK71" s="1"/>
      <c r="AL71" s="1"/>
      <c r="AM71" s="1">
        <f t="shared" si="10"/>
        <v>1</v>
      </c>
    </row>
    <row r="72" spans="1:39" ht="12.75">
      <c r="A72" s="65">
        <f t="shared" si="11"/>
        <v>71</v>
      </c>
      <c r="B72" s="68" t="s">
        <v>85</v>
      </c>
      <c r="C72" s="46" t="s">
        <v>1303</v>
      </c>
      <c r="D72" s="46" t="s">
        <v>1304</v>
      </c>
      <c r="E72" s="2"/>
      <c r="F72" s="2" t="s">
        <v>1107</v>
      </c>
      <c r="G72" s="2" t="s">
        <v>585</v>
      </c>
      <c r="H72" s="2" t="s">
        <v>1124</v>
      </c>
      <c r="I72" s="2"/>
      <c r="J72" s="2"/>
      <c r="K72" s="2">
        <v>1</v>
      </c>
      <c r="L72" s="2"/>
      <c r="M72" s="2">
        <f>SUM(I72:L72)</f>
        <v>1</v>
      </c>
      <c r="N72" s="2" t="s">
        <v>1325</v>
      </c>
      <c r="O72" s="2">
        <v>1</v>
      </c>
      <c r="P72" s="2" t="s">
        <v>1325</v>
      </c>
      <c r="Q72" s="46">
        <v>1</v>
      </c>
      <c r="R72" s="46"/>
      <c r="S72" s="46"/>
      <c r="T72" s="46"/>
      <c r="U72" s="46">
        <f>SUM(Q72:T72)</f>
        <v>1</v>
      </c>
      <c r="V72" s="2" t="s">
        <v>1325</v>
      </c>
      <c r="W72" s="2">
        <v>1</v>
      </c>
      <c r="X72" s="2"/>
      <c r="Y72" s="2"/>
      <c r="Z72" s="2"/>
      <c r="AA72" s="2">
        <f t="shared" si="8"/>
        <v>1</v>
      </c>
      <c r="AB72" s="2"/>
      <c r="AC72" s="2"/>
      <c r="AD72" s="2"/>
      <c r="AE72" s="2"/>
      <c r="AF72" s="2"/>
      <c r="AG72" s="2">
        <f t="shared" si="9"/>
        <v>0</v>
      </c>
      <c r="AH72" s="73" t="s">
        <v>1325</v>
      </c>
      <c r="AI72" s="1">
        <v>1</v>
      </c>
      <c r="AJ72" s="1"/>
      <c r="AK72" s="1"/>
      <c r="AL72" s="1"/>
      <c r="AM72" s="1">
        <f t="shared" si="10"/>
        <v>1</v>
      </c>
    </row>
    <row r="73" spans="1:39" ht="12.75">
      <c r="A73" s="65">
        <f t="shared" si="11"/>
        <v>72</v>
      </c>
      <c r="B73" s="66" t="s">
        <v>1305</v>
      </c>
      <c r="C73" s="66" t="s">
        <v>1306</v>
      </c>
      <c r="D73" s="67" t="s">
        <v>1307</v>
      </c>
      <c r="E73" s="46"/>
      <c r="F73" s="46"/>
      <c r="G73" s="46"/>
      <c r="H73" s="46"/>
      <c r="I73" s="46"/>
      <c r="J73" s="46"/>
      <c r="K73" s="46"/>
      <c r="L73" s="46"/>
      <c r="M73" s="46"/>
      <c r="N73" s="46"/>
      <c r="O73" s="46"/>
      <c r="P73" s="2"/>
      <c r="Q73" s="46"/>
      <c r="R73" s="46"/>
      <c r="S73" s="46"/>
      <c r="T73" s="46"/>
      <c r="U73" s="46"/>
      <c r="V73" s="2" t="s">
        <v>1325</v>
      </c>
      <c r="W73" s="2">
        <v>1</v>
      </c>
      <c r="X73" s="2"/>
      <c r="Y73" s="2"/>
      <c r="Z73" s="2"/>
      <c r="AA73" s="2">
        <f t="shared" si="8"/>
        <v>1</v>
      </c>
      <c r="AB73" s="2"/>
      <c r="AC73" s="2"/>
      <c r="AD73" s="2"/>
      <c r="AE73" s="2"/>
      <c r="AF73" s="2"/>
      <c r="AG73" s="2">
        <f t="shared" si="9"/>
        <v>0</v>
      </c>
      <c r="AH73" s="2" t="s">
        <v>1111</v>
      </c>
      <c r="AI73" s="1"/>
      <c r="AJ73" s="1"/>
      <c r="AK73" s="1"/>
      <c r="AL73" s="1">
        <v>1</v>
      </c>
      <c r="AM73" s="1">
        <f t="shared" si="10"/>
        <v>1</v>
      </c>
    </row>
    <row r="74" spans="1:39" ht="12.75">
      <c r="A74" s="65">
        <f t="shared" si="11"/>
        <v>73</v>
      </c>
      <c r="B74" s="66" t="s">
        <v>1308</v>
      </c>
      <c r="C74" s="66" t="s">
        <v>1298</v>
      </c>
      <c r="D74" s="66" t="s">
        <v>1309</v>
      </c>
      <c r="E74" s="46"/>
      <c r="F74" s="46"/>
      <c r="G74" s="46"/>
      <c r="H74" s="46"/>
      <c r="I74" s="46"/>
      <c r="J74" s="46"/>
      <c r="K74" s="46"/>
      <c r="L74" s="46"/>
      <c r="M74" s="46"/>
      <c r="N74" s="46"/>
      <c r="O74" s="46"/>
      <c r="P74" s="2"/>
      <c r="Q74" s="46"/>
      <c r="R74" s="46"/>
      <c r="S74" s="46"/>
      <c r="T74" s="46"/>
      <c r="U74" s="46"/>
      <c r="V74" s="2" t="s">
        <v>1325</v>
      </c>
      <c r="W74" s="2">
        <v>1</v>
      </c>
      <c r="X74" s="2"/>
      <c r="Y74" s="2"/>
      <c r="Z74" s="2"/>
      <c r="AA74" s="2">
        <f t="shared" si="8"/>
        <v>1</v>
      </c>
      <c r="AB74" s="2"/>
      <c r="AC74" s="2"/>
      <c r="AD74" s="2"/>
      <c r="AE74" s="2"/>
      <c r="AF74" s="2"/>
      <c r="AG74" s="2">
        <f t="shared" si="9"/>
        <v>0</v>
      </c>
      <c r="AH74" s="2" t="s">
        <v>1111</v>
      </c>
      <c r="AI74" s="1"/>
      <c r="AJ74" s="1"/>
      <c r="AK74" s="1"/>
      <c r="AL74" s="1">
        <v>1</v>
      </c>
      <c r="AM74" s="1">
        <f t="shared" si="10"/>
        <v>1</v>
      </c>
    </row>
    <row r="75" spans="1:39" ht="12.75">
      <c r="A75" s="65">
        <f t="shared" si="11"/>
        <v>74</v>
      </c>
      <c r="B75" s="68" t="s">
        <v>1310</v>
      </c>
      <c r="C75" s="69" t="s">
        <v>1160</v>
      </c>
      <c r="D75" s="46" t="s">
        <v>1311</v>
      </c>
      <c r="E75" s="2"/>
      <c r="F75" s="2"/>
      <c r="G75" s="2" t="s">
        <v>1325</v>
      </c>
      <c r="H75" s="2" t="s">
        <v>585</v>
      </c>
      <c r="I75" s="2"/>
      <c r="J75" s="2">
        <v>1</v>
      </c>
      <c r="K75" s="2"/>
      <c r="L75" s="2"/>
      <c r="M75" s="2">
        <f>SUM(I75:L75)</f>
        <v>1</v>
      </c>
      <c r="N75" s="2" t="s">
        <v>1111</v>
      </c>
      <c r="O75" s="2"/>
      <c r="P75" s="2" t="s">
        <v>1325</v>
      </c>
      <c r="Q75" s="46">
        <v>1</v>
      </c>
      <c r="R75" s="46"/>
      <c r="S75" s="46"/>
      <c r="T75" s="46"/>
      <c r="U75" s="46">
        <f>SUM(Q75:T75)</f>
        <v>1</v>
      </c>
      <c r="V75" s="2" t="s">
        <v>1325</v>
      </c>
      <c r="W75" s="2">
        <v>1</v>
      </c>
      <c r="X75" s="2"/>
      <c r="Y75" s="2"/>
      <c r="Z75" s="2"/>
      <c r="AA75" s="2">
        <f t="shared" si="8"/>
        <v>1</v>
      </c>
      <c r="AB75" s="2"/>
      <c r="AC75" s="2"/>
      <c r="AD75" s="2"/>
      <c r="AE75" s="2"/>
      <c r="AF75" s="2"/>
      <c r="AG75" s="2">
        <f t="shared" si="9"/>
        <v>0</v>
      </c>
      <c r="AH75" s="2" t="s">
        <v>1325</v>
      </c>
      <c r="AI75" s="1">
        <v>1</v>
      </c>
      <c r="AJ75" s="1"/>
      <c r="AK75" s="1"/>
      <c r="AL75" s="1"/>
      <c r="AM75" s="1">
        <f t="shared" si="10"/>
        <v>1</v>
      </c>
    </row>
    <row r="76" spans="4:39" ht="12.75">
      <c r="D76" s="41"/>
      <c r="H76" s="57"/>
      <c r="I76" s="57">
        <f>SUM(I2:I75)</f>
        <v>31</v>
      </c>
      <c r="J76" s="57">
        <f>SUM(J2:J75)</f>
        <v>6</v>
      </c>
      <c r="K76" s="57">
        <f>SUM(K2:K75)</f>
        <v>6</v>
      </c>
      <c r="L76" s="57">
        <f>SUM(L2:L75)</f>
        <v>4</v>
      </c>
      <c r="M76" s="57">
        <f>SUM(M2:M75)</f>
        <v>47</v>
      </c>
      <c r="N76" s="57"/>
      <c r="O76" s="57">
        <f>SUM(O2:O75)</f>
        <v>29</v>
      </c>
      <c r="P76" s="1"/>
      <c r="Q76" s="57">
        <f>SUM(Q2:Q75)</f>
        <v>28</v>
      </c>
      <c r="R76" s="57">
        <f>SUM(R2:R75)</f>
        <v>2</v>
      </c>
      <c r="S76" s="57">
        <f>SUM(S2:S75)</f>
        <v>1</v>
      </c>
      <c r="T76" s="57">
        <f>SUM(T2:T75)</f>
        <v>16</v>
      </c>
      <c r="U76" s="57">
        <f>SUM(U2:U75)</f>
        <v>47</v>
      </c>
      <c r="V76" s="1"/>
      <c r="W76" s="1">
        <f>SUM(W2:W75)</f>
        <v>51</v>
      </c>
      <c r="X76" s="1">
        <f>SUM(X2:X75)</f>
        <v>4</v>
      </c>
      <c r="Y76" s="1">
        <f>SUM(Y2:Y75)</f>
        <v>4</v>
      </c>
      <c r="Z76" s="1">
        <f>SUM(Z2:Z75)</f>
        <v>15</v>
      </c>
      <c r="AA76" s="1">
        <f>SUM(AA2:AA75)</f>
        <v>74</v>
      </c>
      <c r="AB76" s="1"/>
      <c r="AC76" s="1">
        <f>SUM(AC2:AC75)</f>
        <v>0</v>
      </c>
      <c r="AD76" s="1">
        <f>SUM(AD2:AD75)</f>
        <v>0</v>
      </c>
      <c r="AE76" s="1">
        <f>SUM(AE2:AE75)</f>
        <v>0</v>
      </c>
      <c r="AF76" s="1">
        <f>SUM(AF2:AF75)</f>
        <v>0</v>
      </c>
      <c r="AG76" s="1">
        <f>SUM(AG2:AG75)</f>
        <v>0</v>
      </c>
      <c r="AH76" s="1"/>
      <c r="AI76" s="1">
        <f>SUM(AI2:AI75)</f>
        <v>49</v>
      </c>
      <c r="AJ76" s="1">
        <f>SUM(AJ2:AJ75)</f>
        <v>1</v>
      </c>
      <c r="AK76" s="1">
        <f>SUM(AK2:AK75)</f>
        <v>1</v>
      </c>
      <c r="AL76" s="1">
        <f>SUM(AL2:AL75)</f>
        <v>23</v>
      </c>
      <c r="AM76" s="1">
        <f>SUM(AM2:AM75)</f>
        <v>74</v>
      </c>
    </row>
    <row r="77" spans="4:27" ht="12.75">
      <c r="D77" s="41"/>
      <c r="H77" s="57"/>
      <c r="I77" s="57"/>
      <c r="J77" s="57"/>
      <c r="K77" s="57"/>
      <c r="L77" s="57"/>
      <c r="M77" s="57"/>
      <c r="N77" s="57"/>
      <c r="P77" s="1"/>
      <c r="AA77" s="1"/>
    </row>
    <row r="78" spans="2:27" ht="12.75">
      <c r="B78" s="58" t="s">
        <v>1312</v>
      </c>
      <c r="D78" s="41"/>
      <c r="H78" s="57"/>
      <c r="I78" s="57"/>
      <c r="J78" s="57"/>
      <c r="K78" s="57"/>
      <c r="L78" s="57"/>
      <c r="M78" s="57"/>
      <c r="N78" s="57"/>
      <c r="P78" s="1"/>
      <c r="AA78" s="1"/>
    </row>
    <row r="79" spans="2:27" ht="12.75">
      <c r="B79" s="58" t="s">
        <v>1313</v>
      </c>
      <c r="D79" s="41"/>
      <c r="H79" s="57"/>
      <c r="I79" s="57"/>
      <c r="J79" s="57"/>
      <c r="K79" s="57"/>
      <c r="L79" s="57"/>
      <c r="M79" s="57"/>
      <c r="N79" s="57"/>
      <c r="P79" s="1"/>
      <c r="AA79" s="1"/>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D10"/>
  <sheetViews>
    <sheetView tabSelected="1" workbookViewId="0" topLeftCell="A1">
      <selection activeCell="A1" sqref="A1"/>
    </sheetView>
  </sheetViews>
  <sheetFormatPr defaultColWidth="9.140625" defaultRowHeight="12.75"/>
  <cols>
    <col min="1" max="1" width="33.57421875" style="0" bestFit="1" customWidth="1"/>
    <col min="2" max="2" width="9.28125" style="1" bestFit="1" customWidth="1"/>
    <col min="3" max="3" width="9.28125" style="1" customWidth="1"/>
    <col min="4" max="4" width="74.57421875" style="26" bestFit="1" customWidth="1"/>
  </cols>
  <sheetData>
    <row r="1" spans="2:3" ht="12.75">
      <c r="B1" s="54">
        <v>36965</v>
      </c>
      <c r="C1" s="53">
        <v>36990</v>
      </c>
    </row>
    <row r="2" spans="1:4" ht="12.75">
      <c r="A2" s="27" t="s">
        <v>993</v>
      </c>
      <c r="B2" s="55" t="s">
        <v>998</v>
      </c>
      <c r="C2" s="29" t="s">
        <v>998</v>
      </c>
      <c r="D2" s="30" t="s">
        <v>999</v>
      </c>
    </row>
    <row r="3" spans="1:4" ht="25.5">
      <c r="A3" s="28" t="s">
        <v>994</v>
      </c>
      <c r="B3" s="55">
        <v>183</v>
      </c>
      <c r="C3" s="29">
        <v>312</v>
      </c>
      <c r="D3" s="26" t="s">
        <v>1080</v>
      </c>
    </row>
    <row r="4" spans="1:4" ht="12.75">
      <c r="A4" s="28" t="s">
        <v>995</v>
      </c>
      <c r="B4" s="55">
        <v>135</v>
      </c>
      <c r="C4" s="29">
        <v>2</v>
      </c>
      <c r="D4" s="26" t="s">
        <v>1077</v>
      </c>
    </row>
    <row r="5" spans="1:4" ht="32.25" customHeight="1">
      <c r="A5" s="28" t="s">
        <v>997</v>
      </c>
      <c r="B5" s="55">
        <v>51</v>
      </c>
      <c r="C5" s="29">
        <v>52</v>
      </c>
      <c r="D5" s="26" t="s">
        <v>1078</v>
      </c>
    </row>
    <row r="6" spans="1:4" ht="26.25" customHeight="1">
      <c r="A6" s="28" t="s">
        <v>996</v>
      </c>
      <c r="B6" s="55">
        <v>8</v>
      </c>
      <c r="C6" s="29">
        <v>11</v>
      </c>
      <c r="D6" s="26" t="s">
        <v>1079</v>
      </c>
    </row>
    <row r="7" spans="1:3" ht="26.25" customHeight="1">
      <c r="A7" s="28" t="s">
        <v>1000</v>
      </c>
      <c r="B7" s="55">
        <f>SUM(B3:B6)</f>
        <v>377</v>
      </c>
      <c r="C7" s="29">
        <f>SUM(C3:C6)</f>
        <v>377</v>
      </c>
    </row>
    <row r="8" ht="12.75"/>
    <row r="9" ht="12.75"/>
    <row r="10" ht="12.75">
      <c r="A10" s="28"/>
    </row>
    <row r="11" ht="12.75"/>
    <row r="12" ht="12.75"/>
    <row r="13" ht="12.75"/>
    <row r="14" ht="12.75"/>
    <row r="15" ht="12.75"/>
    <row r="16" ht="12.75"/>
    <row r="17" ht="12.75"/>
    <row r="18" ht="12.75"/>
    <row r="19" ht="12.75"/>
    <row r="20" ht="12.75"/>
    <row r="21" ht="12.75"/>
    <row r="22" ht="12.75"/>
    <row r="23" ht="12.75"/>
    <row r="24" ht="12.75"/>
    <row r="25" ht="12.75"/>
  </sheetData>
  <printOptions/>
  <pageMargins left="0.75" right="0.75" top="1" bottom="1" header="0.5" footer="0.5"/>
  <pageSetup horizontalDpi="300" verticalDpi="300" orientation="landscape" r:id="rId4"/>
  <drawing r:id="rId3"/>
  <legacyDrawing r:id="rId2"/>
</worksheet>
</file>

<file path=xl/worksheets/sheet4.xml><?xml version="1.0" encoding="utf-8"?>
<worksheet xmlns="http://schemas.openxmlformats.org/spreadsheetml/2006/main" xmlns:r="http://schemas.openxmlformats.org/officeDocument/2006/relationships">
  <dimension ref="A1:L379"/>
  <sheetViews>
    <sheetView zoomScale="60" zoomScaleNormal="60" workbookViewId="0" topLeftCell="A1">
      <selection activeCell="A2" sqref="A2"/>
    </sheetView>
  </sheetViews>
  <sheetFormatPr defaultColWidth="9.140625" defaultRowHeight="12.75"/>
  <cols>
    <col min="1" max="1" width="6.00390625" style="42" customWidth="1"/>
    <col min="2" max="2" width="22.57421875" style="3" bestFit="1" customWidth="1"/>
    <col min="3" max="3" width="13.140625" style="43" bestFit="1" customWidth="1"/>
    <col min="4" max="4" width="9.57421875" style="42" bestFit="1" customWidth="1"/>
    <col min="5" max="5" width="16.57421875" style="42" bestFit="1" customWidth="1"/>
    <col min="6" max="7" width="3.7109375" style="42" customWidth="1"/>
    <col min="8" max="9" width="35.7109375" style="44" customWidth="1"/>
    <col min="10" max="10" width="20.8515625" style="42" customWidth="1"/>
    <col min="11" max="11" width="17.140625" style="41" customWidth="1"/>
    <col min="12" max="12" width="38.421875" style="45" customWidth="1"/>
    <col min="13" max="16384" width="9.140625" style="41" customWidth="1"/>
  </cols>
  <sheetData>
    <row r="1" spans="1:12" s="39" customFormat="1" ht="121.5" customHeight="1">
      <c r="A1" s="33" t="s">
        <v>120</v>
      </c>
      <c r="B1" s="34" t="s">
        <v>121</v>
      </c>
      <c r="C1" s="35" t="s">
        <v>122</v>
      </c>
      <c r="D1" s="34" t="s">
        <v>123</v>
      </c>
      <c r="E1" s="34" t="s">
        <v>124</v>
      </c>
      <c r="F1" s="34" t="s">
        <v>125</v>
      </c>
      <c r="G1" s="34" t="s">
        <v>119</v>
      </c>
      <c r="H1" s="36" t="s">
        <v>1323</v>
      </c>
      <c r="I1" s="36" t="s">
        <v>1324</v>
      </c>
      <c r="J1" s="37" t="s">
        <v>956</v>
      </c>
      <c r="K1" s="38" t="s">
        <v>954</v>
      </c>
      <c r="L1" s="38" t="s">
        <v>1045</v>
      </c>
    </row>
    <row r="2" spans="1:12" ht="38.25">
      <c r="A2" s="2">
        <v>1</v>
      </c>
      <c r="B2" s="4" t="s">
        <v>991</v>
      </c>
      <c r="C2" s="24">
        <v>0</v>
      </c>
      <c r="D2" s="2">
        <v>0</v>
      </c>
      <c r="E2" s="2">
        <v>0</v>
      </c>
      <c r="F2" s="2" t="s">
        <v>1069</v>
      </c>
      <c r="G2" s="2"/>
      <c r="H2" s="11" t="s">
        <v>990</v>
      </c>
      <c r="I2" s="11"/>
      <c r="J2" s="2" t="s">
        <v>1043</v>
      </c>
      <c r="K2" s="2" t="s">
        <v>173</v>
      </c>
      <c r="L2" s="40"/>
    </row>
    <row r="3" spans="1:12" ht="12.75">
      <c r="A3" s="2">
        <v>3</v>
      </c>
      <c r="B3" s="4" t="s">
        <v>989</v>
      </c>
      <c r="C3" s="24">
        <v>1.2</v>
      </c>
      <c r="D3" s="2">
        <v>1</v>
      </c>
      <c r="E3" s="2">
        <v>40</v>
      </c>
      <c r="F3" s="2" t="s">
        <v>1069</v>
      </c>
      <c r="G3" s="2"/>
      <c r="H3" s="11" t="s">
        <v>964</v>
      </c>
      <c r="I3" s="11" t="s">
        <v>965</v>
      </c>
      <c r="J3" s="2" t="s">
        <v>1043</v>
      </c>
      <c r="K3" s="2" t="s">
        <v>173</v>
      </c>
      <c r="L3" s="40"/>
    </row>
    <row r="4" spans="1:12" ht="38.25">
      <c r="A4" s="2">
        <v>4</v>
      </c>
      <c r="B4" s="4" t="s">
        <v>274</v>
      </c>
      <c r="C4" s="24">
        <v>1.2</v>
      </c>
      <c r="D4" s="2">
        <v>1</v>
      </c>
      <c r="E4" s="2" t="s">
        <v>864</v>
      </c>
      <c r="F4" s="2" t="s">
        <v>1069</v>
      </c>
      <c r="G4" s="2" t="s">
        <v>248</v>
      </c>
      <c r="H4" s="11" t="s">
        <v>865</v>
      </c>
      <c r="I4" s="11" t="s">
        <v>866</v>
      </c>
      <c r="J4" s="2" t="s">
        <v>1043</v>
      </c>
      <c r="K4" s="2" t="s">
        <v>173</v>
      </c>
      <c r="L4" s="40"/>
    </row>
    <row r="5" spans="1:12" ht="63.75">
      <c r="A5" s="2">
        <v>5</v>
      </c>
      <c r="B5" s="4" t="s">
        <v>274</v>
      </c>
      <c r="C5" s="24">
        <v>1.3</v>
      </c>
      <c r="D5" s="2">
        <v>2</v>
      </c>
      <c r="E5" s="2" t="s">
        <v>870</v>
      </c>
      <c r="F5" s="2" t="s">
        <v>1069</v>
      </c>
      <c r="G5" s="2" t="s">
        <v>248</v>
      </c>
      <c r="H5" s="11" t="s">
        <v>871</v>
      </c>
      <c r="I5" s="11" t="s">
        <v>872</v>
      </c>
      <c r="J5" s="2" t="s">
        <v>1043</v>
      </c>
      <c r="K5" s="2" t="s">
        <v>173</v>
      </c>
      <c r="L5" s="40"/>
    </row>
    <row r="6" spans="1:12" ht="63.75">
      <c r="A6" s="2">
        <v>6</v>
      </c>
      <c r="B6" s="4" t="s">
        <v>274</v>
      </c>
      <c r="C6" s="24">
        <v>3</v>
      </c>
      <c r="D6" s="2">
        <v>5</v>
      </c>
      <c r="E6" s="2" t="s">
        <v>861</v>
      </c>
      <c r="F6" s="2" t="s">
        <v>1069</v>
      </c>
      <c r="G6" s="2" t="s">
        <v>248</v>
      </c>
      <c r="H6" s="11" t="s">
        <v>383</v>
      </c>
      <c r="I6" s="11" t="s">
        <v>384</v>
      </c>
      <c r="J6" s="2" t="s">
        <v>1043</v>
      </c>
      <c r="K6" s="2" t="s">
        <v>173</v>
      </c>
      <c r="L6" s="40"/>
    </row>
    <row r="7" spans="1:12" ht="38.25">
      <c r="A7" s="2">
        <v>7</v>
      </c>
      <c r="B7" s="4" t="s">
        <v>274</v>
      </c>
      <c r="C7" s="24">
        <v>3</v>
      </c>
      <c r="D7" s="2">
        <v>5</v>
      </c>
      <c r="E7" s="2" t="s">
        <v>385</v>
      </c>
      <c r="F7" s="2" t="s">
        <v>1069</v>
      </c>
      <c r="G7" s="2" t="s">
        <v>248</v>
      </c>
      <c r="H7" s="11" t="s">
        <v>386</v>
      </c>
      <c r="I7" s="11" t="s">
        <v>387</v>
      </c>
      <c r="J7" s="2" t="s">
        <v>1043</v>
      </c>
      <c r="K7" s="2" t="s">
        <v>173</v>
      </c>
      <c r="L7" s="40"/>
    </row>
    <row r="8" spans="1:12" ht="76.5">
      <c r="A8" s="2">
        <v>8</v>
      </c>
      <c r="B8" s="4" t="s">
        <v>274</v>
      </c>
      <c r="C8" s="24">
        <v>3</v>
      </c>
      <c r="D8" s="2" t="s">
        <v>390</v>
      </c>
      <c r="E8" s="9" t="s">
        <v>391</v>
      </c>
      <c r="F8" s="2" t="s">
        <v>1069</v>
      </c>
      <c r="G8" s="2" t="s">
        <v>248</v>
      </c>
      <c r="H8" s="11" t="s">
        <v>392</v>
      </c>
      <c r="I8" s="11" t="s">
        <v>393</v>
      </c>
      <c r="J8" s="2" t="s">
        <v>1043</v>
      </c>
      <c r="K8" s="2" t="s">
        <v>173</v>
      </c>
      <c r="L8" s="40" t="s">
        <v>310</v>
      </c>
    </row>
    <row r="9" spans="1:12" ht="12.75">
      <c r="A9" s="2">
        <v>10</v>
      </c>
      <c r="B9" s="4" t="s">
        <v>274</v>
      </c>
      <c r="C9" s="24">
        <v>3</v>
      </c>
      <c r="D9" s="2">
        <v>7</v>
      </c>
      <c r="E9" s="2" t="s">
        <v>396</v>
      </c>
      <c r="F9" s="2" t="s">
        <v>1069</v>
      </c>
      <c r="G9" s="2" t="s">
        <v>248</v>
      </c>
      <c r="H9" s="11" t="s">
        <v>397</v>
      </c>
      <c r="I9" s="11" t="s">
        <v>398</v>
      </c>
      <c r="J9" s="2" t="s">
        <v>1043</v>
      </c>
      <c r="K9" s="2" t="s">
        <v>173</v>
      </c>
      <c r="L9" s="40"/>
    </row>
    <row r="10" spans="1:12" ht="12.75">
      <c r="A10" s="2">
        <v>13</v>
      </c>
      <c r="B10" s="4" t="s">
        <v>274</v>
      </c>
      <c r="C10" s="24">
        <v>3</v>
      </c>
      <c r="D10" s="2">
        <v>8</v>
      </c>
      <c r="E10" s="2">
        <v>15</v>
      </c>
      <c r="F10" s="2" t="s">
        <v>1069</v>
      </c>
      <c r="G10" s="2" t="s">
        <v>248</v>
      </c>
      <c r="H10" s="11" t="s">
        <v>1332</v>
      </c>
      <c r="I10" s="11" t="s">
        <v>1333</v>
      </c>
      <c r="J10" s="2" t="s">
        <v>1043</v>
      </c>
      <c r="K10" s="2" t="s">
        <v>173</v>
      </c>
      <c r="L10" s="40"/>
    </row>
    <row r="11" spans="1:12" ht="25.5">
      <c r="A11" s="2">
        <v>14</v>
      </c>
      <c r="B11" s="4" t="s">
        <v>274</v>
      </c>
      <c r="C11" s="24">
        <v>3</v>
      </c>
      <c r="D11" s="2">
        <v>8</v>
      </c>
      <c r="E11" s="2">
        <v>29</v>
      </c>
      <c r="F11" s="2" t="s">
        <v>1069</v>
      </c>
      <c r="G11" s="2" t="s">
        <v>248</v>
      </c>
      <c r="H11" s="11" t="s">
        <v>1334</v>
      </c>
      <c r="I11" s="11" t="s">
        <v>1335</v>
      </c>
      <c r="J11" s="2" t="s">
        <v>1043</v>
      </c>
      <c r="K11" s="2" t="s">
        <v>173</v>
      </c>
      <c r="L11" s="40"/>
    </row>
    <row r="12" spans="1:12" ht="12.75">
      <c r="A12" s="2">
        <v>15</v>
      </c>
      <c r="B12" s="4" t="s">
        <v>274</v>
      </c>
      <c r="C12" s="24">
        <v>3</v>
      </c>
      <c r="D12" s="2">
        <v>9</v>
      </c>
      <c r="E12" s="2">
        <v>1</v>
      </c>
      <c r="F12" s="2" t="s">
        <v>1069</v>
      </c>
      <c r="G12" s="2" t="s">
        <v>248</v>
      </c>
      <c r="H12" s="11" t="s">
        <v>1338</v>
      </c>
      <c r="I12" s="11" t="s">
        <v>1339</v>
      </c>
      <c r="J12" s="2" t="s">
        <v>1043</v>
      </c>
      <c r="K12" s="2" t="s">
        <v>173</v>
      </c>
      <c r="L12" s="40"/>
    </row>
    <row r="13" spans="1:12" ht="12.75">
      <c r="A13" s="2">
        <v>16</v>
      </c>
      <c r="B13" s="4" t="s">
        <v>992</v>
      </c>
      <c r="C13" s="24">
        <v>4</v>
      </c>
      <c r="D13" s="2">
        <v>13</v>
      </c>
      <c r="E13" s="2">
        <v>21</v>
      </c>
      <c r="F13" s="2" t="s">
        <v>1069</v>
      </c>
      <c r="G13" s="2"/>
      <c r="H13" s="15" t="s">
        <v>763</v>
      </c>
      <c r="I13" s="11" t="s">
        <v>764</v>
      </c>
      <c r="J13" s="2" t="s">
        <v>1043</v>
      </c>
      <c r="K13" s="2" t="s">
        <v>173</v>
      </c>
      <c r="L13" s="40"/>
    </row>
    <row r="14" spans="1:12" ht="63.75">
      <c r="A14" s="2">
        <v>17</v>
      </c>
      <c r="B14" s="4" t="s">
        <v>274</v>
      </c>
      <c r="C14" s="24">
        <v>4</v>
      </c>
      <c r="D14" s="10" t="s">
        <v>1340</v>
      </c>
      <c r="E14" s="2" t="s">
        <v>454</v>
      </c>
      <c r="F14" s="2" t="s">
        <v>1069</v>
      </c>
      <c r="G14" s="2" t="s">
        <v>248</v>
      </c>
      <c r="H14" s="11" t="s">
        <v>1341</v>
      </c>
      <c r="I14" s="11" t="s">
        <v>1342</v>
      </c>
      <c r="J14" s="2" t="s">
        <v>1043</v>
      </c>
      <c r="K14" s="2" t="s">
        <v>173</v>
      </c>
      <c r="L14" s="40"/>
    </row>
    <row r="15" spans="1:12" ht="12.75">
      <c r="A15" s="2">
        <v>18</v>
      </c>
      <c r="B15" s="4" t="s">
        <v>274</v>
      </c>
      <c r="C15" s="24">
        <v>4</v>
      </c>
      <c r="D15" s="2">
        <v>12</v>
      </c>
      <c r="E15" s="2" t="s">
        <v>1343</v>
      </c>
      <c r="F15" s="2" t="s">
        <v>1069</v>
      </c>
      <c r="G15" s="2" t="s">
        <v>248</v>
      </c>
      <c r="H15" s="11" t="s">
        <v>1344</v>
      </c>
      <c r="I15" s="11" t="s">
        <v>1345</v>
      </c>
      <c r="J15" s="2" t="s">
        <v>1043</v>
      </c>
      <c r="K15" s="2" t="s">
        <v>173</v>
      </c>
      <c r="L15" s="40"/>
    </row>
    <row r="16" spans="1:12" ht="12.75">
      <c r="A16" s="2">
        <v>19</v>
      </c>
      <c r="B16" s="4" t="s">
        <v>274</v>
      </c>
      <c r="C16" s="24">
        <v>4</v>
      </c>
      <c r="D16" s="2">
        <v>13</v>
      </c>
      <c r="E16" s="2">
        <v>8</v>
      </c>
      <c r="F16" s="2" t="s">
        <v>1069</v>
      </c>
      <c r="G16" s="2" t="s">
        <v>248</v>
      </c>
      <c r="H16" s="11" t="s">
        <v>1346</v>
      </c>
      <c r="I16" s="11" t="s">
        <v>1347</v>
      </c>
      <c r="J16" s="2" t="s">
        <v>1043</v>
      </c>
      <c r="K16" s="2" t="s">
        <v>173</v>
      </c>
      <c r="L16" s="40"/>
    </row>
    <row r="17" spans="1:12" ht="12.75">
      <c r="A17" s="2">
        <v>20</v>
      </c>
      <c r="B17" s="4" t="s">
        <v>274</v>
      </c>
      <c r="C17" s="24">
        <v>4</v>
      </c>
      <c r="D17" s="2">
        <v>14</v>
      </c>
      <c r="E17" s="2">
        <v>14</v>
      </c>
      <c r="F17" s="2" t="s">
        <v>1069</v>
      </c>
      <c r="G17" s="2" t="s">
        <v>248</v>
      </c>
      <c r="H17" s="11" t="s">
        <v>1348</v>
      </c>
      <c r="I17" s="11" t="s">
        <v>1347</v>
      </c>
      <c r="J17" s="2" t="s">
        <v>1043</v>
      </c>
      <c r="K17" s="2" t="s">
        <v>173</v>
      </c>
      <c r="L17" s="40"/>
    </row>
    <row r="18" spans="1:12" ht="38.25">
      <c r="A18" s="2">
        <v>21</v>
      </c>
      <c r="B18" s="4" t="s">
        <v>274</v>
      </c>
      <c r="C18" s="24">
        <v>4</v>
      </c>
      <c r="D18" s="2">
        <v>14</v>
      </c>
      <c r="E18" s="2">
        <v>22</v>
      </c>
      <c r="F18" s="2" t="s">
        <v>1069</v>
      </c>
      <c r="G18" s="2" t="s">
        <v>248</v>
      </c>
      <c r="H18" s="11" t="s">
        <v>1349</v>
      </c>
      <c r="I18" s="11" t="s">
        <v>1350</v>
      </c>
      <c r="J18" s="2" t="s">
        <v>1043</v>
      </c>
      <c r="K18" s="2" t="s">
        <v>173</v>
      </c>
      <c r="L18" s="40"/>
    </row>
    <row r="19" spans="1:12" ht="12.75">
      <c r="A19" s="2">
        <v>22</v>
      </c>
      <c r="B19" s="4" t="s">
        <v>274</v>
      </c>
      <c r="C19" s="24">
        <v>4</v>
      </c>
      <c r="D19" s="2">
        <v>14</v>
      </c>
      <c r="E19" s="2">
        <v>42</v>
      </c>
      <c r="F19" s="2" t="s">
        <v>1069</v>
      </c>
      <c r="G19" s="2" t="s">
        <v>248</v>
      </c>
      <c r="H19" s="11" t="s">
        <v>1351</v>
      </c>
      <c r="I19" s="11" t="s">
        <v>1347</v>
      </c>
      <c r="J19" s="2" t="s">
        <v>1043</v>
      </c>
      <c r="K19" s="2" t="s">
        <v>173</v>
      </c>
      <c r="L19" s="40"/>
    </row>
    <row r="20" spans="1:12" ht="51">
      <c r="A20" s="2">
        <v>23</v>
      </c>
      <c r="B20" s="4" t="s">
        <v>274</v>
      </c>
      <c r="C20" s="24">
        <v>4</v>
      </c>
      <c r="D20" s="2">
        <v>14</v>
      </c>
      <c r="E20" s="2">
        <v>53</v>
      </c>
      <c r="F20" s="2" t="s">
        <v>1069</v>
      </c>
      <c r="G20" s="2" t="s">
        <v>248</v>
      </c>
      <c r="H20" s="11" t="s">
        <v>1352</v>
      </c>
      <c r="I20" s="11" t="s">
        <v>1353</v>
      </c>
      <c r="J20" s="2" t="s">
        <v>1043</v>
      </c>
      <c r="K20" s="2" t="s">
        <v>173</v>
      </c>
      <c r="L20" s="40"/>
    </row>
    <row r="21" spans="1:12" ht="12.75">
      <c r="A21" s="2">
        <v>24</v>
      </c>
      <c r="B21" s="4" t="s">
        <v>274</v>
      </c>
      <c r="C21" s="24">
        <v>4</v>
      </c>
      <c r="D21" s="2">
        <v>15</v>
      </c>
      <c r="E21" s="2">
        <v>5</v>
      </c>
      <c r="F21" s="2" t="s">
        <v>1069</v>
      </c>
      <c r="G21" s="2" t="s">
        <v>248</v>
      </c>
      <c r="H21" s="11" t="s">
        <v>1354</v>
      </c>
      <c r="I21" s="11" t="s">
        <v>1347</v>
      </c>
      <c r="J21" s="2" t="s">
        <v>1043</v>
      </c>
      <c r="K21" s="2" t="s">
        <v>173</v>
      </c>
      <c r="L21" s="40"/>
    </row>
    <row r="22" spans="1:12" ht="25.5">
      <c r="A22" s="2">
        <v>25</v>
      </c>
      <c r="B22" s="4" t="s">
        <v>274</v>
      </c>
      <c r="C22" s="24">
        <v>4</v>
      </c>
      <c r="D22" s="2">
        <v>15</v>
      </c>
      <c r="E22" s="2">
        <v>30</v>
      </c>
      <c r="F22" s="2" t="s">
        <v>1069</v>
      </c>
      <c r="G22" s="2" t="s">
        <v>248</v>
      </c>
      <c r="H22" s="11" t="s">
        <v>1355</v>
      </c>
      <c r="I22" s="11" t="s">
        <v>1356</v>
      </c>
      <c r="J22" s="2" t="s">
        <v>1043</v>
      </c>
      <c r="K22" s="2" t="s">
        <v>173</v>
      </c>
      <c r="L22" s="40"/>
    </row>
    <row r="23" spans="1:12" ht="89.25">
      <c r="A23" s="2">
        <v>26</v>
      </c>
      <c r="B23" s="4" t="s">
        <v>274</v>
      </c>
      <c r="C23" s="24">
        <v>4</v>
      </c>
      <c r="D23" s="2">
        <v>15</v>
      </c>
      <c r="E23" s="2">
        <v>52</v>
      </c>
      <c r="F23" s="2" t="s">
        <v>1069</v>
      </c>
      <c r="G23" s="2" t="s">
        <v>248</v>
      </c>
      <c r="H23" s="11" t="s">
        <v>1357</v>
      </c>
      <c r="I23" s="11" t="s">
        <v>1358</v>
      </c>
      <c r="J23" s="2" t="s">
        <v>1043</v>
      </c>
      <c r="K23" s="2" t="s">
        <v>173</v>
      </c>
      <c r="L23" s="40"/>
    </row>
    <row r="24" spans="1:12" ht="25.5">
      <c r="A24" s="2">
        <v>27</v>
      </c>
      <c r="B24" s="4" t="s">
        <v>274</v>
      </c>
      <c r="C24" s="24">
        <v>5</v>
      </c>
      <c r="D24" s="2">
        <v>17</v>
      </c>
      <c r="E24" s="2">
        <v>3</v>
      </c>
      <c r="F24" s="2" t="s">
        <v>1069</v>
      </c>
      <c r="G24" s="2" t="s">
        <v>248</v>
      </c>
      <c r="H24" s="11" t="s">
        <v>1359</v>
      </c>
      <c r="I24" s="11" t="s">
        <v>1360</v>
      </c>
      <c r="J24" s="2" t="s">
        <v>1043</v>
      </c>
      <c r="K24" s="2" t="s">
        <v>173</v>
      </c>
      <c r="L24" s="40"/>
    </row>
    <row r="25" spans="1:12" ht="25.5">
      <c r="A25" s="2">
        <v>28</v>
      </c>
      <c r="B25" s="4" t="s">
        <v>274</v>
      </c>
      <c r="C25" s="24">
        <v>5.2</v>
      </c>
      <c r="D25" s="2">
        <v>17</v>
      </c>
      <c r="E25" s="2">
        <v>35</v>
      </c>
      <c r="F25" s="2" t="s">
        <v>1069</v>
      </c>
      <c r="G25" s="2" t="s">
        <v>248</v>
      </c>
      <c r="H25" s="11" t="s">
        <v>1361</v>
      </c>
      <c r="I25" s="11" t="s">
        <v>1362</v>
      </c>
      <c r="J25" s="2" t="s">
        <v>1043</v>
      </c>
      <c r="K25" s="2" t="s">
        <v>173</v>
      </c>
      <c r="L25" s="40"/>
    </row>
    <row r="26" spans="1:12" ht="25.5">
      <c r="A26" s="2">
        <v>29</v>
      </c>
      <c r="B26" s="4" t="s">
        <v>274</v>
      </c>
      <c r="C26" s="24">
        <v>5.2</v>
      </c>
      <c r="D26" s="2">
        <v>17</v>
      </c>
      <c r="E26" s="2">
        <v>44</v>
      </c>
      <c r="F26" s="2" t="s">
        <v>1069</v>
      </c>
      <c r="G26" s="2" t="s">
        <v>248</v>
      </c>
      <c r="H26" s="11" t="s">
        <v>1363</v>
      </c>
      <c r="I26" s="11" t="s">
        <v>1364</v>
      </c>
      <c r="J26" s="2" t="s">
        <v>1043</v>
      </c>
      <c r="K26" s="2" t="s">
        <v>173</v>
      </c>
      <c r="L26" s="40"/>
    </row>
    <row r="27" spans="1:12" ht="25.5">
      <c r="A27" s="2">
        <v>30</v>
      </c>
      <c r="B27" s="4" t="s">
        <v>274</v>
      </c>
      <c r="C27" s="24">
        <v>5.2</v>
      </c>
      <c r="D27" s="2">
        <v>17</v>
      </c>
      <c r="E27" s="2" t="s">
        <v>401</v>
      </c>
      <c r="F27" s="2" t="s">
        <v>1069</v>
      </c>
      <c r="G27" s="2" t="s">
        <v>248</v>
      </c>
      <c r="H27" s="11" t="s">
        <v>1365</v>
      </c>
      <c r="I27" s="11" t="s">
        <v>1366</v>
      </c>
      <c r="J27" s="2" t="s">
        <v>1043</v>
      </c>
      <c r="K27" s="2" t="s">
        <v>173</v>
      </c>
      <c r="L27" s="40"/>
    </row>
    <row r="28" spans="1:12" ht="25.5">
      <c r="A28" s="2">
        <v>31</v>
      </c>
      <c r="B28" s="4" t="s">
        <v>274</v>
      </c>
      <c r="C28" s="24">
        <v>5.2</v>
      </c>
      <c r="D28" s="2">
        <v>20</v>
      </c>
      <c r="E28" s="2">
        <v>20</v>
      </c>
      <c r="F28" s="2" t="s">
        <v>1069</v>
      </c>
      <c r="G28" s="2" t="s">
        <v>248</v>
      </c>
      <c r="H28" s="11" t="s">
        <v>225</v>
      </c>
      <c r="I28" s="11" t="s">
        <v>226</v>
      </c>
      <c r="J28" s="2" t="s">
        <v>1043</v>
      </c>
      <c r="K28" s="2" t="s">
        <v>173</v>
      </c>
      <c r="L28" s="40"/>
    </row>
    <row r="29" spans="1:12" ht="12.75">
      <c r="A29" s="2">
        <v>32</v>
      </c>
      <c r="B29" s="4" t="s">
        <v>1322</v>
      </c>
      <c r="C29" s="24">
        <v>5.2</v>
      </c>
      <c r="D29" s="2">
        <v>18</v>
      </c>
      <c r="E29" s="2">
        <v>22</v>
      </c>
      <c r="F29" s="2" t="s">
        <v>1069</v>
      </c>
      <c r="G29" s="2" t="s">
        <v>585</v>
      </c>
      <c r="H29" s="11" t="s">
        <v>588</v>
      </c>
      <c r="I29" s="11"/>
      <c r="J29" s="2" t="s">
        <v>1043</v>
      </c>
      <c r="K29" s="2" t="s">
        <v>173</v>
      </c>
      <c r="L29" s="40"/>
    </row>
    <row r="30" spans="1:12" ht="12.75">
      <c r="A30" s="2">
        <v>33</v>
      </c>
      <c r="B30" s="4" t="s">
        <v>1322</v>
      </c>
      <c r="C30" s="24">
        <v>5.2</v>
      </c>
      <c r="D30" s="2">
        <v>18</v>
      </c>
      <c r="E30" s="2">
        <v>24</v>
      </c>
      <c r="F30" s="2" t="s">
        <v>1069</v>
      </c>
      <c r="G30" s="2" t="s">
        <v>585</v>
      </c>
      <c r="H30" s="11" t="s">
        <v>589</v>
      </c>
      <c r="I30" s="11" t="s">
        <v>590</v>
      </c>
      <c r="J30" s="2" t="s">
        <v>1043</v>
      </c>
      <c r="K30" s="2" t="s">
        <v>173</v>
      </c>
      <c r="L30" s="40"/>
    </row>
    <row r="31" spans="1:12" ht="25.5">
      <c r="A31" s="2">
        <v>34</v>
      </c>
      <c r="B31" s="4" t="s">
        <v>706</v>
      </c>
      <c r="C31" s="24">
        <v>6.1</v>
      </c>
      <c r="D31" s="2">
        <v>21</v>
      </c>
      <c r="E31" s="2">
        <v>18</v>
      </c>
      <c r="F31" s="2" t="s">
        <v>1069</v>
      </c>
      <c r="G31" s="2" t="s">
        <v>248</v>
      </c>
      <c r="H31" s="11" t="s">
        <v>718</v>
      </c>
      <c r="I31" s="11" t="s">
        <v>719</v>
      </c>
      <c r="J31" s="2" t="s">
        <v>1043</v>
      </c>
      <c r="K31" s="2" t="s">
        <v>173</v>
      </c>
      <c r="L31" s="40"/>
    </row>
    <row r="32" spans="1:12" ht="12.75">
      <c r="A32" s="2">
        <v>35</v>
      </c>
      <c r="B32" s="4" t="s">
        <v>989</v>
      </c>
      <c r="C32" s="24">
        <v>6.3</v>
      </c>
      <c r="D32" s="2">
        <v>27</v>
      </c>
      <c r="E32" s="2">
        <v>8</v>
      </c>
      <c r="F32" s="2" t="s">
        <v>1069</v>
      </c>
      <c r="G32" s="2"/>
      <c r="H32" s="11" t="s">
        <v>983</v>
      </c>
      <c r="I32" s="11" t="s">
        <v>984</v>
      </c>
      <c r="J32" s="2" t="s">
        <v>1043</v>
      </c>
      <c r="K32" s="2" t="s">
        <v>173</v>
      </c>
      <c r="L32" s="40"/>
    </row>
    <row r="33" spans="1:12" ht="12.75">
      <c r="A33" s="2">
        <v>36</v>
      </c>
      <c r="B33" s="4" t="s">
        <v>989</v>
      </c>
      <c r="C33" s="24">
        <v>6.3</v>
      </c>
      <c r="D33" s="2">
        <v>27</v>
      </c>
      <c r="E33" s="2">
        <v>11</v>
      </c>
      <c r="F33" s="2" t="s">
        <v>1069</v>
      </c>
      <c r="G33" s="2"/>
      <c r="H33" s="11" t="s">
        <v>985</v>
      </c>
      <c r="I33" s="11" t="s">
        <v>986</v>
      </c>
      <c r="J33" s="2" t="s">
        <v>1043</v>
      </c>
      <c r="K33" s="2" t="s">
        <v>173</v>
      </c>
      <c r="L33" s="40"/>
    </row>
    <row r="34" spans="1:12" ht="63.75">
      <c r="A34" s="2">
        <v>37</v>
      </c>
      <c r="B34" s="4" t="s">
        <v>274</v>
      </c>
      <c r="C34" s="24">
        <v>6.3</v>
      </c>
      <c r="D34" s="2">
        <v>27</v>
      </c>
      <c r="E34" s="10" t="s">
        <v>233</v>
      </c>
      <c r="F34" s="2" t="s">
        <v>1069</v>
      </c>
      <c r="G34" s="2" t="s">
        <v>248</v>
      </c>
      <c r="H34" s="11" t="s">
        <v>234</v>
      </c>
      <c r="I34" s="11" t="s">
        <v>235</v>
      </c>
      <c r="J34" s="2" t="s">
        <v>1043</v>
      </c>
      <c r="K34" s="2" t="s">
        <v>173</v>
      </c>
      <c r="L34" s="40"/>
    </row>
    <row r="35" spans="1:12" ht="12.75">
      <c r="A35" s="2">
        <v>38</v>
      </c>
      <c r="B35" s="4" t="s">
        <v>706</v>
      </c>
      <c r="C35" s="24">
        <v>7.1</v>
      </c>
      <c r="D35" s="2">
        <v>29</v>
      </c>
      <c r="E35" s="2">
        <v>50</v>
      </c>
      <c r="F35" s="2" t="s">
        <v>1069</v>
      </c>
      <c r="G35" s="2" t="s">
        <v>248</v>
      </c>
      <c r="H35" s="11" t="s">
        <v>728</v>
      </c>
      <c r="I35" s="11" t="s">
        <v>729</v>
      </c>
      <c r="J35" s="2" t="s">
        <v>1043</v>
      </c>
      <c r="K35" s="2" t="s">
        <v>173</v>
      </c>
      <c r="L35" s="40"/>
    </row>
    <row r="36" spans="1:12" ht="12.75">
      <c r="A36" s="2">
        <v>39</v>
      </c>
      <c r="B36" s="4" t="s">
        <v>706</v>
      </c>
      <c r="C36" s="24">
        <v>7.2</v>
      </c>
      <c r="D36" s="2">
        <v>30</v>
      </c>
      <c r="E36" s="2">
        <v>48</v>
      </c>
      <c r="F36" s="2" t="s">
        <v>1069</v>
      </c>
      <c r="G36" s="2" t="s">
        <v>248</v>
      </c>
      <c r="H36" s="11" t="s">
        <v>728</v>
      </c>
      <c r="I36" s="11" t="s">
        <v>729</v>
      </c>
      <c r="J36" s="2" t="s">
        <v>1043</v>
      </c>
      <c r="K36" s="2" t="s">
        <v>173</v>
      </c>
      <c r="L36" s="40"/>
    </row>
    <row r="37" spans="1:12" ht="12.75">
      <c r="A37" s="2">
        <v>40</v>
      </c>
      <c r="B37" s="4" t="s">
        <v>706</v>
      </c>
      <c r="C37" s="24">
        <v>7.2</v>
      </c>
      <c r="D37" s="2">
        <v>30</v>
      </c>
      <c r="E37" s="2">
        <v>51</v>
      </c>
      <c r="F37" s="2" t="s">
        <v>1069</v>
      </c>
      <c r="G37" s="2" t="s">
        <v>248</v>
      </c>
      <c r="H37" s="11" t="s">
        <v>728</v>
      </c>
      <c r="I37" s="11" t="s">
        <v>729</v>
      </c>
      <c r="J37" s="2" t="s">
        <v>1043</v>
      </c>
      <c r="K37" s="2" t="s">
        <v>173</v>
      </c>
      <c r="L37" s="40"/>
    </row>
    <row r="38" spans="1:12" ht="12.75">
      <c r="A38" s="2">
        <v>41</v>
      </c>
      <c r="B38" s="4" t="s">
        <v>706</v>
      </c>
      <c r="C38" s="24">
        <v>7.2</v>
      </c>
      <c r="D38" s="2">
        <v>31</v>
      </c>
      <c r="E38" s="2">
        <v>8</v>
      </c>
      <c r="F38" s="2" t="s">
        <v>1069</v>
      </c>
      <c r="G38" s="2" t="s">
        <v>248</v>
      </c>
      <c r="H38" s="11" t="s">
        <v>730</v>
      </c>
      <c r="I38" s="11" t="s">
        <v>731</v>
      </c>
      <c r="J38" s="2" t="s">
        <v>1043</v>
      </c>
      <c r="K38" s="2" t="s">
        <v>173</v>
      </c>
      <c r="L38" s="40"/>
    </row>
    <row r="39" spans="1:12" ht="12.75">
      <c r="A39" s="2">
        <v>42</v>
      </c>
      <c r="B39" s="4" t="s">
        <v>706</v>
      </c>
      <c r="C39" s="24">
        <v>7.2</v>
      </c>
      <c r="D39" s="2">
        <v>31</v>
      </c>
      <c r="E39" s="2">
        <v>16</v>
      </c>
      <c r="F39" s="2" t="s">
        <v>1069</v>
      </c>
      <c r="G39" s="2" t="s">
        <v>248</v>
      </c>
      <c r="H39" s="11" t="s">
        <v>732</v>
      </c>
      <c r="I39" s="11" t="s">
        <v>731</v>
      </c>
      <c r="J39" s="2" t="s">
        <v>1043</v>
      </c>
      <c r="K39" s="2" t="s">
        <v>173</v>
      </c>
      <c r="L39" s="40"/>
    </row>
    <row r="40" spans="1:12" ht="12.75">
      <c r="A40" s="2">
        <v>43</v>
      </c>
      <c r="B40" s="4" t="s">
        <v>706</v>
      </c>
      <c r="C40" s="24">
        <v>7.3</v>
      </c>
      <c r="D40" s="2">
        <v>31</v>
      </c>
      <c r="E40" s="2">
        <v>29</v>
      </c>
      <c r="F40" s="2" t="s">
        <v>1069</v>
      </c>
      <c r="G40" s="2" t="s">
        <v>248</v>
      </c>
      <c r="H40" s="11" t="s">
        <v>728</v>
      </c>
      <c r="I40" s="11" t="s">
        <v>729</v>
      </c>
      <c r="J40" s="2" t="s">
        <v>1043</v>
      </c>
      <c r="K40" s="2" t="s">
        <v>173</v>
      </c>
      <c r="L40" s="40"/>
    </row>
    <row r="41" spans="1:12" ht="12.75">
      <c r="A41" s="2">
        <v>44</v>
      </c>
      <c r="B41" s="4" t="s">
        <v>706</v>
      </c>
      <c r="C41" s="24">
        <v>7.3</v>
      </c>
      <c r="D41" s="2">
        <v>32</v>
      </c>
      <c r="E41" s="2">
        <v>5</v>
      </c>
      <c r="F41" s="2" t="s">
        <v>1069</v>
      </c>
      <c r="G41" s="2" t="s">
        <v>248</v>
      </c>
      <c r="H41" s="11" t="s">
        <v>728</v>
      </c>
      <c r="I41" s="11" t="s">
        <v>729</v>
      </c>
      <c r="J41" s="2" t="s">
        <v>1043</v>
      </c>
      <c r="K41" s="2" t="s">
        <v>173</v>
      </c>
      <c r="L41" s="40"/>
    </row>
    <row r="42" spans="1:12" ht="12.75">
      <c r="A42" s="2">
        <v>45</v>
      </c>
      <c r="B42" s="4" t="s">
        <v>706</v>
      </c>
      <c r="C42" s="24">
        <v>7.3</v>
      </c>
      <c r="D42" s="2">
        <v>32</v>
      </c>
      <c r="E42" s="2">
        <v>12</v>
      </c>
      <c r="F42" s="2" t="s">
        <v>1069</v>
      </c>
      <c r="G42" s="2" t="s">
        <v>248</v>
      </c>
      <c r="H42" s="11" t="s">
        <v>728</v>
      </c>
      <c r="I42" s="11" t="s">
        <v>729</v>
      </c>
      <c r="J42" s="2" t="s">
        <v>1043</v>
      </c>
      <c r="K42" s="2" t="s">
        <v>173</v>
      </c>
      <c r="L42" s="40"/>
    </row>
    <row r="43" spans="1:12" ht="12.75">
      <c r="A43" s="2">
        <v>46</v>
      </c>
      <c r="B43" s="4" t="s">
        <v>706</v>
      </c>
      <c r="C43" s="24">
        <v>7.6</v>
      </c>
      <c r="D43" s="2">
        <v>39</v>
      </c>
      <c r="E43" s="2">
        <v>3</v>
      </c>
      <c r="F43" s="2" t="s">
        <v>1069</v>
      </c>
      <c r="G43" s="2" t="s">
        <v>248</v>
      </c>
      <c r="H43" s="11" t="s">
        <v>728</v>
      </c>
      <c r="I43" s="11" t="s">
        <v>729</v>
      </c>
      <c r="J43" s="2" t="s">
        <v>1043</v>
      </c>
      <c r="K43" s="2" t="s">
        <v>173</v>
      </c>
      <c r="L43" s="40"/>
    </row>
    <row r="44" spans="1:12" ht="25.5">
      <c r="A44" s="2">
        <v>47</v>
      </c>
      <c r="B44" s="4" t="s">
        <v>274</v>
      </c>
      <c r="C44" s="24">
        <v>7.6</v>
      </c>
      <c r="D44" s="2">
        <v>39</v>
      </c>
      <c r="E44" s="2">
        <v>10</v>
      </c>
      <c r="F44" s="2" t="s">
        <v>1069</v>
      </c>
      <c r="G44" s="2" t="s">
        <v>248</v>
      </c>
      <c r="H44" s="11" t="s">
        <v>1429</v>
      </c>
      <c r="I44" s="11" t="s">
        <v>76</v>
      </c>
      <c r="J44" s="2" t="s">
        <v>1043</v>
      </c>
      <c r="K44" s="2" t="s">
        <v>173</v>
      </c>
      <c r="L44" s="40"/>
    </row>
    <row r="45" spans="1:12" ht="38.25">
      <c r="A45" s="2">
        <v>48</v>
      </c>
      <c r="B45" s="4" t="s">
        <v>274</v>
      </c>
      <c r="C45" s="24">
        <v>8.1</v>
      </c>
      <c r="D45" s="2">
        <v>41</v>
      </c>
      <c r="E45" s="2">
        <v>50</v>
      </c>
      <c r="F45" s="2" t="s">
        <v>1069</v>
      </c>
      <c r="G45" s="2" t="s">
        <v>248</v>
      </c>
      <c r="H45" s="11" t="s">
        <v>466</v>
      </c>
      <c r="I45" s="11" t="s">
        <v>467</v>
      </c>
      <c r="J45" s="2" t="s">
        <v>1043</v>
      </c>
      <c r="K45" s="2" t="s">
        <v>173</v>
      </c>
      <c r="L45" s="40"/>
    </row>
    <row r="46" spans="1:12" ht="25.5">
      <c r="A46" s="2">
        <v>49</v>
      </c>
      <c r="B46" s="4" t="s">
        <v>274</v>
      </c>
      <c r="C46" s="24">
        <v>8.5</v>
      </c>
      <c r="D46" s="2">
        <v>59</v>
      </c>
      <c r="E46" s="2" t="s">
        <v>499</v>
      </c>
      <c r="F46" s="2" t="s">
        <v>1069</v>
      </c>
      <c r="G46" s="2" t="s">
        <v>248</v>
      </c>
      <c r="H46" s="11" t="s">
        <v>500</v>
      </c>
      <c r="I46" s="11" t="s">
        <v>1339</v>
      </c>
      <c r="J46" s="2" t="s">
        <v>1043</v>
      </c>
      <c r="K46" s="2" t="s">
        <v>173</v>
      </c>
      <c r="L46" s="40"/>
    </row>
    <row r="47" spans="1:12" ht="63.75">
      <c r="A47" s="2">
        <v>50</v>
      </c>
      <c r="B47" s="4" t="s">
        <v>274</v>
      </c>
      <c r="C47" s="24">
        <v>8.5</v>
      </c>
      <c r="D47" s="2">
        <v>59</v>
      </c>
      <c r="E47" s="2" t="s">
        <v>401</v>
      </c>
      <c r="F47" s="2" t="s">
        <v>1069</v>
      </c>
      <c r="G47" s="2" t="s">
        <v>248</v>
      </c>
      <c r="H47" s="11" t="s">
        <v>501</v>
      </c>
      <c r="I47" s="11" t="s">
        <v>502</v>
      </c>
      <c r="J47" s="2" t="s">
        <v>1043</v>
      </c>
      <c r="K47" s="2" t="s">
        <v>173</v>
      </c>
      <c r="L47" s="40"/>
    </row>
    <row r="48" spans="1:12" ht="25.5">
      <c r="A48" s="2">
        <v>52</v>
      </c>
      <c r="B48" s="4" t="s">
        <v>706</v>
      </c>
      <c r="C48" s="24">
        <v>8.7</v>
      </c>
      <c r="D48" s="2">
        <v>69</v>
      </c>
      <c r="E48" s="2">
        <v>50</v>
      </c>
      <c r="F48" s="2" t="s">
        <v>1069</v>
      </c>
      <c r="G48" s="2" t="s">
        <v>248</v>
      </c>
      <c r="H48" s="11" t="s">
        <v>351</v>
      </c>
      <c r="I48" s="11" t="s">
        <v>352</v>
      </c>
      <c r="J48" s="2" t="s">
        <v>1043</v>
      </c>
      <c r="K48" s="2" t="s">
        <v>173</v>
      </c>
      <c r="L48" s="40"/>
    </row>
    <row r="49" spans="1:12" ht="25.5">
      <c r="A49" s="2">
        <v>53</v>
      </c>
      <c r="B49" s="4" t="s">
        <v>706</v>
      </c>
      <c r="C49" s="24">
        <v>8.8</v>
      </c>
      <c r="D49" s="2">
        <v>70</v>
      </c>
      <c r="E49" s="2">
        <v>30</v>
      </c>
      <c r="F49" s="2" t="s">
        <v>1069</v>
      </c>
      <c r="G49" s="2" t="s">
        <v>248</v>
      </c>
      <c r="H49" s="11" t="s">
        <v>353</v>
      </c>
      <c r="I49" s="11" t="s">
        <v>354</v>
      </c>
      <c r="J49" s="2" t="s">
        <v>1043</v>
      </c>
      <c r="K49" s="2" t="s">
        <v>173</v>
      </c>
      <c r="L49" s="40"/>
    </row>
    <row r="50" spans="1:12" ht="25.5">
      <c r="A50" s="2">
        <v>54</v>
      </c>
      <c r="B50" s="4" t="s">
        <v>830</v>
      </c>
      <c r="C50" s="24">
        <v>9.1</v>
      </c>
      <c r="D50" s="2">
        <v>152</v>
      </c>
      <c r="E50" s="2">
        <v>18</v>
      </c>
      <c r="F50" s="2" t="s">
        <v>1069</v>
      </c>
      <c r="G50" s="2"/>
      <c r="H50" s="11" t="s">
        <v>836</v>
      </c>
      <c r="I50" s="11"/>
      <c r="J50" s="2" t="s">
        <v>1043</v>
      </c>
      <c r="K50" s="2" t="s">
        <v>173</v>
      </c>
      <c r="L50" s="40"/>
    </row>
    <row r="51" spans="1:12" ht="25.5">
      <c r="A51" s="2">
        <v>55</v>
      </c>
      <c r="B51" s="4" t="s">
        <v>830</v>
      </c>
      <c r="C51" s="24">
        <v>9.4</v>
      </c>
      <c r="D51" s="2">
        <v>186</v>
      </c>
      <c r="E51" s="2">
        <v>7</v>
      </c>
      <c r="F51" s="2" t="s">
        <v>1069</v>
      </c>
      <c r="G51" s="2"/>
      <c r="H51" s="11" t="s">
        <v>837</v>
      </c>
      <c r="I51" s="11"/>
      <c r="J51" s="2" t="s">
        <v>1043</v>
      </c>
      <c r="K51" s="2" t="s">
        <v>173</v>
      </c>
      <c r="L51" s="40"/>
    </row>
    <row r="52" spans="1:12" ht="51">
      <c r="A52" s="2">
        <v>56</v>
      </c>
      <c r="B52" s="4" t="s">
        <v>274</v>
      </c>
      <c r="C52" s="24">
        <v>10</v>
      </c>
      <c r="D52" s="2">
        <v>6</v>
      </c>
      <c r="E52" s="2" t="s">
        <v>170</v>
      </c>
      <c r="F52" s="2" t="s">
        <v>1069</v>
      </c>
      <c r="G52" s="2" t="s">
        <v>248</v>
      </c>
      <c r="H52" s="11" t="s">
        <v>171</v>
      </c>
      <c r="I52" s="11" t="s">
        <v>172</v>
      </c>
      <c r="J52" s="2" t="s">
        <v>1043</v>
      </c>
      <c r="K52" s="2" t="s">
        <v>173</v>
      </c>
      <c r="L52" s="40"/>
    </row>
    <row r="53" spans="1:12" ht="12.75">
      <c r="A53" s="2">
        <v>57</v>
      </c>
      <c r="B53" s="4" t="s">
        <v>830</v>
      </c>
      <c r="C53" s="24">
        <v>10</v>
      </c>
      <c r="D53" s="2">
        <v>6</v>
      </c>
      <c r="E53" s="2"/>
      <c r="F53" s="2" t="s">
        <v>1069</v>
      </c>
      <c r="G53" s="2"/>
      <c r="H53" s="11" t="s">
        <v>838</v>
      </c>
      <c r="I53" s="11"/>
      <c r="J53" s="2" t="s">
        <v>1043</v>
      </c>
      <c r="K53" s="2" t="s">
        <v>173</v>
      </c>
      <c r="L53" s="40"/>
    </row>
    <row r="54" spans="1:12" ht="25.5">
      <c r="A54" s="2">
        <v>58</v>
      </c>
      <c r="B54" s="4" t="s">
        <v>830</v>
      </c>
      <c r="C54" s="24">
        <v>10</v>
      </c>
      <c r="D54" s="2">
        <v>6</v>
      </c>
      <c r="E54" s="2"/>
      <c r="F54" s="2" t="s">
        <v>1069</v>
      </c>
      <c r="G54" s="2"/>
      <c r="H54" s="11" t="s">
        <v>839</v>
      </c>
      <c r="I54" s="11"/>
      <c r="J54" s="2" t="s">
        <v>1043</v>
      </c>
      <c r="K54" s="2" t="s">
        <v>173</v>
      </c>
      <c r="L54" s="40"/>
    </row>
    <row r="55" spans="1:12" ht="38.25">
      <c r="A55" s="2">
        <v>59</v>
      </c>
      <c r="B55" s="4" t="s">
        <v>830</v>
      </c>
      <c r="C55" s="24">
        <v>10</v>
      </c>
      <c r="D55" s="2">
        <v>11</v>
      </c>
      <c r="E55" s="2"/>
      <c r="F55" s="2" t="s">
        <v>1069</v>
      </c>
      <c r="G55" s="2"/>
      <c r="H55" s="11" t="s">
        <v>842</v>
      </c>
      <c r="I55" s="11"/>
      <c r="J55" s="2" t="s">
        <v>1043</v>
      </c>
      <c r="K55" s="2" t="s">
        <v>173</v>
      </c>
      <c r="L55" s="40"/>
    </row>
    <row r="56" spans="1:12" ht="25.5">
      <c r="A56" s="2">
        <v>60</v>
      </c>
      <c r="B56" s="4" t="s">
        <v>830</v>
      </c>
      <c r="C56" s="24" t="s">
        <v>1464</v>
      </c>
      <c r="D56" s="2"/>
      <c r="E56" s="2"/>
      <c r="F56" s="2" t="s">
        <v>1069</v>
      </c>
      <c r="G56" s="2"/>
      <c r="H56" s="11" t="s">
        <v>840</v>
      </c>
      <c r="I56" s="11"/>
      <c r="J56" s="2" t="s">
        <v>1043</v>
      </c>
      <c r="K56" s="2" t="s">
        <v>173</v>
      </c>
      <c r="L56" s="40"/>
    </row>
    <row r="57" spans="1:12" ht="51">
      <c r="A57" s="2">
        <v>61</v>
      </c>
      <c r="B57" s="4" t="s">
        <v>830</v>
      </c>
      <c r="C57" s="24" t="s">
        <v>1464</v>
      </c>
      <c r="D57" s="2"/>
      <c r="E57" s="2"/>
      <c r="F57" s="2" t="s">
        <v>1069</v>
      </c>
      <c r="G57" s="2"/>
      <c r="H57" s="11" t="s">
        <v>841</v>
      </c>
      <c r="I57" s="11"/>
      <c r="J57" s="2" t="s">
        <v>1043</v>
      </c>
      <c r="K57" s="2" t="s">
        <v>173</v>
      </c>
      <c r="L57" s="40"/>
    </row>
    <row r="58" spans="1:12" ht="38.25">
      <c r="A58" s="2">
        <v>62</v>
      </c>
      <c r="B58" s="4" t="s">
        <v>830</v>
      </c>
      <c r="C58" s="24" t="s">
        <v>1468</v>
      </c>
      <c r="D58" s="2">
        <v>246</v>
      </c>
      <c r="E58" s="2">
        <v>4</v>
      </c>
      <c r="F58" s="2" t="s">
        <v>1069</v>
      </c>
      <c r="G58" s="2"/>
      <c r="H58" s="11" t="s">
        <v>1463</v>
      </c>
      <c r="I58" s="11"/>
      <c r="J58" s="2" t="s">
        <v>1043</v>
      </c>
      <c r="K58" s="2" t="s">
        <v>173</v>
      </c>
      <c r="L58" s="40"/>
    </row>
    <row r="59" spans="1:12" ht="63.75">
      <c r="A59" s="2">
        <v>63</v>
      </c>
      <c r="B59" s="4" t="s">
        <v>274</v>
      </c>
      <c r="C59" s="24" t="s">
        <v>850</v>
      </c>
      <c r="D59" s="2" t="s">
        <v>851</v>
      </c>
      <c r="E59" s="2" t="s">
        <v>852</v>
      </c>
      <c r="F59" s="2" t="s">
        <v>1069</v>
      </c>
      <c r="G59" s="2" t="s">
        <v>248</v>
      </c>
      <c r="H59" s="11" t="s">
        <v>853</v>
      </c>
      <c r="I59" s="11" t="s">
        <v>854</v>
      </c>
      <c r="J59" s="2" t="s">
        <v>1043</v>
      </c>
      <c r="K59" s="2" t="s">
        <v>173</v>
      </c>
      <c r="L59" s="40"/>
    </row>
    <row r="60" spans="1:12" ht="51">
      <c r="A60" s="2">
        <v>64</v>
      </c>
      <c r="B60" s="4" t="s">
        <v>274</v>
      </c>
      <c r="C60" s="24" t="s">
        <v>850</v>
      </c>
      <c r="D60" s="2" t="s">
        <v>524</v>
      </c>
      <c r="E60" s="2" t="s">
        <v>852</v>
      </c>
      <c r="F60" s="2" t="s">
        <v>1069</v>
      </c>
      <c r="G60" s="2" t="s">
        <v>248</v>
      </c>
      <c r="H60" s="11" t="s">
        <v>855</v>
      </c>
      <c r="I60" s="11" t="s">
        <v>856</v>
      </c>
      <c r="J60" s="2" t="s">
        <v>1043</v>
      </c>
      <c r="K60" s="2" t="s">
        <v>173</v>
      </c>
      <c r="L60" s="40" t="s">
        <v>315</v>
      </c>
    </row>
    <row r="61" spans="1:12" ht="12.75">
      <c r="A61" s="2">
        <v>65</v>
      </c>
      <c r="B61" s="4" t="s">
        <v>1322</v>
      </c>
      <c r="C61" s="24" t="s">
        <v>271</v>
      </c>
      <c r="D61" s="5">
        <v>4</v>
      </c>
      <c r="E61" s="5">
        <v>16</v>
      </c>
      <c r="F61" s="5" t="s">
        <v>1069</v>
      </c>
      <c r="G61" s="5" t="s">
        <v>585</v>
      </c>
      <c r="H61" s="14" t="s">
        <v>586</v>
      </c>
      <c r="I61" s="14" t="s">
        <v>587</v>
      </c>
      <c r="J61" s="2" t="s">
        <v>1043</v>
      </c>
      <c r="K61" s="2" t="s">
        <v>173</v>
      </c>
      <c r="L61" s="40"/>
    </row>
    <row r="62" spans="1:12" ht="25.5">
      <c r="A62" s="2">
        <v>66</v>
      </c>
      <c r="B62" s="4" t="s">
        <v>989</v>
      </c>
      <c r="C62" s="24" t="s">
        <v>966</v>
      </c>
      <c r="D62" s="2">
        <v>21</v>
      </c>
      <c r="E62" s="2">
        <v>34</v>
      </c>
      <c r="F62" s="2" t="s">
        <v>1069</v>
      </c>
      <c r="G62" s="2"/>
      <c r="H62" s="11" t="s">
        <v>967</v>
      </c>
      <c r="I62" s="11" t="s">
        <v>968</v>
      </c>
      <c r="J62" s="2" t="s">
        <v>1043</v>
      </c>
      <c r="K62" s="2" t="s">
        <v>173</v>
      </c>
      <c r="L62" s="40"/>
    </row>
    <row r="63" spans="1:12" ht="12.75">
      <c r="A63" s="2">
        <v>67</v>
      </c>
      <c r="B63" s="4" t="s">
        <v>989</v>
      </c>
      <c r="C63" s="24" t="s">
        <v>966</v>
      </c>
      <c r="D63" s="2">
        <v>21</v>
      </c>
      <c r="E63" s="2">
        <v>40</v>
      </c>
      <c r="F63" s="2" t="s">
        <v>1069</v>
      </c>
      <c r="G63" s="2"/>
      <c r="H63" s="11" t="s">
        <v>969</v>
      </c>
      <c r="I63" s="11" t="s">
        <v>970</v>
      </c>
      <c r="J63" s="2" t="s">
        <v>1043</v>
      </c>
      <c r="K63" s="2" t="s">
        <v>173</v>
      </c>
      <c r="L63" s="40"/>
    </row>
    <row r="64" spans="1:12" ht="12.75">
      <c r="A64" s="2">
        <v>68</v>
      </c>
      <c r="B64" s="4" t="s">
        <v>989</v>
      </c>
      <c r="C64" s="24" t="s">
        <v>966</v>
      </c>
      <c r="D64" s="2">
        <v>21</v>
      </c>
      <c r="E64" s="2">
        <v>48</v>
      </c>
      <c r="F64" s="2" t="s">
        <v>1069</v>
      </c>
      <c r="G64" s="2"/>
      <c r="H64" s="11" t="s">
        <v>971</v>
      </c>
      <c r="I64" s="11" t="s">
        <v>972</v>
      </c>
      <c r="J64" s="2" t="s">
        <v>1043</v>
      </c>
      <c r="K64" s="2" t="s">
        <v>173</v>
      </c>
      <c r="L64" s="40"/>
    </row>
    <row r="65" spans="1:12" ht="25.5">
      <c r="A65" s="2">
        <v>69</v>
      </c>
      <c r="B65" s="4" t="s">
        <v>989</v>
      </c>
      <c r="C65" s="24" t="s">
        <v>973</v>
      </c>
      <c r="D65" s="2">
        <v>23</v>
      </c>
      <c r="E65" s="5">
        <v>4</v>
      </c>
      <c r="F65" s="2" t="s">
        <v>1069</v>
      </c>
      <c r="G65" s="2"/>
      <c r="H65" s="11" t="s">
        <v>974</v>
      </c>
      <c r="I65" s="11" t="s">
        <v>975</v>
      </c>
      <c r="J65" s="2" t="s">
        <v>1043</v>
      </c>
      <c r="K65" s="2" t="s">
        <v>173</v>
      </c>
      <c r="L65" s="40"/>
    </row>
    <row r="66" spans="1:12" ht="409.5">
      <c r="A66" s="2">
        <v>70</v>
      </c>
      <c r="B66" s="4" t="s">
        <v>989</v>
      </c>
      <c r="C66" s="24" t="s">
        <v>979</v>
      </c>
      <c r="D66" s="2">
        <v>26</v>
      </c>
      <c r="E66" s="6" t="s">
        <v>980</v>
      </c>
      <c r="F66" s="2" t="s">
        <v>1069</v>
      </c>
      <c r="G66" s="2"/>
      <c r="H66" s="11" t="s">
        <v>981</v>
      </c>
      <c r="I66" s="11" t="s">
        <v>982</v>
      </c>
      <c r="J66" s="2" t="s">
        <v>1043</v>
      </c>
      <c r="K66" s="2" t="s">
        <v>173</v>
      </c>
      <c r="L66" s="40" t="s">
        <v>18</v>
      </c>
    </row>
    <row r="67" spans="1:12" ht="12.75">
      <c r="A67" s="2">
        <v>71</v>
      </c>
      <c r="B67" s="4" t="s">
        <v>706</v>
      </c>
      <c r="C67" s="24" t="s">
        <v>979</v>
      </c>
      <c r="D67" s="2">
        <v>25</v>
      </c>
      <c r="E67" s="2">
        <v>3</v>
      </c>
      <c r="F67" s="2" t="s">
        <v>1069</v>
      </c>
      <c r="G67" s="2" t="s">
        <v>248</v>
      </c>
      <c r="H67" s="11" t="s">
        <v>720</v>
      </c>
      <c r="I67" s="11" t="s">
        <v>721</v>
      </c>
      <c r="J67" s="2" t="s">
        <v>1043</v>
      </c>
      <c r="K67" s="2" t="s">
        <v>173</v>
      </c>
      <c r="L67" s="40"/>
    </row>
    <row r="68" spans="1:12" ht="12.75">
      <c r="A68" s="2">
        <v>72</v>
      </c>
      <c r="B68" s="4" t="s">
        <v>706</v>
      </c>
      <c r="C68" s="24" t="s">
        <v>979</v>
      </c>
      <c r="D68" s="2">
        <v>25</v>
      </c>
      <c r="E68" s="2">
        <v>11</v>
      </c>
      <c r="F68" s="2" t="s">
        <v>1069</v>
      </c>
      <c r="G68" s="2" t="s">
        <v>248</v>
      </c>
      <c r="H68" s="11" t="s">
        <v>722</v>
      </c>
      <c r="I68" s="11" t="s">
        <v>723</v>
      </c>
      <c r="J68" s="2" t="s">
        <v>1043</v>
      </c>
      <c r="K68" s="2" t="s">
        <v>173</v>
      </c>
      <c r="L68" s="40"/>
    </row>
    <row r="69" spans="1:12" ht="25.5">
      <c r="A69" s="2">
        <v>73</v>
      </c>
      <c r="B69" s="4" t="s">
        <v>706</v>
      </c>
      <c r="C69" s="24" t="s">
        <v>979</v>
      </c>
      <c r="D69" s="2">
        <v>25</v>
      </c>
      <c r="E69" s="2">
        <v>51</v>
      </c>
      <c r="F69" s="2" t="s">
        <v>1069</v>
      </c>
      <c r="G69" s="2" t="s">
        <v>248</v>
      </c>
      <c r="H69" s="11" t="s">
        <v>724</v>
      </c>
      <c r="I69" s="11" t="s">
        <v>725</v>
      </c>
      <c r="J69" s="2" t="s">
        <v>1043</v>
      </c>
      <c r="K69" s="2" t="s">
        <v>173</v>
      </c>
      <c r="L69" s="40"/>
    </row>
    <row r="70" spans="1:12" ht="25.5">
      <c r="A70" s="2">
        <v>74</v>
      </c>
      <c r="B70" s="4" t="s">
        <v>706</v>
      </c>
      <c r="C70" s="24" t="s">
        <v>979</v>
      </c>
      <c r="D70" s="2">
        <v>26</v>
      </c>
      <c r="E70" s="2">
        <v>7</v>
      </c>
      <c r="F70" s="2" t="s">
        <v>1069</v>
      </c>
      <c r="G70" s="2" t="s">
        <v>248</v>
      </c>
      <c r="H70" s="11" t="s">
        <v>726</v>
      </c>
      <c r="I70" s="11" t="s">
        <v>727</v>
      </c>
      <c r="J70" s="2" t="s">
        <v>1043</v>
      </c>
      <c r="K70" s="2" t="s">
        <v>173</v>
      </c>
      <c r="L70" s="40"/>
    </row>
    <row r="71" spans="1:12" ht="63.75">
      <c r="A71" s="2">
        <v>75</v>
      </c>
      <c r="B71" s="4" t="s">
        <v>530</v>
      </c>
      <c r="C71" s="24" t="s">
        <v>979</v>
      </c>
      <c r="D71" s="2">
        <v>25</v>
      </c>
      <c r="E71" s="2">
        <v>20</v>
      </c>
      <c r="F71" s="2" t="s">
        <v>1069</v>
      </c>
      <c r="G71" s="2" t="s">
        <v>1325</v>
      </c>
      <c r="H71" s="11" t="s">
        <v>819</v>
      </c>
      <c r="I71" s="11" t="s">
        <v>820</v>
      </c>
      <c r="J71" s="2" t="s">
        <v>1043</v>
      </c>
      <c r="K71" s="2" t="s">
        <v>173</v>
      </c>
      <c r="L71" s="40" t="s">
        <v>221</v>
      </c>
    </row>
    <row r="72" spans="1:12" ht="12.75">
      <c r="A72" s="2">
        <v>76</v>
      </c>
      <c r="B72" s="4" t="s">
        <v>706</v>
      </c>
      <c r="C72" s="24" t="s">
        <v>821</v>
      </c>
      <c r="D72" s="2">
        <v>32</v>
      </c>
      <c r="E72" s="2">
        <v>20</v>
      </c>
      <c r="F72" s="2" t="s">
        <v>1069</v>
      </c>
      <c r="G72" s="2" t="s">
        <v>248</v>
      </c>
      <c r="H72" s="11" t="s">
        <v>728</v>
      </c>
      <c r="I72" s="11" t="s">
        <v>729</v>
      </c>
      <c r="J72" s="2" t="s">
        <v>1043</v>
      </c>
      <c r="K72" s="2" t="s">
        <v>173</v>
      </c>
      <c r="L72" s="40"/>
    </row>
    <row r="73" spans="1:12" ht="38.25">
      <c r="A73" s="2">
        <v>77</v>
      </c>
      <c r="B73" s="4" t="s">
        <v>274</v>
      </c>
      <c r="C73" s="24" t="s">
        <v>821</v>
      </c>
      <c r="D73" s="2">
        <v>32</v>
      </c>
      <c r="E73" s="2">
        <v>18</v>
      </c>
      <c r="F73" s="2" t="s">
        <v>1069</v>
      </c>
      <c r="G73" s="2" t="s">
        <v>248</v>
      </c>
      <c r="H73" s="11" t="s">
        <v>87</v>
      </c>
      <c r="I73" s="11" t="s">
        <v>88</v>
      </c>
      <c r="J73" s="2" t="s">
        <v>1043</v>
      </c>
      <c r="K73" s="2" t="s">
        <v>173</v>
      </c>
      <c r="L73" s="40"/>
    </row>
    <row r="74" spans="1:12" ht="25.5">
      <c r="A74" s="2">
        <v>78</v>
      </c>
      <c r="B74" s="4" t="s">
        <v>274</v>
      </c>
      <c r="C74" s="24" t="s">
        <v>821</v>
      </c>
      <c r="D74" s="2">
        <v>32</v>
      </c>
      <c r="E74" s="2">
        <v>50</v>
      </c>
      <c r="F74" s="2" t="s">
        <v>1069</v>
      </c>
      <c r="G74" s="2" t="s">
        <v>248</v>
      </c>
      <c r="H74" s="11" t="s">
        <v>56</v>
      </c>
      <c r="I74" s="11" t="s">
        <v>57</v>
      </c>
      <c r="J74" s="2" t="s">
        <v>1043</v>
      </c>
      <c r="K74" s="2" t="s">
        <v>173</v>
      </c>
      <c r="L74" s="40" t="s">
        <v>222</v>
      </c>
    </row>
    <row r="75" spans="1:12" ht="63.75">
      <c r="A75" s="2">
        <v>79</v>
      </c>
      <c r="B75" s="4" t="s">
        <v>530</v>
      </c>
      <c r="C75" s="24" t="s">
        <v>821</v>
      </c>
      <c r="D75" s="2">
        <v>32</v>
      </c>
      <c r="E75" s="2">
        <v>50</v>
      </c>
      <c r="F75" s="2" t="s">
        <v>1069</v>
      </c>
      <c r="G75" s="2" t="s">
        <v>1325</v>
      </c>
      <c r="H75" s="11" t="s">
        <v>822</v>
      </c>
      <c r="I75" s="11" t="s">
        <v>823</v>
      </c>
      <c r="J75" s="2" t="s">
        <v>1043</v>
      </c>
      <c r="K75" s="2" t="s">
        <v>173</v>
      </c>
      <c r="L75" s="40" t="s">
        <v>222</v>
      </c>
    </row>
    <row r="76" spans="1:12" ht="12.75">
      <c r="A76" s="2">
        <v>80</v>
      </c>
      <c r="B76" s="4" t="s">
        <v>706</v>
      </c>
      <c r="C76" s="24" t="s">
        <v>733</v>
      </c>
      <c r="D76" s="2">
        <v>33</v>
      </c>
      <c r="E76" s="2">
        <v>14</v>
      </c>
      <c r="F76" s="2" t="s">
        <v>1069</v>
      </c>
      <c r="G76" s="2" t="s">
        <v>248</v>
      </c>
      <c r="H76" s="11" t="s">
        <v>728</v>
      </c>
      <c r="I76" s="11" t="s">
        <v>729</v>
      </c>
      <c r="J76" s="2" t="s">
        <v>1043</v>
      </c>
      <c r="K76" s="2" t="s">
        <v>173</v>
      </c>
      <c r="L76" s="40"/>
    </row>
    <row r="77" spans="1:12" ht="12.75">
      <c r="A77" s="2">
        <v>81</v>
      </c>
      <c r="B77" s="4" t="s">
        <v>706</v>
      </c>
      <c r="C77" s="24" t="s">
        <v>62</v>
      </c>
      <c r="D77" s="2">
        <v>33</v>
      </c>
      <c r="E77" s="2">
        <v>44</v>
      </c>
      <c r="F77" s="2" t="s">
        <v>1069</v>
      </c>
      <c r="G77" s="2" t="s">
        <v>248</v>
      </c>
      <c r="H77" s="11" t="s">
        <v>728</v>
      </c>
      <c r="I77" s="11" t="s">
        <v>729</v>
      </c>
      <c r="J77" s="2" t="s">
        <v>1043</v>
      </c>
      <c r="K77" s="2" t="s">
        <v>173</v>
      </c>
      <c r="L77" s="40"/>
    </row>
    <row r="78" spans="1:12" ht="12.75">
      <c r="A78" s="2">
        <v>82</v>
      </c>
      <c r="B78" s="4" t="s">
        <v>274</v>
      </c>
      <c r="C78" s="24" t="s">
        <v>62</v>
      </c>
      <c r="D78" s="2">
        <v>34</v>
      </c>
      <c r="E78" s="2">
        <v>3</v>
      </c>
      <c r="F78" s="2" t="s">
        <v>1069</v>
      </c>
      <c r="G78" s="2" t="s">
        <v>248</v>
      </c>
      <c r="H78" s="11" t="s">
        <v>67</v>
      </c>
      <c r="I78" s="11" t="s">
        <v>68</v>
      </c>
      <c r="J78" s="2" t="s">
        <v>1043</v>
      </c>
      <c r="K78" s="2" t="s">
        <v>173</v>
      </c>
      <c r="L78" s="40"/>
    </row>
    <row r="79" spans="1:12" ht="12.75">
      <c r="A79" s="2">
        <v>83</v>
      </c>
      <c r="B79" s="4" t="s">
        <v>706</v>
      </c>
      <c r="C79" s="24" t="s">
        <v>827</v>
      </c>
      <c r="D79" s="2">
        <v>33</v>
      </c>
      <c r="E79" s="2">
        <v>53</v>
      </c>
      <c r="F79" s="2" t="s">
        <v>1069</v>
      </c>
      <c r="G79" s="2" t="s">
        <v>248</v>
      </c>
      <c r="H79" s="11" t="s">
        <v>728</v>
      </c>
      <c r="I79" s="11" t="s">
        <v>729</v>
      </c>
      <c r="J79" s="2" t="s">
        <v>1043</v>
      </c>
      <c r="K79" s="2" t="s">
        <v>173</v>
      </c>
      <c r="L79" s="40"/>
    </row>
    <row r="80" spans="1:12" ht="12.75">
      <c r="A80" s="2">
        <v>84</v>
      </c>
      <c r="B80" s="4" t="s">
        <v>706</v>
      </c>
      <c r="C80" s="24" t="s">
        <v>827</v>
      </c>
      <c r="D80" s="2">
        <v>33</v>
      </c>
      <c r="E80" s="2">
        <v>54</v>
      </c>
      <c r="F80" s="2" t="s">
        <v>1069</v>
      </c>
      <c r="G80" s="2" t="s">
        <v>248</v>
      </c>
      <c r="H80" s="11" t="s">
        <v>728</v>
      </c>
      <c r="I80" s="11" t="s">
        <v>729</v>
      </c>
      <c r="J80" s="2" t="s">
        <v>1043</v>
      </c>
      <c r="K80" s="2" t="s">
        <v>173</v>
      </c>
      <c r="L80" s="40"/>
    </row>
    <row r="81" spans="1:12" ht="12.75">
      <c r="A81" s="2">
        <v>85</v>
      </c>
      <c r="B81" s="4" t="s">
        <v>706</v>
      </c>
      <c r="C81" s="24" t="s">
        <v>734</v>
      </c>
      <c r="D81" s="2">
        <v>34</v>
      </c>
      <c r="E81" s="2">
        <v>46</v>
      </c>
      <c r="F81" s="2" t="s">
        <v>1069</v>
      </c>
      <c r="G81" s="2" t="s">
        <v>248</v>
      </c>
      <c r="H81" s="11" t="s">
        <v>728</v>
      </c>
      <c r="I81" s="11" t="s">
        <v>729</v>
      </c>
      <c r="J81" s="2" t="s">
        <v>1043</v>
      </c>
      <c r="K81" s="2" t="s">
        <v>173</v>
      </c>
      <c r="L81" s="40"/>
    </row>
    <row r="82" spans="1:12" ht="12.75">
      <c r="A82" s="2">
        <v>86</v>
      </c>
      <c r="B82" s="4" t="s">
        <v>706</v>
      </c>
      <c r="C82" s="24" t="s">
        <v>734</v>
      </c>
      <c r="D82" s="2">
        <v>34</v>
      </c>
      <c r="E82" s="2">
        <v>47</v>
      </c>
      <c r="F82" s="2" t="s">
        <v>1069</v>
      </c>
      <c r="G82" s="2" t="s">
        <v>248</v>
      </c>
      <c r="H82" s="11" t="s">
        <v>728</v>
      </c>
      <c r="I82" s="11" t="s">
        <v>729</v>
      </c>
      <c r="J82" s="2" t="s">
        <v>1043</v>
      </c>
      <c r="K82" s="2" t="s">
        <v>173</v>
      </c>
      <c r="L82" s="40"/>
    </row>
    <row r="83" spans="1:12" ht="12.75">
      <c r="A83" s="2">
        <v>87</v>
      </c>
      <c r="B83" s="4" t="s">
        <v>706</v>
      </c>
      <c r="C83" s="24" t="s">
        <v>734</v>
      </c>
      <c r="D83" s="2">
        <v>34</v>
      </c>
      <c r="E83" s="2">
        <v>48</v>
      </c>
      <c r="F83" s="2" t="s">
        <v>1069</v>
      </c>
      <c r="G83" s="2" t="s">
        <v>248</v>
      </c>
      <c r="H83" s="11" t="s">
        <v>728</v>
      </c>
      <c r="I83" s="11" t="s">
        <v>729</v>
      </c>
      <c r="J83" s="2" t="s">
        <v>1043</v>
      </c>
      <c r="K83" s="2" t="s">
        <v>173</v>
      </c>
      <c r="L83" s="40"/>
    </row>
    <row r="84" spans="1:12" ht="12.75">
      <c r="A84" s="2">
        <v>88</v>
      </c>
      <c r="B84" s="4" t="s">
        <v>706</v>
      </c>
      <c r="C84" s="24" t="s">
        <v>735</v>
      </c>
      <c r="D84" s="2">
        <v>35</v>
      </c>
      <c r="E84" s="2">
        <v>32</v>
      </c>
      <c r="F84" s="2" t="s">
        <v>1069</v>
      </c>
      <c r="G84" s="2" t="s">
        <v>248</v>
      </c>
      <c r="H84" s="11" t="s">
        <v>728</v>
      </c>
      <c r="I84" s="11" t="s">
        <v>729</v>
      </c>
      <c r="J84" s="2" t="s">
        <v>1043</v>
      </c>
      <c r="K84" s="2" t="s">
        <v>173</v>
      </c>
      <c r="L84" s="40"/>
    </row>
    <row r="85" spans="1:12" ht="25.5">
      <c r="A85" s="2">
        <v>89</v>
      </c>
      <c r="B85" s="4" t="s">
        <v>706</v>
      </c>
      <c r="C85" s="24" t="s">
        <v>736</v>
      </c>
      <c r="D85" s="2">
        <v>35</v>
      </c>
      <c r="E85" s="2">
        <v>52</v>
      </c>
      <c r="F85" s="2" t="s">
        <v>1069</v>
      </c>
      <c r="G85" s="2" t="s">
        <v>248</v>
      </c>
      <c r="H85" s="11" t="s">
        <v>737</v>
      </c>
      <c r="I85" s="11" t="s">
        <v>738</v>
      </c>
      <c r="J85" s="2" t="s">
        <v>1043</v>
      </c>
      <c r="K85" s="2" t="s">
        <v>173</v>
      </c>
      <c r="L85" s="40"/>
    </row>
    <row r="86" spans="1:12" ht="12.75">
      <c r="A86" s="2">
        <v>90</v>
      </c>
      <c r="B86" s="4" t="s">
        <v>706</v>
      </c>
      <c r="C86" s="24" t="s">
        <v>736</v>
      </c>
      <c r="D86" s="2">
        <v>36</v>
      </c>
      <c r="E86" s="2">
        <v>4</v>
      </c>
      <c r="F86" s="2" t="s">
        <v>1069</v>
      </c>
      <c r="G86" s="2" t="s">
        <v>248</v>
      </c>
      <c r="H86" s="11" t="s">
        <v>728</v>
      </c>
      <c r="I86" s="11" t="s">
        <v>729</v>
      </c>
      <c r="J86" s="2" t="s">
        <v>1043</v>
      </c>
      <c r="K86" s="2" t="s">
        <v>173</v>
      </c>
      <c r="L86" s="40"/>
    </row>
    <row r="87" spans="1:12" ht="12.75">
      <c r="A87" s="2">
        <v>91</v>
      </c>
      <c r="B87" s="4" t="s">
        <v>706</v>
      </c>
      <c r="C87" s="24" t="s">
        <v>739</v>
      </c>
      <c r="D87" s="2">
        <v>36</v>
      </c>
      <c r="E87" s="2">
        <v>16</v>
      </c>
      <c r="F87" s="2" t="s">
        <v>1069</v>
      </c>
      <c r="G87" s="2" t="s">
        <v>248</v>
      </c>
      <c r="H87" s="11" t="s">
        <v>728</v>
      </c>
      <c r="I87" s="11" t="s">
        <v>729</v>
      </c>
      <c r="J87" s="2" t="s">
        <v>1043</v>
      </c>
      <c r="K87" s="2" t="s">
        <v>173</v>
      </c>
      <c r="L87" s="40"/>
    </row>
    <row r="88" spans="1:12" ht="12.75">
      <c r="A88" s="2">
        <v>92</v>
      </c>
      <c r="B88" s="4" t="s">
        <v>706</v>
      </c>
      <c r="C88" s="24" t="s">
        <v>739</v>
      </c>
      <c r="D88" s="2">
        <v>36</v>
      </c>
      <c r="E88" s="2">
        <v>17</v>
      </c>
      <c r="F88" s="2" t="s">
        <v>1069</v>
      </c>
      <c r="G88" s="2" t="s">
        <v>248</v>
      </c>
      <c r="H88" s="11" t="s">
        <v>740</v>
      </c>
      <c r="I88" s="11" t="s">
        <v>741</v>
      </c>
      <c r="J88" s="2" t="s">
        <v>1043</v>
      </c>
      <c r="K88" s="2" t="s">
        <v>173</v>
      </c>
      <c r="L88" s="40"/>
    </row>
    <row r="89" spans="1:12" ht="12.75">
      <c r="A89" s="2">
        <v>93</v>
      </c>
      <c r="B89" s="4" t="s">
        <v>706</v>
      </c>
      <c r="C89" s="24" t="s">
        <v>742</v>
      </c>
      <c r="D89" s="2">
        <v>37</v>
      </c>
      <c r="E89" s="2">
        <v>2</v>
      </c>
      <c r="F89" s="2" t="s">
        <v>1069</v>
      </c>
      <c r="G89" s="2" t="s">
        <v>248</v>
      </c>
      <c r="H89" s="11" t="s">
        <v>728</v>
      </c>
      <c r="I89" s="11" t="s">
        <v>729</v>
      </c>
      <c r="J89" s="2" t="s">
        <v>1043</v>
      </c>
      <c r="K89" s="2" t="s">
        <v>173</v>
      </c>
      <c r="L89" s="40"/>
    </row>
    <row r="90" spans="1:12" ht="12.75">
      <c r="A90" s="2">
        <v>94</v>
      </c>
      <c r="B90" s="4" t="s">
        <v>706</v>
      </c>
      <c r="C90" s="24" t="s">
        <v>73</v>
      </c>
      <c r="D90" s="2">
        <v>37</v>
      </c>
      <c r="E90" s="2">
        <v>29</v>
      </c>
      <c r="F90" s="2" t="s">
        <v>1069</v>
      </c>
      <c r="G90" s="2" t="s">
        <v>248</v>
      </c>
      <c r="H90" s="11" t="s">
        <v>743</v>
      </c>
      <c r="I90" s="11" t="s">
        <v>744</v>
      </c>
      <c r="J90" s="2" t="s">
        <v>1043</v>
      </c>
      <c r="K90" s="2" t="s">
        <v>173</v>
      </c>
      <c r="L90" s="40"/>
    </row>
    <row r="91" spans="1:12" ht="25.5">
      <c r="A91" s="2">
        <v>95</v>
      </c>
      <c r="B91" s="4" t="s">
        <v>706</v>
      </c>
      <c r="C91" s="24" t="s">
        <v>73</v>
      </c>
      <c r="D91" s="2">
        <v>37</v>
      </c>
      <c r="E91" s="2">
        <v>29</v>
      </c>
      <c r="F91" s="2" t="s">
        <v>1069</v>
      </c>
      <c r="G91" s="2" t="s">
        <v>248</v>
      </c>
      <c r="H91" s="11" t="s">
        <v>745</v>
      </c>
      <c r="I91" s="11" t="s">
        <v>746</v>
      </c>
      <c r="J91" s="2" t="s">
        <v>1043</v>
      </c>
      <c r="K91" s="2" t="s">
        <v>173</v>
      </c>
      <c r="L91" s="40"/>
    </row>
    <row r="92" spans="1:12" ht="89.25">
      <c r="A92" s="2">
        <v>96</v>
      </c>
      <c r="B92" s="4" t="s">
        <v>706</v>
      </c>
      <c r="C92" s="24" t="s">
        <v>747</v>
      </c>
      <c r="D92" s="2">
        <v>37</v>
      </c>
      <c r="E92" s="2">
        <v>42</v>
      </c>
      <c r="F92" s="2" t="s">
        <v>1069</v>
      </c>
      <c r="G92" s="2" t="s">
        <v>248</v>
      </c>
      <c r="H92" s="11" t="s">
        <v>748</v>
      </c>
      <c r="I92" s="11" t="s">
        <v>749</v>
      </c>
      <c r="J92" s="2" t="s">
        <v>1043</v>
      </c>
      <c r="K92" s="2" t="s">
        <v>173</v>
      </c>
      <c r="L92" s="40" t="s">
        <v>0</v>
      </c>
    </row>
    <row r="93" spans="1:12" ht="12.75">
      <c r="A93" s="2">
        <v>98</v>
      </c>
      <c r="B93" s="4" t="s">
        <v>706</v>
      </c>
      <c r="C93" s="24" t="s">
        <v>365</v>
      </c>
      <c r="D93" s="2">
        <v>86</v>
      </c>
      <c r="E93" s="2">
        <v>39</v>
      </c>
      <c r="F93" s="2" t="s">
        <v>1069</v>
      </c>
      <c r="G93" s="2" t="s">
        <v>248</v>
      </c>
      <c r="H93" s="11" t="s">
        <v>366</v>
      </c>
      <c r="I93" s="11" t="s">
        <v>367</v>
      </c>
      <c r="J93" s="2" t="s">
        <v>1043</v>
      </c>
      <c r="K93" s="2" t="s">
        <v>173</v>
      </c>
      <c r="L93" s="40"/>
    </row>
    <row r="94" spans="1:12" ht="25.5">
      <c r="A94" s="2">
        <v>99</v>
      </c>
      <c r="B94" s="4" t="s">
        <v>706</v>
      </c>
      <c r="C94" s="24" t="s">
        <v>365</v>
      </c>
      <c r="D94" s="2">
        <v>87</v>
      </c>
      <c r="E94" s="2">
        <v>51</v>
      </c>
      <c r="F94" s="2" t="s">
        <v>1069</v>
      </c>
      <c r="G94" s="2" t="s">
        <v>248</v>
      </c>
      <c r="H94" s="11" t="s">
        <v>368</v>
      </c>
      <c r="I94" s="11" t="s">
        <v>369</v>
      </c>
      <c r="J94" s="2" t="s">
        <v>1043</v>
      </c>
      <c r="K94" s="2" t="s">
        <v>173</v>
      </c>
      <c r="L94" s="40"/>
    </row>
    <row r="95" spans="1:12" ht="12.75">
      <c r="A95" s="2">
        <v>101</v>
      </c>
      <c r="B95" s="4" t="s">
        <v>706</v>
      </c>
      <c r="C95" s="24" t="s">
        <v>370</v>
      </c>
      <c r="D95" s="2">
        <v>90</v>
      </c>
      <c r="E95" s="2">
        <v>33</v>
      </c>
      <c r="F95" s="2" t="s">
        <v>1069</v>
      </c>
      <c r="G95" s="2" t="s">
        <v>248</v>
      </c>
      <c r="H95" s="11" t="s">
        <v>371</v>
      </c>
      <c r="I95" s="11" t="s">
        <v>372</v>
      </c>
      <c r="J95" s="2" t="s">
        <v>1043</v>
      </c>
      <c r="K95" s="2" t="s">
        <v>173</v>
      </c>
      <c r="L95" s="40"/>
    </row>
    <row r="96" spans="1:12" ht="25.5">
      <c r="A96" s="2">
        <v>102</v>
      </c>
      <c r="B96" s="4" t="s">
        <v>274</v>
      </c>
      <c r="C96" s="24" t="s">
        <v>370</v>
      </c>
      <c r="D96" s="2">
        <v>91</v>
      </c>
      <c r="E96" s="2">
        <v>6</v>
      </c>
      <c r="F96" s="2" t="s">
        <v>1069</v>
      </c>
      <c r="G96" s="2" t="s">
        <v>248</v>
      </c>
      <c r="H96" s="11" t="s">
        <v>1397</v>
      </c>
      <c r="I96" s="11" t="s">
        <v>68</v>
      </c>
      <c r="J96" s="2" t="s">
        <v>1043</v>
      </c>
      <c r="K96" s="2" t="s">
        <v>173</v>
      </c>
      <c r="L96" s="40"/>
    </row>
    <row r="97" spans="1:12" ht="25.5">
      <c r="A97" s="2">
        <v>103</v>
      </c>
      <c r="B97" s="4" t="s">
        <v>706</v>
      </c>
      <c r="C97" s="24" t="s">
        <v>373</v>
      </c>
      <c r="D97" s="2">
        <v>91</v>
      </c>
      <c r="E97" s="2">
        <v>37</v>
      </c>
      <c r="F97" s="2" t="s">
        <v>1069</v>
      </c>
      <c r="G97" s="2" t="s">
        <v>248</v>
      </c>
      <c r="H97" s="11" t="s">
        <v>374</v>
      </c>
      <c r="I97" s="11" t="s">
        <v>375</v>
      </c>
      <c r="J97" s="2" t="s">
        <v>1043</v>
      </c>
      <c r="K97" s="2" t="s">
        <v>173</v>
      </c>
      <c r="L97" s="40"/>
    </row>
    <row r="98" spans="1:12" ht="25.5">
      <c r="A98" s="2">
        <v>104</v>
      </c>
      <c r="B98" s="4" t="s">
        <v>706</v>
      </c>
      <c r="C98" s="24" t="s">
        <v>376</v>
      </c>
      <c r="D98" s="2">
        <v>92</v>
      </c>
      <c r="E98" s="2">
        <v>25</v>
      </c>
      <c r="F98" s="2" t="s">
        <v>1069</v>
      </c>
      <c r="G98" s="2" t="s">
        <v>248</v>
      </c>
      <c r="H98" s="11" t="s">
        <v>377</v>
      </c>
      <c r="I98" s="11" t="s">
        <v>378</v>
      </c>
      <c r="J98" s="2" t="s">
        <v>1043</v>
      </c>
      <c r="K98" s="2" t="s">
        <v>173</v>
      </c>
      <c r="L98" s="40"/>
    </row>
    <row r="99" spans="1:12" ht="25.5">
      <c r="A99" s="2">
        <v>105</v>
      </c>
      <c r="B99" s="4" t="s">
        <v>706</v>
      </c>
      <c r="C99" s="24" t="s">
        <v>773</v>
      </c>
      <c r="D99" s="2">
        <v>94</v>
      </c>
      <c r="E99" s="2">
        <v>4</v>
      </c>
      <c r="F99" s="2" t="s">
        <v>1069</v>
      </c>
      <c r="G99" s="2" t="s">
        <v>248</v>
      </c>
      <c r="H99" s="11" t="s">
        <v>379</v>
      </c>
      <c r="I99" s="11" t="s">
        <v>380</v>
      </c>
      <c r="J99" s="2" t="s">
        <v>1043</v>
      </c>
      <c r="K99" s="2" t="s">
        <v>173</v>
      </c>
      <c r="L99" s="40"/>
    </row>
    <row r="100" spans="1:12" ht="25.5">
      <c r="A100" s="2">
        <v>106</v>
      </c>
      <c r="B100" s="4" t="s">
        <v>830</v>
      </c>
      <c r="C100" s="24" t="s">
        <v>1466</v>
      </c>
      <c r="D100" s="2">
        <v>121</v>
      </c>
      <c r="E100" s="2">
        <v>2</v>
      </c>
      <c r="F100" s="2" t="s">
        <v>1069</v>
      </c>
      <c r="G100" s="2"/>
      <c r="H100" s="11" t="s">
        <v>834</v>
      </c>
      <c r="I100" s="11"/>
      <c r="J100" s="2" t="s">
        <v>1043</v>
      </c>
      <c r="K100" s="2" t="s">
        <v>173</v>
      </c>
      <c r="L100" s="40"/>
    </row>
    <row r="101" spans="1:12" ht="25.5">
      <c r="A101" s="2">
        <v>107</v>
      </c>
      <c r="B101" s="4" t="s">
        <v>830</v>
      </c>
      <c r="C101" s="24" t="s">
        <v>1467</v>
      </c>
      <c r="D101" s="2">
        <v>126</v>
      </c>
      <c r="E101" s="2">
        <v>11</v>
      </c>
      <c r="F101" s="2" t="s">
        <v>1069</v>
      </c>
      <c r="G101" s="2"/>
      <c r="H101" s="11" t="s">
        <v>835</v>
      </c>
      <c r="I101" s="11"/>
      <c r="J101" s="2" t="s">
        <v>1043</v>
      </c>
      <c r="K101" s="2" t="s">
        <v>173</v>
      </c>
      <c r="L101" s="40"/>
    </row>
    <row r="102" spans="1:12" ht="25.5">
      <c r="A102" s="2">
        <v>108</v>
      </c>
      <c r="B102" s="4" t="s">
        <v>274</v>
      </c>
      <c r="C102" s="24" t="s">
        <v>468</v>
      </c>
      <c r="D102" s="2">
        <v>43</v>
      </c>
      <c r="E102" s="2">
        <v>7</v>
      </c>
      <c r="F102" s="2" t="s">
        <v>1069</v>
      </c>
      <c r="G102" s="2" t="s">
        <v>248</v>
      </c>
      <c r="H102" s="11" t="s">
        <v>469</v>
      </c>
      <c r="I102" s="11" t="s">
        <v>470</v>
      </c>
      <c r="J102" s="2" t="s">
        <v>1043</v>
      </c>
      <c r="K102" s="2" t="s">
        <v>173</v>
      </c>
      <c r="L102" s="40"/>
    </row>
    <row r="103" spans="1:12" ht="25.5">
      <c r="A103" s="2">
        <v>109</v>
      </c>
      <c r="B103" s="4" t="s">
        <v>706</v>
      </c>
      <c r="C103" s="24" t="s">
        <v>479</v>
      </c>
      <c r="D103" s="2">
        <v>45</v>
      </c>
      <c r="E103" s="2">
        <v>52</v>
      </c>
      <c r="F103" s="2" t="s">
        <v>1069</v>
      </c>
      <c r="G103" s="2" t="s">
        <v>248</v>
      </c>
      <c r="H103" s="11" t="s">
        <v>319</v>
      </c>
      <c r="I103" s="11" t="s">
        <v>320</v>
      </c>
      <c r="J103" s="2" t="s">
        <v>1043</v>
      </c>
      <c r="K103" s="2" t="s">
        <v>173</v>
      </c>
      <c r="L103" s="40"/>
    </row>
    <row r="104" spans="1:12" ht="51">
      <c r="A104" s="2">
        <v>110</v>
      </c>
      <c r="B104" s="4" t="s">
        <v>274</v>
      </c>
      <c r="C104" s="24" t="s">
        <v>479</v>
      </c>
      <c r="D104" s="2">
        <v>45</v>
      </c>
      <c r="E104" s="2">
        <v>45</v>
      </c>
      <c r="F104" s="2" t="s">
        <v>1069</v>
      </c>
      <c r="G104" s="2" t="s">
        <v>248</v>
      </c>
      <c r="H104" s="11" t="s">
        <v>480</v>
      </c>
      <c r="I104" s="11" t="s">
        <v>481</v>
      </c>
      <c r="J104" s="2" t="s">
        <v>1043</v>
      </c>
      <c r="K104" s="2" t="s">
        <v>173</v>
      </c>
      <c r="L104" s="40"/>
    </row>
    <row r="105" spans="1:12" ht="25.5">
      <c r="A105" s="2">
        <v>111</v>
      </c>
      <c r="B105" s="4" t="s">
        <v>274</v>
      </c>
      <c r="C105" s="24" t="s">
        <v>479</v>
      </c>
      <c r="D105" s="2">
        <v>45</v>
      </c>
      <c r="E105" s="2">
        <v>51</v>
      </c>
      <c r="F105" s="2" t="s">
        <v>1069</v>
      </c>
      <c r="G105" s="2" t="s">
        <v>248</v>
      </c>
      <c r="H105" s="11" t="s">
        <v>482</v>
      </c>
      <c r="I105" s="11" t="s">
        <v>483</v>
      </c>
      <c r="J105" s="2" t="s">
        <v>1043</v>
      </c>
      <c r="K105" s="2" t="s">
        <v>173</v>
      </c>
      <c r="L105" s="40"/>
    </row>
    <row r="106" spans="1:12" ht="12.75">
      <c r="A106" s="2">
        <v>112</v>
      </c>
      <c r="B106" s="4" t="s">
        <v>706</v>
      </c>
      <c r="C106" s="24" t="s">
        <v>321</v>
      </c>
      <c r="D106" s="2">
        <v>50</v>
      </c>
      <c r="E106" s="2">
        <v>7</v>
      </c>
      <c r="F106" s="2" t="s">
        <v>1069</v>
      </c>
      <c r="G106" s="2" t="s">
        <v>248</v>
      </c>
      <c r="H106" s="11" t="s">
        <v>322</v>
      </c>
      <c r="I106" s="11" t="s">
        <v>323</v>
      </c>
      <c r="J106" s="2" t="s">
        <v>1043</v>
      </c>
      <c r="K106" s="2" t="s">
        <v>173</v>
      </c>
      <c r="L106" s="40"/>
    </row>
    <row r="107" spans="1:12" ht="12.75">
      <c r="A107" s="2">
        <v>113</v>
      </c>
      <c r="B107" s="4" t="s">
        <v>706</v>
      </c>
      <c r="C107" s="24" t="s">
        <v>321</v>
      </c>
      <c r="D107" s="2">
        <v>50</v>
      </c>
      <c r="E107" s="2">
        <v>18</v>
      </c>
      <c r="F107" s="2" t="s">
        <v>1069</v>
      </c>
      <c r="G107" s="2" t="s">
        <v>248</v>
      </c>
      <c r="H107" s="11" t="s">
        <v>324</v>
      </c>
      <c r="I107" s="11" t="s">
        <v>323</v>
      </c>
      <c r="J107" s="2" t="s">
        <v>1043</v>
      </c>
      <c r="K107" s="2" t="s">
        <v>173</v>
      </c>
      <c r="L107" s="40"/>
    </row>
    <row r="108" spans="1:12" ht="102">
      <c r="A108" s="2">
        <v>114</v>
      </c>
      <c r="B108" s="4" t="s">
        <v>706</v>
      </c>
      <c r="C108" s="24" t="s">
        <v>325</v>
      </c>
      <c r="D108" s="2">
        <v>51</v>
      </c>
      <c r="E108" s="2">
        <v>3</v>
      </c>
      <c r="F108" s="2" t="s">
        <v>1069</v>
      </c>
      <c r="G108" s="2" t="s">
        <v>248</v>
      </c>
      <c r="H108" s="11" t="s">
        <v>326</v>
      </c>
      <c r="I108" s="11" t="s">
        <v>327</v>
      </c>
      <c r="J108" s="2" t="s">
        <v>1043</v>
      </c>
      <c r="K108" s="2" t="s">
        <v>173</v>
      </c>
      <c r="L108" s="40"/>
    </row>
    <row r="109" spans="1:12" ht="89.25">
      <c r="A109" s="2">
        <v>115</v>
      </c>
      <c r="B109" s="4" t="s">
        <v>706</v>
      </c>
      <c r="C109" s="24" t="s">
        <v>328</v>
      </c>
      <c r="D109" s="2">
        <v>51</v>
      </c>
      <c r="E109" s="2">
        <v>40</v>
      </c>
      <c r="F109" s="2" t="s">
        <v>1069</v>
      </c>
      <c r="G109" s="2" t="s">
        <v>248</v>
      </c>
      <c r="H109" s="11" t="s">
        <v>329</v>
      </c>
      <c r="I109" s="11" t="s">
        <v>330</v>
      </c>
      <c r="J109" s="2" t="s">
        <v>1043</v>
      </c>
      <c r="K109" s="2" t="s">
        <v>173</v>
      </c>
      <c r="L109" s="40"/>
    </row>
    <row r="110" spans="1:12" ht="25.5">
      <c r="A110" s="2">
        <v>116</v>
      </c>
      <c r="B110" s="4" t="s">
        <v>706</v>
      </c>
      <c r="C110" s="24" t="s">
        <v>328</v>
      </c>
      <c r="D110" s="2">
        <v>52</v>
      </c>
      <c r="E110" s="2">
        <v>32</v>
      </c>
      <c r="F110" s="2" t="s">
        <v>1069</v>
      </c>
      <c r="G110" s="2" t="s">
        <v>248</v>
      </c>
      <c r="H110" s="11" t="s">
        <v>331</v>
      </c>
      <c r="I110" s="11" t="s">
        <v>332</v>
      </c>
      <c r="J110" s="2" t="s">
        <v>1043</v>
      </c>
      <c r="K110" s="2" t="s">
        <v>173</v>
      </c>
      <c r="L110" s="40"/>
    </row>
    <row r="111" spans="1:12" ht="25.5">
      <c r="A111" s="2">
        <v>117</v>
      </c>
      <c r="B111" s="4" t="s">
        <v>706</v>
      </c>
      <c r="C111" s="24" t="s">
        <v>333</v>
      </c>
      <c r="D111" s="2">
        <v>53</v>
      </c>
      <c r="E111" s="2">
        <v>54</v>
      </c>
      <c r="F111" s="2" t="s">
        <v>1069</v>
      </c>
      <c r="G111" s="2" t="s">
        <v>248</v>
      </c>
      <c r="H111" s="11" t="s">
        <v>334</v>
      </c>
      <c r="I111" s="11" t="s">
        <v>335</v>
      </c>
      <c r="J111" s="2" t="s">
        <v>1043</v>
      </c>
      <c r="K111" s="2" t="s">
        <v>173</v>
      </c>
      <c r="L111" s="40"/>
    </row>
    <row r="112" spans="1:12" ht="25.5">
      <c r="A112" s="2">
        <v>118</v>
      </c>
      <c r="B112" s="4" t="s">
        <v>706</v>
      </c>
      <c r="C112" s="24" t="s">
        <v>336</v>
      </c>
      <c r="D112" s="2">
        <v>54</v>
      </c>
      <c r="E112" s="2">
        <v>40</v>
      </c>
      <c r="F112" s="2" t="s">
        <v>1069</v>
      </c>
      <c r="G112" s="2" t="s">
        <v>248</v>
      </c>
      <c r="H112" s="11" t="s">
        <v>337</v>
      </c>
      <c r="I112" s="11" t="s">
        <v>338</v>
      </c>
      <c r="J112" s="2" t="s">
        <v>1043</v>
      </c>
      <c r="K112" s="2" t="s">
        <v>173</v>
      </c>
      <c r="L112" s="40"/>
    </row>
    <row r="113" spans="1:12" ht="12.75">
      <c r="A113" s="2">
        <v>119</v>
      </c>
      <c r="B113" s="4" t="s">
        <v>706</v>
      </c>
      <c r="C113" s="24" t="s">
        <v>489</v>
      </c>
      <c r="D113" s="2">
        <v>56</v>
      </c>
      <c r="E113" s="2">
        <v>30</v>
      </c>
      <c r="F113" s="2" t="s">
        <v>1069</v>
      </c>
      <c r="G113" s="2" t="s">
        <v>248</v>
      </c>
      <c r="H113" s="11" t="s">
        <v>339</v>
      </c>
      <c r="I113" s="11" t="s">
        <v>340</v>
      </c>
      <c r="J113" s="2" t="s">
        <v>1043</v>
      </c>
      <c r="K113" s="2" t="s">
        <v>173</v>
      </c>
      <c r="L113" s="40"/>
    </row>
    <row r="114" spans="1:12" ht="12.75">
      <c r="A114" s="2">
        <v>120</v>
      </c>
      <c r="B114" s="4" t="s">
        <v>706</v>
      </c>
      <c r="C114" s="24" t="s">
        <v>489</v>
      </c>
      <c r="D114" s="2">
        <v>56</v>
      </c>
      <c r="E114" s="2">
        <v>35</v>
      </c>
      <c r="F114" s="2" t="s">
        <v>1069</v>
      </c>
      <c r="G114" s="2" t="s">
        <v>248</v>
      </c>
      <c r="H114" s="11" t="s">
        <v>339</v>
      </c>
      <c r="I114" s="11" t="s">
        <v>340</v>
      </c>
      <c r="J114" s="2" t="s">
        <v>1043</v>
      </c>
      <c r="K114" s="2" t="s">
        <v>173</v>
      </c>
      <c r="L114" s="40"/>
    </row>
    <row r="115" spans="1:12" ht="25.5">
      <c r="A115" s="2">
        <v>122</v>
      </c>
      <c r="B115" s="4" t="s">
        <v>706</v>
      </c>
      <c r="C115" s="24" t="s">
        <v>489</v>
      </c>
      <c r="D115" s="2">
        <v>57</v>
      </c>
      <c r="E115" s="2">
        <v>30</v>
      </c>
      <c r="F115" s="2" t="s">
        <v>1069</v>
      </c>
      <c r="G115" s="2" t="s">
        <v>248</v>
      </c>
      <c r="H115" s="11" t="s">
        <v>343</v>
      </c>
      <c r="I115" s="11" t="s">
        <v>344</v>
      </c>
      <c r="J115" s="2" t="s">
        <v>1043</v>
      </c>
      <c r="K115" s="2" t="s">
        <v>173</v>
      </c>
      <c r="L115" s="40"/>
    </row>
    <row r="116" spans="1:12" ht="12.75">
      <c r="A116" s="2">
        <v>123</v>
      </c>
      <c r="B116" s="4" t="s">
        <v>274</v>
      </c>
      <c r="C116" s="24" t="s">
        <v>489</v>
      </c>
      <c r="D116" s="2">
        <v>57</v>
      </c>
      <c r="E116" s="2">
        <v>44</v>
      </c>
      <c r="F116" s="2" t="s">
        <v>1069</v>
      </c>
      <c r="G116" s="2" t="s">
        <v>248</v>
      </c>
      <c r="H116" s="11" t="s">
        <v>493</v>
      </c>
      <c r="I116" s="11" t="s">
        <v>494</v>
      </c>
      <c r="J116" s="2" t="s">
        <v>1043</v>
      </c>
      <c r="K116" s="2" t="s">
        <v>173</v>
      </c>
      <c r="L116" s="40"/>
    </row>
    <row r="117" spans="1:12" ht="25.5">
      <c r="A117" s="2">
        <v>124</v>
      </c>
      <c r="B117" s="4" t="s">
        <v>274</v>
      </c>
      <c r="C117" s="24" t="s">
        <v>489</v>
      </c>
      <c r="D117" s="2">
        <v>57</v>
      </c>
      <c r="E117" s="2">
        <v>44</v>
      </c>
      <c r="F117" s="2" t="s">
        <v>1069</v>
      </c>
      <c r="G117" s="2" t="s">
        <v>248</v>
      </c>
      <c r="H117" s="11" t="s">
        <v>495</v>
      </c>
      <c r="I117" s="11" t="s">
        <v>496</v>
      </c>
      <c r="J117" s="2" t="s">
        <v>1043</v>
      </c>
      <c r="K117" s="2" t="s">
        <v>173</v>
      </c>
      <c r="L117" s="40"/>
    </row>
    <row r="118" spans="1:12" ht="25.5">
      <c r="A118" s="2">
        <v>125</v>
      </c>
      <c r="B118" s="4" t="s">
        <v>274</v>
      </c>
      <c r="C118" s="24" t="s">
        <v>489</v>
      </c>
      <c r="D118" s="2">
        <v>58</v>
      </c>
      <c r="E118" s="2" t="s">
        <v>1343</v>
      </c>
      <c r="F118" s="2" t="s">
        <v>1069</v>
      </c>
      <c r="G118" s="2" t="s">
        <v>248</v>
      </c>
      <c r="H118" s="11" t="s">
        <v>497</v>
      </c>
      <c r="I118" s="11" t="s">
        <v>498</v>
      </c>
      <c r="J118" s="2" t="s">
        <v>1043</v>
      </c>
      <c r="K118" s="2" t="s">
        <v>173</v>
      </c>
      <c r="L118" s="40"/>
    </row>
    <row r="119" spans="1:12" ht="25.5">
      <c r="A119" s="2">
        <v>126</v>
      </c>
      <c r="B119" s="4" t="s">
        <v>274</v>
      </c>
      <c r="C119" s="24" t="s">
        <v>505</v>
      </c>
      <c r="D119" s="2">
        <v>63</v>
      </c>
      <c r="E119" s="2">
        <v>19</v>
      </c>
      <c r="F119" s="2" t="s">
        <v>1069</v>
      </c>
      <c r="G119" s="2" t="s">
        <v>248</v>
      </c>
      <c r="H119" s="11" t="s">
        <v>506</v>
      </c>
      <c r="I119" s="11" t="s">
        <v>507</v>
      </c>
      <c r="J119" s="2" t="s">
        <v>1043</v>
      </c>
      <c r="K119" s="2" t="s">
        <v>173</v>
      </c>
      <c r="L119" s="40"/>
    </row>
    <row r="120" spans="1:12" ht="25.5">
      <c r="A120" s="2">
        <v>127</v>
      </c>
      <c r="B120" s="4" t="s">
        <v>706</v>
      </c>
      <c r="C120" s="24" t="s">
        <v>527</v>
      </c>
      <c r="D120" s="2">
        <v>65</v>
      </c>
      <c r="E120" s="2">
        <v>4</v>
      </c>
      <c r="F120" s="2" t="s">
        <v>1069</v>
      </c>
      <c r="G120" s="2" t="s">
        <v>248</v>
      </c>
      <c r="H120" s="11" t="s">
        <v>345</v>
      </c>
      <c r="I120" s="11" t="s">
        <v>346</v>
      </c>
      <c r="J120" s="2" t="s">
        <v>1043</v>
      </c>
      <c r="K120" s="2" t="s">
        <v>173</v>
      </c>
      <c r="L120" s="40"/>
    </row>
    <row r="121" spans="1:12" ht="12.75">
      <c r="A121" s="2">
        <v>128</v>
      </c>
      <c r="B121" s="4" t="s">
        <v>992</v>
      </c>
      <c r="C121" s="24" t="s">
        <v>527</v>
      </c>
      <c r="D121" s="2">
        <v>65</v>
      </c>
      <c r="E121" s="2">
        <v>5</v>
      </c>
      <c r="F121" s="2" t="s">
        <v>1069</v>
      </c>
      <c r="G121" s="2"/>
      <c r="H121" s="11" t="s">
        <v>528</v>
      </c>
      <c r="I121" s="11" t="s">
        <v>529</v>
      </c>
      <c r="J121" s="2" t="s">
        <v>1043</v>
      </c>
      <c r="K121" s="2" t="s">
        <v>173</v>
      </c>
      <c r="L121" s="40"/>
    </row>
    <row r="122" spans="1:12" ht="25.5">
      <c r="A122" s="2">
        <v>129</v>
      </c>
      <c r="B122" s="4" t="s">
        <v>274</v>
      </c>
      <c r="C122" s="24" t="s">
        <v>527</v>
      </c>
      <c r="D122" s="2">
        <v>64</v>
      </c>
      <c r="E122" s="2">
        <v>29</v>
      </c>
      <c r="F122" s="2" t="s">
        <v>1069</v>
      </c>
      <c r="G122" s="2" t="s">
        <v>248</v>
      </c>
      <c r="H122" s="11" t="s">
        <v>508</v>
      </c>
      <c r="I122" s="11" t="s">
        <v>509</v>
      </c>
      <c r="J122" s="2" t="s">
        <v>1043</v>
      </c>
      <c r="K122" s="2" t="s">
        <v>173</v>
      </c>
      <c r="L122" s="40"/>
    </row>
    <row r="123" spans="1:12" ht="12.75">
      <c r="A123" s="2">
        <v>130</v>
      </c>
      <c r="B123" s="4" t="s">
        <v>830</v>
      </c>
      <c r="C123" s="24" t="s">
        <v>527</v>
      </c>
      <c r="D123" s="2">
        <v>65</v>
      </c>
      <c r="E123" s="2">
        <v>5</v>
      </c>
      <c r="F123" s="2" t="s">
        <v>1069</v>
      </c>
      <c r="G123" s="2"/>
      <c r="H123" s="11" t="s">
        <v>831</v>
      </c>
      <c r="I123" s="11"/>
      <c r="J123" s="2" t="s">
        <v>1043</v>
      </c>
      <c r="K123" s="2" t="s">
        <v>173</v>
      </c>
      <c r="L123" s="40"/>
    </row>
    <row r="124" spans="1:12" ht="25.5">
      <c r="A124" s="2">
        <v>135</v>
      </c>
      <c r="B124" s="4" t="s">
        <v>274</v>
      </c>
      <c r="C124" s="24" t="s">
        <v>138</v>
      </c>
      <c r="D124" s="2">
        <v>69</v>
      </c>
      <c r="E124" s="2">
        <v>3</v>
      </c>
      <c r="F124" s="2" t="s">
        <v>1069</v>
      </c>
      <c r="G124" s="2" t="s">
        <v>248</v>
      </c>
      <c r="H124" s="11" t="s">
        <v>139</v>
      </c>
      <c r="I124" s="11" t="s">
        <v>140</v>
      </c>
      <c r="J124" s="2" t="s">
        <v>1043</v>
      </c>
      <c r="K124" s="2" t="s">
        <v>173</v>
      </c>
      <c r="L124" s="40"/>
    </row>
    <row r="125" spans="1:12" ht="25.5">
      <c r="A125" s="2">
        <v>136</v>
      </c>
      <c r="B125" s="4" t="s">
        <v>274</v>
      </c>
      <c r="C125" s="24" t="s">
        <v>141</v>
      </c>
      <c r="D125" s="2">
        <v>69</v>
      </c>
      <c r="E125" s="6" t="s">
        <v>142</v>
      </c>
      <c r="F125" s="2" t="s">
        <v>1069</v>
      </c>
      <c r="G125" s="2" t="s">
        <v>248</v>
      </c>
      <c r="H125" s="11" t="s">
        <v>143</v>
      </c>
      <c r="I125" s="11" t="s">
        <v>144</v>
      </c>
      <c r="J125" s="2" t="s">
        <v>1043</v>
      </c>
      <c r="K125" s="2" t="s">
        <v>173</v>
      </c>
      <c r="L125" s="40"/>
    </row>
    <row r="126" spans="1:12" ht="38.25">
      <c r="A126" s="2">
        <v>138</v>
      </c>
      <c r="B126" s="4" t="s">
        <v>274</v>
      </c>
      <c r="C126" s="24" t="s">
        <v>167</v>
      </c>
      <c r="D126" s="2">
        <v>77</v>
      </c>
      <c r="E126" s="2">
        <v>44</v>
      </c>
      <c r="F126" s="2" t="s">
        <v>1069</v>
      </c>
      <c r="G126" s="2" t="s">
        <v>248</v>
      </c>
      <c r="H126" s="11" t="s">
        <v>168</v>
      </c>
      <c r="I126" s="11" t="s">
        <v>169</v>
      </c>
      <c r="J126" s="2" t="s">
        <v>1043</v>
      </c>
      <c r="K126" s="2" t="s">
        <v>173</v>
      </c>
      <c r="L126" s="40"/>
    </row>
    <row r="127" spans="1:12" ht="25.5">
      <c r="A127" s="2">
        <v>139</v>
      </c>
      <c r="B127" s="4" t="s">
        <v>706</v>
      </c>
      <c r="C127" s="24" t="s">
        <v>355</v>
      </c>
      <c r="D127" s="2">
        <v>79</v>
      </c>
      <c r="E127" s="2">
        <v>28</v>
      </c>
      <c r="F127" s="2" t="s">
        <v>1069</v>
      </c>
      <c r="G127" s="2" t="s">
        <v>248</v>
      </c>
      <c r="H127" s="11" t="s">
        <v>356</v>
      </c>
      <c r="I127" s="11" t="s">
        <v>357</v>
      </c>
      <c r="J127" s="2" t="s">
        <v>1043</v>
      </c>
      <c r="K127" s="2" t="s">
        <v>173</v>
      </c>
      <c r="L127" s="40"/>
    </row>
    <row r="128" spans="1:12" ht="38.25">
      <c r="A128" s="2">
        <v>140</v>
      </c>
      <c r="B128" s="4" t="s">
        <v>706</v>
      </c>
      <c r="C128" s="24" t="s">
        <v>355</v>
      </c>
      <c r="D128" s="2">
        <v>79</v>
      </c>
      <c r="E128" s="2">
        <v>35</v>
      </c>
      <c r="F128" s="2" t="s">
        <v>1069</v>
      </c>
      <c r="G128" s="2" t="s">
        <v>248</v>
      </c>
      <c r="H128" s="11" t="s">
        <v>358</v>
      </c>
      <c r="I128" s="11" t="s">
        <v>359</v>
      </c>
      <c r="J128" s="2" t="s">
        <v>1043</v>
      </c>
      <c r="K128" s="2" t="s">
        <v>173</v>
      </c>
      <c r="L128" s="40"/>
    </row>
    <row r="129" spans="1:12" ht="38.25">
      <c r="A129" s="2">
        <v>141</v>
      </c>
      <c r="B129" s="4" t="s">
        <v>706</v>
      </c>
      <c r="C129" s="24" t="s">
        <v>355</v>
      </c>
      <c r="D129" s="2">
        <v>81</v>
      </c>
      <c r="E129" s="2">
        <v>2</v>
      </c>
      <c r="F129" s="2" t="s">
        <v>1069</v>
      </c>
      <c r="G129" s="2" t="s">
        <v>248</v>
      </c>
      <c r="H129" s="11" t="s">
        <v>360</v>
      </c>
      <c r="I129" s="11" t="s">
        <v>361</v>
      </c>
      <c r="J129" s="2" t="s">
        <v>1043</v>
      </c>
      <c r="K129" s="2" t="s">
        <v>173</v>
      </c>
      <c r="L129" s="40"/>
    </row>
    <row r="130" spans="1:12" ht="25.5">
      <c r="A130" s="2">
        <v>142</v>
      </c>
      <c r="B130" s="4" t="s">
        <v>706</v>
      </c>
      <c r="C130" s="24" t="s">
        <v>362</v>
      </c>
      <c r="D130" s="2">
        <v>81</v>
      </c>
      <c r="E130" s="2">
        <v>13</v>
      </c>
      <c r="F130" s="2" t="s">
        <v>1069</v>
      </c>
      <c r="G130" s="2" t="s">
        <v>248</v>
      </c>
      <c r="H130" s="11" t="s">
        <v>363</v>
      </c>
      <c r="I130" s="11" t="s">
        <v>364</v>
      </c>
      <c r="J130" s="2" t="s">
        <v>1043</v>
      </c>
      <c r="K130" s="2" t="s">
        <v>173</v>
      </c>
      <c r="L130" s="40"/>
    </row>
    <row r="131" spans="1:12" ht="12.75">
      <c r="A131" s="2">
        <v>143</v>
      </c>
      <c r="B131" s="4" t="s">
        <v>992</v>
      </c>
      <c r="C131" s="24" t="s">
        <v>783</v>
      </c>
      <c r="D131" s="2">
        <v>177</v>
      </c>
      <c r="E131" s="2">
        <v>54</v>
      </c>
      <c r="F131" s="2" t="s">
        <v>1069</v>
      </c>
      <c r="G131" s="2"/>
      <c r="H131" s="15" t="s">
        <v>784</v>
      </c>
      <c r="I131" s="11" t="s">
        <v>785</v>
      </c>
      <c r="J131" s="2" t="s">
        <v>1043</v>
      </c>
      <c r="K131" s="2" t="s">
        <v>173</v>
      </c>
      <c r="L131" s="40"/>
    </row>
    <row r="132" spans="1:12" ht="25.5">
      <c r="A132" s="2">
        <v>144</v>
      </c>
      <c r="B132" s="4" t="s">
        <v>1322</v>
      </c>
      <c r="C132" s="24" t="s">
        <v>270</v>
      </c>
      <c r="D132" s="2">
        <v>267</v>
      </c>
      <c r="E132" s="2">
        <v>5</v>
      </c>
      <c r="F132" s="2" t="s">
        <v>1069</v>
      </c>
      <c r="G132" s="2" t="s">
        <v>1325</v>
      </c>
      <c r="H132" s="11" t="s">
        <v>591</v>
      </c>
      <c r="I132" s="11" t="s">
        <v>592</v>
      </c>
      <c r="J132" s="2" t="s">
        <v>1043</v>
      </c>
      <c r="K132" s="2" t="s">
        <v>173</v>
      </c>
      <c r="L132" s="40"/>
    </row>
    <row r="133" spans="1:12" ht="12.75">
      <c r="A133" s="2">
        <v>145</v>
      </c>
      <c r="B133" s="4" t="s">
        <v>1322</v>
      </c>
      <c r="C133" s="24" t="s">
        <v>270</v>
      </c>
      <c r="D133" s="2">
        <v>267</v>
      </c>
      <c r="E133" s="2">
        <v>30</v>
      </c>
      <c r="F133" s="2" t="s">
        <v>1069</v>
      </c>
      <c r="G133" s="2" t="s">
        <v>1325</v>
      </c>
      <c r="H133" s="11" t="s">
        <v>593</v>
      </c>
      <c r="I133" s="11" t="s">
        <v>1025</v>
      </c>
      <c r="J133" s="2" t="s">
        <v>1043</v>
      </c>
      <c r="K133" s="2" t="s">
        <v>173</v>
      </c>
      <c r="L133" s="40"/>
    </row>
    <row r="134" spans="1:12" ht="12.75">
      <c r="A134" s="2">
        <v>146</v>
      </c>
      <c r="B134" s="4" t="s">
        <v>1322</v>
      </c>
      <c r="C134" s="24" t="s">
        <v>270</v>
      </c>
      <c r="D134" s="2">
        <v>267</v>
      </c>
      <c r="E134" s="2">
        <v>33</v>
      </c>
      <c r="F134" s="2" t="s">
        <v>1069</v>
      </c>
      <c r="G134" s="2" t="s">
        <v>1325</v>
      </c>
      <c r="H134" s="11" t="s">
        <v>593</v>
      </c>
      <c r="I134" s="11" t="s">
        <v>1025</v>
      </c>
      <c r="J134" s="2" t="s">
        <v>1043</v>
      </c>
      <c r="K134" s="2" t="s">
        <v>173</v>
      </c>
      <c r="L134" s="40"/>
    </row>
    <row r="135" spans="1:12" ht="12.75">
      <c r="A135" s="2">
        <v>147</v>
      </c>
      <c r="B135" s="4" t="s">
        <v>1322</v>
      </c>
      <c r="C135" s="24" t="s">
        <v>270</v>
      </c>
      <c r="D135" s="2">
        <v>267</v>
      </c>
      <c r="E135" s="2">
        <v>35</v>
      </c>
      <c r="F135" s="2" t="s">
        <v>1069</v>
      </c>
      <c r="G135" s="2" t="s">
        <v>1325</v>
      </c>
      <c r="H135" s="11" t="s">
        <v>593</v>
      </c>
      <c r="I135" s="11" t="s">
        <v>1025</v>
      </c>
      <c r="J135" s="2" t="s">
        <v>1043</v>
      </c>
      <c r="K135" s="2" t="s">
        <v>173</v>
      </c>
      <c r="L135" s="40"/>
    </row>
    <row r="136" spans="1:12" ht="12.75">
      <c r="A136" s="2">
        <v>148</v>
      </c>
      <c r="B136" s="4" t="s">
        <v>1322</v>
      </c>
      <c r="C136" s="24" t="s">
        <v>270</v>
      </c>
      <c r="D136" s="2">
        <v>267</v>
      </c>
      <c r="E136" s="2">
        <v>50</v>
      </c>
      <c r="F136" s="2" t="s">
        <v>1069</v>
      </c>
      <c r="G136" s="2" t="s">
        <v>1325</v>
      </c>
      <c r="H136" s="11" t="s">
        <v>1026</v>
      </c>
      <c r="I136" s="11" t="s">
        <v>1027</v>
      </c>
      <c r="J136" s="2" t="s">
        <v>1043</v>
      </c>
      <c r="K136" s="2" t="s">
        <v>173</v>
      </c>
      <c r="L136" s="40"/>
    </row>
    <row r="137" spans="1:12" ht="12.75">
      <c r="A137" s="2">
        <v>149</v>
      </c>
      <c r="B137" s="4" t="s">
        <v>1322</v>
      </c>
      <c r="C137" s="24" t="s">
        <v>270</v>
      </c>
      <c r="D137" s="2">
        <v>267</v>
      </c>
      <c r="E137" s="2">
        <v>52</v>
      </c>
      <c r="F137" s="2" t="s">
        <v>1069</v>
      </c>
      <c r="G137" s="2" t="s">
        <v>1325</v>
      </c>
      <c r="H137" s="11" t="s">
        <v>1026</v>
      </c>
      <c r="I137" s="11" t="s">
        <v>1027</v>
      </c>
      <c r="J137" s="2" t="s">
        <v>1043</v>
      </c>
      <c r="K137" s="2" t="s">
        <v>173</v>
      </c>
      <c r="L137" s="40"/>
    </row>
    <row r="138" spans="1:12" ht="12.75">
      <c r="A138" s="2">
        <v>150</v>
      </c>
      <c r="B138" s="4" t="s">
        <v>1322</v>
      </c>
      <c r="C138" s="24" t="s">
        <v>270</v>
      </c>
      <c r="D138" s="2">
        <v>268</v>
      </c>
      <c r="E138" s="2">
        <v>3</v>
      </c>
      <c r="F138" s="2" t="s">
        <v>1069</v>
      </c>
      <c r="G138" s="2" t="s">
        <v>1325</v>
      </c>
      <c r="H138" s="11" t="s">
        <v>1026</v>
      </c>
      <c r="I138" s="11" t="s">
        <v>1027</v>
      </c>
      <c r="J138" s="2" t="s">
        <v>1043</v>
      </c>
      <c r="K138" s="2" t="s">
        <v>173</v>
      </c>
      <c r="L138" s="40"/>
    </row>
    <row r="139" spans="1:12" ht="25.5">
      <c r="A139" s="2">
        <v>151</v>
      </c>
      <c r="B139" s="4" t="s">
        <v>1322</v>
      </c>
      <c r="C139" s="24" t="s">
        <v>270</v>
      </c>
      <c r="D139" s="2">
        <v>268</v>
      </c>
      <c r="E139" s="2">
        <v>4</v>
      </c>
      <c r="F139" s="2" t="s">
        <v>1069</v>
      </c>
      <c r="G139" s="2" t="s">
        <v>585</v>
      </c>
      <c r="H139" s="11" t="s">
        <v>1028</v>
      </c>
      <c r="I139" s="11" t="s">
        <v>1029</v>
      </c>
      <c r="J139" s="2" t="s">
        <v>1043</v>
      </c>
      <c r="K139" s="2" t="s">
        <v>173</v>
      </c>
      <c r="L139" s="40"/>
    </row>
    <row r="140" spans="1:12" ht="12.75">
      <c r="A140" s="2">
        <v>152</v>
      </c>
      <c r="B140" s="4" t="s">
        <v>1322</v>
      </c>
      <c r="C140" s="24" t="s">
        <v>269</v>
      </c>
      <c r="D140" s="2">
        <v>279</v>
      </c>
      <c r="E140" s="2">
        <v>53</v>
      </c>
      <c r="F140" s="2" t="s">
        <v>1069</v>
      </c>
      <c r="G140" s="2" t="s">
        <v>1325</v>
      </c>
      <c r="H140" s="11" t="s">
        <v>565</v>
      </c>
      <c r="I140" s="11" t="s">
        <v>566</v>
      </c>
      <c r="J140" s="2" t="s">
        <v>1043</v>
      </c>
      <c r="K140" s="2" t="s">
        <v>173</v>
      </c>
      <c r="L140" s="40"/>
    </row>
    <row r="141" spans="1:12" ht="12.75">
      <c r="A141" s="2">
        <v>153</v>
      </c>
      <c r="B141" s="4" t="s">
        <v>1322</v>
      </c>
      <c r="C141" s="24" t="s">
        <v>457</v>
      </c>
      <c r="D141" s="2">
        <v>273</v>
      </c>
      <c r="E141" s="2">
        <v>52</v>
      </c>
      <c r="F141" s="2" t="s">
        <v>1069</v>
      </c>
      <c r="G141" s="2" t="s">
        <v>1325</v>
      </c>
      <c r="H141" s="11" t="s">
        <v>573</v>
      </c>
      <c r="I141" s="11" t="s">
        <v>574</v>
      </c>
      <c r="J141" s="2" t="s">
        <v>1043</v>
      </c>
      <c r="K141" s="2" t="s">
        <v>173</v>
      </c>
      <c r="L141" s="40"/>
    </row>
    <row r="142" spans="1:12" ht="12.75">
      <c r="A142" s="2">
        <v>154</v>
      </c>
      <c r="B142" s="4" t="s">
        <v>1322</v>
      </c>
      <c r="C142" s="24" t="s">
        <v>457</v>
      </c>
      <c r="D142" s="2">
        <v>273</v>
      </c>
      <c r="E142" s="2">
        <v>53</v>
      </c>
      <c r="F142" s="2" t="s">
        <v>1069</v>
      </c>
      <c r="G142" s="2" t="s">
        <v>1325</v>
      </c>
      <c r="H142" s="11" t="s">
        <v>575</v>
      </c>
      <c r="I142" s="11" t="s">
        <v>576</v>
      </c>
      <c r="J142" s="2" t="s">
        <v>1043</v>
      </c>
      <c r="K142" s="2" t="s">
        <v>173</v>
      </c>
      <c r="L142" s="40"/>
    </row>
    <row r="143" spans="1:12" ht="12.75">
      <c r="A143" s="2">
        <v>155</v>
      </c>
      <c r="B143" s="4" t="s">
        <v>1322</v>
      </c>
      <c r="C143" s="24" t="s">
        <v>457</v>
      </c>
      <c r="D143" s="2">
        <v>273</v>
      </c>
      <c r="E143" s="2">
        <v>54</v>
      </c>
      <c r="F143" s="2" t="s">
        <v>1069</v>
      </c>
      <c r="G143" s="2" t="s">
        <v>1325</v>
      </c>
      <c r="H143" s="11" t="s">
        <v>577</v>
      </c>
      <c r="I143" s="11" t="s">
        <v>578</v>
      </c>
      <c r="J143" s="2" t="s">
        <v>1043</v>
      </c>
      <c r="K143" s="2" t="s">
        <v>173</v>
      </c>
      <c r="L143" s="40"/>
    </row>
    <row r="144" spans="1:12" ht="12.75">
      <c r="A144" s="2">
        <v>156</v>
      </c>
      <c r="B144" s="4" t="s">
        <v>1322</v>
      </c>
      <c r="C144" s="24" t="s">
        <v>457</v>
      </c>
      <c r="D144" s="2">
        <v>274</v>
      </c>
      <c r="E144" s="2">
        <v>1</v>
      </c>
      <c r="F144" s="2" t="s">
        <v>1069</v>
      </c>
      <c r="G144" s="2" t="s">
        <v>1325</v>
      </c>
      <c r="H144" s="11" t="s">
        <v>579</v>
      </c>
      <c r="I144" s="11" t="s">
        <v>580</v>
      </c>
      <c r="J144" s="2" t="s">
        <v>1043</v>
      </c>
      <c r="K144" s="2" t="s">
        <v>173</v>
      </c>
      <c r="L144" s="40"/>
    </row>
    <row r="145" spans="1:12" ht="12.75">
      <c r="A145" s="2">
        <v>157</v>
      </c>
      <c r="B145" s="4" t="s">
        <v>1322</v>
      </c>
      <c r="C145" s="24" t="s">
        <v>457</v>
      </c>
      <c r="D145" s="2">
        <v>274</v>
      </c>
      <c r="E145" s="2">
        <v>2</v>
      </c>
      <c r="F145" s="2" t="s">
        <v>1069</v>
      </c>
      <c r="G145" s="2" t="s">
        <v>1325</v>
      </c>
      <c r="H145" s="11" t="s">
        <v>581</v>
      </c>
      <c r="I145" s="11" t="s">
        <v>582</v>
      </c>
      <c r="J145" s="2" t="s">
        <v>1043</v>
      </c>
      <c r="K145" s="2" t="s">
        <v>173</v>
      </c>
      <c r="L145" s="40"/>
    </row>
    <row r="146" spans="1:12" ht="25.5">
      <c r="A146" s="2">
        <v>158</v>
      </c>
      <c r="B146" s="4" t="s">
        <v>1322</v>
      </c>
      <c r="C146" s="24" t="s">
        <v>457</v>
      </c>
      <c r="D146" s="2">
        <v>274</v>
      </c>
      <c r="E146" s="2">
        <v>2</v>
      </c>
      <c r="F146" s="2" t="s">
        <v>1069</v>
      </c>
      <c r="G146" s="2" t="s">
        <v>585</v>
      </c>
      <c r="H146" s="11" t="s">
        <v>1033</v>
      </c>
      <c r="I146" s="11"/>
      <c r="J146" s="2" t="s">
        <v>1043</v>
      </c>
      <c r="K146" s="2" t="s">
        <v>173</v>
      </c>
      <c r="L146" s="40"/>
    </row>
    <row r="147" spans="1:12" ht="12.75">
      <c r="A147" s="2">
        <v>159</v>
      </c>
      <c r="B147" s="4" t="s">
        <v>1322</v>
      </c>
      <c r="C147" s="24" t="s">
        <v>1469</v>
      </c>
      <c r="D147" s="2">
        <v>285</v>
      </c>
      <c r="E147" s="2">
        <v>44</v>
      </c>
      <c r="F147" s="2" t="s">
        <v>1069</v>
      </c>
      <c r="G147" s="2" t="s">
        <v>248</v>
      </c>
      <c r="H147" s="11" t="s">
        <v>1070</v>
      </c>
      <c r="I147" s="11" t="s">
        <v>1071</v>
      </c>
      <c r="J147" s="2" t="s">
        <v>1043</v>
      </c>
      <c r="K147" s="2" t="s">
        <v>173</v>
      </c>
      <c r="L147" s="40"/>
    </row>
    <row r="148" spans="1:12" ht="12.75">
      <c r="A148" s="2">
        <v>160</v>
      </c>
      <c r="B148" s="4" t="s">
        <v>1322</v>
      </c>
      <c r="C148" s="24" t="s">
        <v>1469</v>
      </c>
      <c r="D148" s="2">
        <v>285</v>
      </c>
      <c r="E148" s="2">
        <v>45</v>
      </c>
      <c r="F148" s="2" t="s">
        <v>1069</v>
      </c>
      <c r="G148" s="2" t="s">
        <v>248</v>
      </c>
      <c r="H148" s="11" t="s">
        <v>1072</v>
      </c>
      <c r="I148" s="11" t="s">
        <v>1073</v>
      </c>
      <c r="J148" s="2" t="s">
        <v>1043</v>
      </c>
      <c r="K148" s="2" t="s">
        <v>173</v>
      </c>
      <c r="L148" s="40"/>
    </row>
    <row r="149" spans="1:12" ht="12.75">
      <c r="A149" s="2">
        <v>161</v>
      </c>
      <c r="B149" s="4" t="s">
        <v>1322</v>
      </c>
      <c r="C149" s="24" t="s">
        <v>1469</v>
      </c>
      <c r="D149" s="2">
        <v>285</v>
      </c>
      <c r="E149" s="2">
        <v>46</v>
      </c>
      <c r="F149" s="2" t="s">
        <v>1069</v>
      </c>
      <c r="G149" s="2" t="s">
        <v>248</v>
      </c>
      <c r="H149" s="11" t="s">
        <v>1074</v>
      </c>
      <c r="I149" s="11" t="s">
        <v>1075</v>
      </c>
      <c r="J149" s="2" t="s">
        <v>1043</v>
      </c>
      <c r="K149" s="2" t="s">
        <v>173</v>
      </c>
      <c r="L149" s="40"/>
    </row>
    <row r="150" spans="1:12" ht="12.75">
      <c r="A150" s="2">
        <v>162</v>
      </c>
      <c r="B150" s="4" t="s">
        <v>1322</v>
      </c>
      <c r="C150" s="24" t="s">
        <v>1469</v>
      </c>
      <c r="D150" s="2">
        <v>285</v>
      </c>
      <c r="E150" s="2">
        <v>44</v>
      </c>
      <c r="F150" s="2" t="s">
        <v>1069</v>
      </c>
      <c r="G150" s="2" t="s">
        <v>1325</v>
      </c>
      <c r="H150" s="11" t="s">
        <v>1042</v>
      </c>
      <c r="I150" s="11" t="s">
        <v>957</v>
      </c>
      <c r="J150" s="2" t="s">
        <v>1043</v>
      </c>
      <c r="K150" s="2" t="s">
        <v>173</v>
      </c>
      <c r="L150" s="40"/>
    </row>
    <row r="151" spans="1:12" ht="12.75">
      <c r="A151" s="2">
        <v>163</v>
      </c>
      <c r="B151" s="4" t="s">
        <v>1322</v>
      </c>
      <c r="C151" s="24" t="s">
        <v>1469</v>
      </c>
      <c r="D151" s="2">
        <v>285</v>
      </c>
      <c r="E151" s="2">
        <v>45</v>
      </c>
      <c r="F151" s="2" t="s">
        <v>1069</v>
      </c>
      <c r="G151" s="2" t="s">
        <v>1325</v>
      </c>
      <c r="H151" s="11" t="s">
        <v>1042</v>
      </c>
      <c r="I151" s="11" t="s">
        <v>957</v>
      </c>
      <c r="J151" s="2" t="s">
        <v>1043</v>
      </c>
      <c r="K151" s="2" t="s">
        <v>173</v>
      </c>
      <c r="L151" s="40"/>
    </row>
    <row r="152" spans="1:12" ht="12.75">
      <c r="A152" s="2">
        <v>164</v>
      </c>
      <c r="B152" s="4" t="s">
        <v>1322</v>
      </c>
      <c r="C152" s="24" t="s">
        <v>1470</v>
      </c>
      <c r="D152" s="2">
        <v>286</v>
      </c>
      <c r="E152" s="2">
        <v>25</v>
      </c>
      <c r="F152" s="2" t="s">
        <v>1069</v>
      </c>
      <c r="G152" s="2" t="s">
        <v>248</v>
      </c>
      <c r="H152" s="11" t="s">
        <v>1076</v>
      </c>
      <c r="I152" s="11" t="s">
        <v>1314</v>
      </c>
      <c r="J152" s="2" t="s">
        <v>1043</v>
      </c>
      <c r="K152" s="2" t="s">
        <v>173</v>
      </c>
      <c r="L152" s="40"/>
    </row>
    <row r="153" spans="1:12" ht="12.75">
      <c r="A153" s="2">
        <v>165</v>
      </c>
      <c r="B153" s="4" t="s">
        <v>1322</v>
      </c>
      <c r="C153" s="24" t="s">
        <v>1470</v>
      </c>
      <c r="D153" s="2">
        <v>286</v>
      </c>
      <c r="E153" s="2">
        <v>26</v>
      </c>
      <c r="F153" s="2" t="s">
        <v>1069</v>
      </c>
      <c r="G153" s="2" t="s">
        <v>248</v>
      </c>
      <c r="H153" s="11" t="s">
        <v>1315</v>
      </c>
      <c r="I153" s="11" t="s">
        <v>1316</v>
      </c>
      <c r="J153" s="2" t="s">
        <v>1043</v>
      </c>
      <c r="K153" s="2" t="s">
        <v>173</v>
      </c>
      <c r="L153" s="40"/>
    </row>
    <row r="154" spans="1:12" ht="12.75">
      <c r="A154" s="2">
        <v>166</v>
      </c>
      <c r="B154" s="4" t="s">
        <v>1322</v>
      </c>
      <c r="C154" s="24" t="s">
        <v>1470</v>
      </c>
      <c r="D154" s="2">
        <v>286</v>
      </c>
      <c r="E154" s="2">
        <v>27</v>
      </c>
      <c r="F154" s="2" t="s">
        <v>1069</v>
      </c>
      <c r="G154" s="2" t="s">
        <v>248</v>
      </c>
      <c r="H154" s="11" t="s">
        <v>1076</v>
      </c>
      <c r="I154" s="11" t="s">
        <v>1314</v>
      </c>
      <c r="J154" s="2" t="s">
        <v>1043</v>
      </c>
      <c r="K154" s="2" t="s">
        <v>173</v>
      </c>
      <c r="L154" s="40"/>
    </row>
    <row r="155" spans="1:12" ht="12.75">
      <c r="A155" s="2">
        <v>167</v>
      </c>
      <c r="B155" s="4" t="s">
        <v>1322</v>
      </c>
      <c r="C155" s="24" t="s">
        <v>1470</v>
      </c>
      <c r="D155" s="2">
        <v>286</v>
      </c>
      <c r="E155" s="2">
        <v>25</v>
      </c>
      <c r="F155" s="2" t="s">
        <v>1069</v>
      </c>
      <c r="G155" s="2" t="s">
        <v>1325</v>
      </c>
      <c r="H155" s="11" t="s">
        <v>1042</v>
      </c>
      <c r="I155" s="11" t="s">
        <v>957</v>
      </c>
      <c r="J155" s="2" t="s">
        <v>1043</v>
      </c>
      <c r="K155" s="2" t="s">
        <v>173</v>
      </c>
      <c r="L155" s="40"/>
    </row>
    <row r="156" spans="1:12" ht="12.75">
      <c r="A156" s="2">
        <v>168</v>
      </c>
      <c r="B156" s="4" t="s">
        <v>1322</v>
      </c>
      <c r="C156" s="24" t="s">
        <v>1470</v>
      </c>
      <c r="D156" s="2">
        <v>286</v>
      </c>
      <c r="E156" s="2">
        <v>26</v>
      </c>
      <c r="F156" s="2" t="s">
        <v>1069</v>
      </c>
      <c r="G156" s="2" t="s">
        <v>1325</v>
      </c>
      <c r="H156" s="11" t="s">
        <v>1042</v>
      </c>
      <c r="I156" s="11" t="s">
        <v>957</v>
      </c>
      <c r="J156" s="2" t="s">
        <v>1043</v>
      </c>
      <c r="K156" s="2" t="s">
        <v>173</v>
      </c>
      <c r="L156" s="40"/>
    </row>
    <row r="157" spans="1:12" ht="25.5">
      <c r="A157" s="2">
        <v>169</v>
      </c>
      <c r="B157" s="4" t="s">
        <v>274</v>
      </c>
      <c r="C157" s="24" t="s">
        <v>177</v>
      </c>
      <c r="D157" s="2">
        <v>837</v>
      </c>
      <c r="E157" s="2">
        <v>48</v>
      </c>
      <c r="F157" s="2" t="s">
        <v>1069</v>
      </c>
      <c r="G157" s="2" t="s">
        <v>248</v>
      </c>
      <c r="H157" s="11" t="s">
        <v>178</v>
      </c>
      <c r="I157" s="11" t="s">
        <v>179</v>
      </c>
      <c r="J157" s="2" t="s">
        <v>1043</v>
      </c>
      <c r="K157" s="2" t="s">
        <v>173</v>
      </c>
      <c r="L157" s="40"/>
    </row>
    <row r="158" spans="1:12" ht="12.75">
      <c r="A158" s="2">
        <v>170</v>
      </c>
      <c r="B158" s="4" t="s">
        <v>706</v>
      </c>
      <c r="C158" s="24" t="s">
        <v>711</v>
      </c>
      <c r="D158" s="2" t="s">
        <v>959</v>
      </c>
      <c r="E158" s="2">
        <v>46</v>
      </c>
      <c r="F158" s="2" t="s">
        <v>1069</v>
      </c>
      <c r="G158" s="2" t="s">
        <v>248</v>
      </c>
      <c r="H158" s="11" t="s">
        <v>712</v>
      </c>
      <c r="I158" s="11" t="s">
        <v>713</v>
      </c>
      <c r="J158" s="2" t="s">
        <v>1043</v>
      </c>
      <c r="K158" s="2" t="s">
        <v>173</v>
      </c>
      <c r="L158" s="40"/>
    </row>
    <row r="159" spans="1:12" ht="51">
      <c r="A159" s="2">
        <v>171</v>
      </c>
      <c r="B159" s="4" t="s">
        <v>706</v>
      </c>
      <c r="C159" s="24" t="s">
        <v>714</v>
      </c>
      <c r="D159" s="2" t="s">
        <v>715</v>
      </c>
      <c r="E159" s="2" t="s">
        <v>170</v>
      </c>
      <c r="F159" s="2" t="s">
        <v>1069</v>
      </c>
      <c r="G159" s="2" t="s">
        <v>248</v>
      </c>
      <c r="H159" s="11" t="s">
        <v>716</v>
      </c>
      <c r="I159" s="11" t="s">
        <v>717</v>
      </c>
      <c r="J159" s="2" t="s">
        <v>1043</v>
      </c>
      <c r="K159" s="2" t="s">
        <v>173</v>
      </c>
      <c r="L159" s="40"/>
    </row>
    <row r="160" spans="1:12" ht="25.5">
      <c r="A160" s="2">
        <v>172</v>
      </c>
      <c r="B160" s="4" t="s">
        <v>706</v>
      </c>
      <c r="C160" s="24" t="s">
        <v>707</v>
      </c>
      <c r="D160" s="2" t="s">
        <v>708</v>
      </c>
      <c r="E160" s="2">
        <v>23</v>
      </c>
      <c r="F160" s="2" t="s">
        <v>1069</v>
      </c>
      <c r="G160" s="2" t="s">
        <v>248</v>
      </c>
      <c r="H160" s="11" t="s">
        <v>709</v>
      </c>
      <c r="I160" s="11" t="s">
        <v>710</v>
      </c>
      <c r="J160" s="2" t="s">
        <v>1043</v>
      </c>
      <c r="K160" s="2" t="s">
        <v>173</v>
      </c>
      <c r="L160" s="40"/>
    </row>
    <row r="161" spans="1:12" ht="25.5">
      <c r="A161" s="2">
        <v>173</v>
      </c>
      <c r="B161" s="4" t="s">
        <v>274</v>
      </c>
      <c r="C161" s="24" t="s">
        <v>690</v>
      </c>
      <c r="D161" s="2">
        <v>989</v>
      </c>
      <c r="E161" s="2">
        <v>45</v>
      </c>
      <c r="F161" s="2" t="s">
        <v>1069</v>
      </c>
      <c r="G161" s="2" t="s">
        <v>248</v>
      </c>
      <c r="H161" s="11" t="s">
        <v>691</v>
      </c>
      <c r="I161" s="11" t="s">
        <v>692</v>
      </c>
      <c r="J161" s="2" t="s">
        <v>1043</v>
      </c>
      <c r="K161" s="2" t="s">
        <v>173</v>
      </c>
      <c r="L161" s="40"/>
    </row>
    <row r="162" spans="1:12" ht="25.5">
      <c r="A162" s="2">
        <v>174</v>
      </c>
      <c r="B162" s="4" t="s">
        <v>274</v>
      </c>
      <c r="C162" s="24" t="s">
        <v>277</v>
      </c>
      <c r="D162" s="2" t="s">
        <v>847</v>
      </c>
      <c r="E162" s="2">
        <v>54</v>
      </c>
      <c r="F162" s="2" t="s">
        <v>1069</v>
      </c>
      <c r="G162" s="2" t="s">
        <v>248</v>
      </c>
      <c r="H162" s="11" t="s">
        <v>848</v>
      </c>
      <c r="I162" s="11" t="s">
        <v>849</v>
      </c>
      <c r="J162" s="2" t="s">
        <v>1043</v>
      </c>
      <c r="K162" s="2" t="s">
        <v>173</v>
      </c>
      <c r="L162" s="40" t="s">
        <v>445</v>
      </c>
    </row>
    <row r="163" spans="1:12" ht="51">
      <c r="A163" s="2">
        <v>175</v>
      </c>
      <c r="B163" s="4" t="s">
        <v>274</v>
      </c>
      <c r="C163" s="24" t="s">
        <v>857</v>
      </c>
      <c r="D163" s="2" t="s">
        <v>858</v>
      </c>
      <c r="E163" s="2"/>
      <c r="F163" s="2" t="s">
        <v>1069</v>
      </c>
      <c r="G163" s="2" t="s">
        <v>248</v>
      </c>
      <c r="H163" s="11" t="s">
        <v>859</v>
      </c>
      <c r="I163" s="11" t="s">
        <v>860</v>
      </c>
      <c r="J163" s="2" t="s">
        <v>1043</v>
      </c>
      <c r="K163" s="2" t="s">
        <v>173</v>
      </c>
      <c r="L163" s="40" t="s">
        <v>445</v>
      </c>
    </row>
    <row r="164" spans="1:12" ht="51">
      <c r="A164" s="2">
        <v>176</v>
      </c>
      <c r="B164" s="4" t="s">
        <v>274</v>
      </c>
      <c r="C164" s="24">
        <v>1.3</v>
      </c>
      <c r="D164" s="2">
        <v>1</v>
      </c>
      <c r="E164" s="2" t="s">
        <v>867</v>
      </c>
      <c r="F164" s="2" t="s">
        <v>560</v>
      </c>
      <c r="G164" s="2" t="s">
        <v>531</v>
      </c>
      <c r="H164" s="11" t="s">
        <v>868</v>
      </c>
      <c r="I164" s="11" t="s">
        <v>869</v>
      </c>
      <c r="J164" s="2" t="s">
        <v>1043</v>
      </c>
      <c r="K164" s="2" t="s">
        <v>173</v>
      </c>
      <c r="L164" s="40" t="s">
        <v>843</v>
      </c>
    </row>
    <row r="165" spans="1:12" ht="38.25">
      <c r="A165" s="2">
        <v>177</v>
      </c>
      <c r="B165" s="4" t="s">
        <v>274</v>
      </c>
      <c r="C165" s="24">
        <v>3</v>
      </c>
      <c r="D165" s="2">
        <v>5</v>
      </c>
      <c r="E165" s="2">
        <v>32</v>
      </c>
      <c r="F165" s="2" t="s">
        <v>560</v>
      </c>
      <c r="G165" s="2" t="s">
        <v>248</v>
      </c>
      <c r="H165" s="11" t="s">
        <v>388</v>
      </c>
      <c r="I165" s="11" t="s">
        <v>389</v>
      </c>
      <c r="J165" s="2" t="s">
        <v>1043</v>
      </c>
      <c r="K165" s="2" t="s">
        <v>173</v>
      </c>
      <c r="L165" s="40"/>
    </row>
    <row r="166" spans="1:12" ht="38.25">
      <c r="A166" s="2">
        <v>178</v>
      </c>
      <c r="B166" s="4" t="s">
        <v>274</v>
      </c>
      <c r="C166" s="24">
        <v>3</v>
      </c>
      <c r="D166" s="2">
        <v>7</v>
      </c>
      <c r="E166" s="2" t="s">
        <v>401</v>
      </c>
      <c r="F166" s="2" t="s">
        <v>560</v>
      </c>
      <c r="G166" s="2" t="s">
        <v>248</v>
      </c>
      <c r="H166" s="11" t="s">
        <v>402</v>
      </c>
      <c r="I166" s="11" t="s">
        <v>403</v>
      </c>
      <c r="J166" s="2" t="s">
        <v>1043</v>
      </c>
      <c r="K166" s="2" t="s">
        <v>173</v>
      </c>
      <c r="L166" s="40"/>
    </row>
    <row r="167" spans="1:12" ht="38.25">
      <c r="A167" s="2">
        <v>179</v>
      </c>
      <c r="B167" s="4" t="s">
        <v>274</v>
      </c>
      <c r="C167" s="24">
        <v>3</v>
      </c>
      <c r="D167" s="2">
        <v>7</v>
      </c>
      <c r="E167" s="2" t="s">
        <v>429</v>
      </c>
      <c r="F167" s="2" t="s">
        <v>560</v>
      </c>
      <c r="G167" s="2" t="s">
        <v>248</v>
      </c>
      <c r="H167" s="11" t="s">
        <v>404</v>
      </c>
      <c r="I167" s="11" t="s">
        <v>1329</v>
      </c>
      <c r="J167" s="2" t="s">
        <v>1043</v>
      </c>
      <c r="K167" s="2" t="s">
        <v>173</v>
      </c>
      <c r="L167" s="40"/>
    </row>
    <row r="168" spans="1:12" ht="25.5">
      <c r="A168" s="2">
        <v>180</v>
      </c>
      <c r="B168" s="4" t="s">
        <v>274</v>
      </c>
      <c r="C168" s="24">
        <v>3</v>
      </c>
      <c r="D168" s="2">
        <v>8</v>
      </c>
      <c r="E168" s="2">
        <v>45</v>
      </c>
      <c r="F168" s="2" t="s">
        <v>560</v>
      </c>
      <c r="G168" s="2" t="s">
        <v>248</v>
      </c>
      <c r="H168" s="11" t="s">
        <v>1336</v>
      </c>
      <c r="I168" s="11" t="s">
        <v>1337</v>
      </c>
      <c r="J168" s="2" t="s">
        <v>1043</v>
      </c>
      <c r="K168" s="2" t="s">
        <v>173</v>
      </c>
      <c r="L168" s="40"/>
    </row>
    <row r="169" spans="1:12" ht="38.25">
      <c r="A169" s="2">
        <v>182</v>
      </c>
      <c r="B169" s="4" t="s">
        <v>989</v>
      </c>
      <c r="C169" s="24">
        <v>6.3</v>
      </c>
      <c r="D169" s="2">
        <v>27</v>
      </c>
      <c r="E169" s="2">
        <v>14</v>
      </c>
      <c r="F169" s="2" t="s">
        <v>560</v>
      </c>
      <c r="G169" s="2"/>
      <c r="H169" s="11" t="s">
        <v>987</v>
      </c>
      <c r="I169" s="11" t="s">
        <v>988</v>
      </c>
      <c r="J169" s="2" t="s">
        <v>1043</v>
      </c>
      <c r="K169" s="2" t="s">
        <v>173</v>
      </c>
      <c r="L169" s="40"/>
    </row>
    <row r="170" spans="1:12" ht="38.25">
      <c r="A170" s="2">
        <v>183</v>
      </c>
      <c r="B170" s="4" t="s">
        <v>274</v>
      </c>
      <c r="C170" s="24">
        <v>6.3</v>
      </c>
      <c r="D170" s="2">
        <v>27</v>
      </c>
      <c r="E170" s="2">
        <v>14</v>
      </c>
      <c r="F170" s="2" t="s">
        <v>560</v>
      </c>
      <c r="G170" s="2" t="s">
        <v>248</v>
      </c>
      <c r="H170" s="11" t="s">
        <v>231</v>
      </c>
      <c r="I170" s="11" t="s">
        <v>232</v>
      </c>
      <c r="J170" s="2" t="s">
        <v>1043</v>
      </c>
      <c r="K170" s="2" t="s">
        <v>173</v>
      </c>
      <c r="L170" s="40" t="s">
        <v>405</v>
      </c>
    </row>
    <row r="171" spans="1:12" ht="63.75">
      <c r="A171" s="2">
        <v>184</v>
      </c>
      <c r="B171" s="4" t="s">
        <v>274</v>
      </c>
      <c r="C171" s="24">
        <v>7.1</v>
      </c>
      <c r="D171" s="9" t="s">
        <v>239</v>
      </c>
      <c r="E171" s="2">
        <v>51</v>
      </c>
      <c r="F171" s="2" t="s">
        <v>560</v>
      </c>
      <c r="G171" s="2" t="s">
        <v>531</v>
      </c>
      <c r="H171" s="11" t="s">
        <v>240</v>
      </c>
      <c r="I171" s="11" t="s">
        <v>241</v>
      </c>
      <c r="J171" s="2" t="s">
        <v>1043</v>
      </c>
      <c r="K171" s="2" t="s">
        <v>173</v>
      </c>
      <c r="L171" s="40"/>
    </row>
    <row r="172" spans="1:12" ht="51">
      <c r="A172" s="2">
        <v>185</v>
      </c>
      <c r="B172" s="4" t="s">
        <v>274</v>
      </c>
      <c r="C172" s="24">
        <v>7.1</v>
      </c>
      <c r="D172" s="2">
        <v>29</v>
      </c>
      <c r="E172" s="2" t="s">
        <v>242</v>
      </c>
      <c r="F172" s="2" t="s">
        <v>560</v>
      </c>
      <c r="G172" s="2" t="s">
        <v>248</v>
      </c>
      <c r="H172" s="11" t="s">
        <v>243</v>
      </c>
      <c r="I172" s="11" t="s">
        <v>244</v>
      </c>
      <c r="J172" s="2" t="s">
        <v>1043</v>
      </c>
      <c r="K172" s="2" t="s">
        <v>173</v>
      </c>
      <c r="L172" s="40" t="s">
        <v>446</v>
      </c>
    </row>
    <row r="173" spans="1:12" ht="25.5">
      <c r="A173" s="2">
        <v>188</v>
      </c>
      <c r="B173" s="4" t="s">
        <v>274</v>
      </c>
      <c r="C173" s="25">
        <v>8</v>
      </c>
      <c r="D173" s="9" t="s">
        <v>487</v>
      </c>
      <c r="E173" s="9" t="s">
        <v>454</v>
      </c>
      <c r="F173" s="9" t="s">
        <v>560</v>
      </c>
      <c r="G173" s="9" t="s">
        <v>531</v>
      </c>
      <c r="H173" s="11" t="s">
        <v>1431</v>
      </c>
      <c r="I173" s="11" t="s">
        <v>488</v>
      </c>
      <c r="J173" s="2" t="s">
        <v>1043</v>
      </c>
      <c r="K173" s="2" t="s">
        <v>173</v>
      </c>
      <c r="L173" s="40"/>
    </row>
    <row r="174" spans="1:12" ht="89.25">
      <c r="A174" s="2">
        <v>191</v>
      </c>
      <c r="B174" s="4" t="s">
        <v>274</v>
      </c>
      <c r="C174" s="24">
        <v>8.6</v>
      </c>
      <c r="D174" s="2">
        <v>68</v>
      </c>
      <c r="E174" s="2" t="s">
        <v>510</v>
      </c>
      <c r="F174" s="2" t="s">
        <v>560</v>
      </c>
      <c r="G174" s="2" t="s">
        <v>531</v>
      </c>
      <c r="H174" s="11" t="s">
        <v>511</v>
      </c>
      <c r="I174" s="11" t="s">
        <v>134</v>
      </c>
      <c r="J174" s="2" t="s">
        <v>1043</v>
      </c>
      <c r="K174" s="2" t="s">
        <v>173</v>
      </c>
      <c r="L174" s="40"/>
    </row>
    <row r="175" spans="1:12" ht="38.25">
      <c r="A175" s="2">
        <v>192</v>
      </c>
      <c r="B175" s="4" t="s">
        <v>992</v>
      </c>
      <c r="C175" s="24">
        <v>12.3</v>
      </c>
      <c r="D175" s="2">
        <v>250</v>
      </c>
      <c r="E175" s="2">
        <v>42</v>
      </c>
      <c r="F175" s="2" t="s">
        <v>560</v>
      </c>
      <c r="G175" s="2"/>
      <c r="H175" s="15" t="s">
        <v>38</v>
      </c>
      <c r="I175" s="11" t="s">
        <v>39</v>
      </c>
      <c r="J175" s="2" t="s">
        <v>1043</v>
      </c>
      <c r="K175" s="2" t="s">
        <v>173</v>
      </c>
      <c r="L175" s="40"/>
    </row>
    <row r="176" spans="1:12" ht="25.5">
      <c r="A176" s="2">
        <v>193</v>
      </c>
      <c r="B176" s="4" t="s">
        <v>992</v>
      </c>
      <c r="C176" s="24" t="s">
        <v>799</v>
      </c>
      <c r="D176" s="5">
        <v>58</v>
      </c>
      <c r="E176" s="2">
        <v>4</v>
      </c>
      <c r="F176" s="2" t="s">
        <v>560</v>
      </c>
      <c r="G176" s="2"/>
      <c r="H176" s="15" t="s">
        <v>800</v>
      </c>
      <c r="I176" s="11" t="s">
        <v>801</v>
      </c>
      <c r="J176" s="2" t="s">
        <v>1043</v>
      </c>
      <c r="K176" s="2" t="s">
        <v>173</v>
      </c>
      <c r="L176" s="40"/>
    </row>
    <row r="177" spans="1:12" ht="51">
      <c r="A177" s="2">
        <v>194</v>
      </c>
      <c r="B177" s="4" t="s">
        <v>992</v>
      </c>
      <c r="C177" s="24" t="s">
        <v>799</v>
      </c>
      <c r="D177" s="2">
        <v>58</v>
      </c>
      <c r="E177" s="2" t="s">
        <v>802</v>
      </c>
      <c r="F177" s="2" t="s">
        <v>560</v>
      </c>
      <c r="G177" s="2"/>
      <c r="H177" s="11" t="s">
        <v>803</v>
      </c>
      <c r="I177" s="11" t="s">
        <v>804</v>
      </c>
      <c r="J177" s="2" t="s">
        <v>1043</v>
      </c>
      <c r="K177" s="2" t="s">
        <v>173</v>
      </c>
      <c r="L177" s="40" t="s">
        <v>458</v>
      </c>
    </row>
    <row r="178" spans="1:12" ht="12.75">
      <c r="A178" s="2">
        <v>195</v>
      </c>
      <c r="B178" s="4" t="s">
        <v>992</v>
      </c>
      <c r="C178" s="24" t="s">
        <v>805</v>
      </c>
      <c r="D178" s="2">
        <v>70</v>
      </c>
      <c r="E178" s="2">
        <v>3</v>
      </c>
      <c r="F178" s="2" t="s">
        <v>560</v>
      </c>
      <c r="G178" s="2"/>
      <c r="H178" s="11" t="s">
        <v>806</v>
      </c>
      <c r="I178" s="11" t="s">
        <v>807</v>
      </c>
      <c r="J178" s="2" t="s">
        <v>1043</v>
      </c>
      <c r="K178" s="2" t="s">
        <v>173</v>
      </c>
      <c r="L178" s="40"/>
    </row>
    <row r="179" spans="1:12" ht="38.25">
      <c r="A179" s="2">
        <v>196</v>
      </c>
      <c r="B179" s="4" t="s">
        <v>992</v>
      </c>
      <c r="C179" s="24" t="s">
        <v>40</v>
      </c>
      <c r="D179" s="2" t="s">
        <v>453</v>
      </c>
      <c r="E179" s="2" t="s">
        <v>454</v>
      </c>
      <c r="F179" s="2" t="s">
        <v>560</v>
      </c>
      <c r="G179" s="2"/>
      <c r="H179" s="15" t="s">
        <v>455</v>
      </c>
      <c r="I179" s="15" t="s">
        <v>456</v>
      </c>
      <c r="J179" s="2" t="s">
        <v>1043</v>
      </c>
      <c r="K179" s="2" t="s">
        <v>173</v>
      </c>
      <c r="L179" s="40"/>
    </row>
    <row r="180" spans="1:12" ht="12.75">
      <c r="A180" s="2">
        <v>197</v>
      </c>
      <c r="B180" s="4" t="s">
        <v>989</v>
      </c>
      <c r="C180" s="24" t="s">
        <v>976</v>
      </c>
      <c r="D180" s="2">
        <v>24</v>
      </c>
      <c r="E180" s="2">
        <v>27</v>
      </c>
      <c r="F180" s="2" t="s">
        <v>560</v>
      </c>
      <c r="G180" s="2"/>
      <c r="H180" s="11" t="s">
        <v>977</v>
      </c>
      <c r="I180" s="11" t="s">
        <v>978</v>
      </c>
      <c r="J180" s="2" t="s">
        <v>1043</v>
      </c>
      <c r="K180" s="2" t="s">
        <v>173</v>
      </c>
      <c r="L180" s="40"/>
    </row>
    <row r="181" spans="1:12" ht="63.75">
      <c r="A181" s="2">
        <v>198</v>
      </c>
      <c r="B181" s="4" t="s">
        <v>274</v>
      </c>
      <c r="C181" s="24" t="s">
        <v>236</v>
      </c>
      <c r="D181" s="2">
        <v>28</v>
      </c>
      <c r="E181" s="2">
        <v>5</v>
      </c>
      <c r="F181" s="2" t="s">
        <v>560</v>
      </c>
      <c r="G181" s="2" t="s">
        <v>531</v>
      </c>
      <c r="H181" s="11" t="s">
        <v>237</v>
      </c>
      <c r="I181" s="11" t="s">
        <v>238</v>
      </c>
      <c r="J181" s="2" t="s">
        <v>1043</v>
      </c>
      <c r="K181" s="2" t="s">
        <v>173</v>
      </c>
      <c r="L181" s="40"/>
    </row>
    <row r="182" spans="1:12" ht="38.25">
      <c r="A182" s="2">
        <v>199</v>
      </c>
      <c r="B182" s="4" t="s">
        <v>274</v>
      </c>
      <c r="C182" s="24" t="s">
        <v>824</v>
      </c>
      <c r="D182" s="2">
        <v>33</v>
      </c>
      <c r="E182" s="2">
        <v>16</v>
      </c>
      <c r="F182" s="2" t="s">
        <v>560</v>
      </c>
      <c r="G182" s="2" t="s">
        <v>531</v>
      </c>
      <c r="H182" s="11" t="s">
        <v>60</v>
      </c>
      <c r="I182" s="11" t="s">
        <v>61</v>
      </c>
      <c r="J182" s="2" t="s">
        <v>1043</v>
      </c>
      <c r="K182" s="2" t="s">
        <v>173</v>
      </c>
      <c r="L182" s="40"/>
    </row>
    <row r="183" spans="1:12" ht="51">
      <c r="A183" s="2">
        <v>201</v>
      </c>
      <c r="B183" s="4" t="s">
        <v>274</v>
      </c>
      <c r="C183" s="24" t="s">
        <v>62</v>
      </c>
      <c r="D183" s="2">
        <v>33</v>
      </c>
      <c r="E183" s="2">
        <v>44</v>
      </c>
      <c r="F183" s="2" t="s">
        <v>560</v>
      </c>
      <c r="G183" s="2" t="s">
        <v>531</v>
      </c>
      <c r="H183" s="11" t="s">
        <v>63</v>
      </c>
      <c r="I183" s="11" t="s">
        <v>64</v>
      </c>
      <c r="J183" s="2" t="s">
        <v>1043</v>
      </c>
      <c r="K183" s="2" t="s">
        <v>173</v>
      </c>
      <c r="L183" s="40"/>
    </row>
    <row r="184" spans="1:12" ht="25.5">
      <c r="A184" s="2">
        <v>202</v>
      </c>
      <c r="B184" s="4" t="s">
        <v>274</v>
      </c>
      <c r="C184" s="24" t="s">
        <v>827</v>
      </c>
      <c r="D184" s="2">
        <v>33</v>
      </c>
      <c r="E184" s="2">
        <v>49</v>
      </c>
      <c r="F184" s="2" t="s">
        <v>560</v>
      </c>
      <c r="G184" s="2" t="s">
        <v>531</v>
      </c>
      <c r="H184" s="11" t="s">
        <v>65</v>
      </c>
      <c r="I184" s="11" t="s">
        <v>66</v>
      </c>
      <c r="J184" s="2" t="s">
        <v>1043</v>
      </c>
      <c r="K184" s="2" t="s">
        <v>173</v>
      </c>
      <c r="L184" s="40"/>
    </row>
    <row r="185" spans="1:12" ht="38.25">
      <c r="A185" s="2">
        <v>203</v>
      </c>
      <c r="B185" s="4" t="s">
        <v>530</v>
      </c>
      <c r="C185" s="24" t="s">
        <v>827</v>
      </c>
      <c r="D185" s="2">
        <v>33</v>
      </c>
      <c r="E185" s="2">
        <v>49</v>
      </c>
      <c r="F185" s="2" t="s">
        <v>560</v>
      </c>
      <c r="G185" s="2" t="s">
        <v>1325</v>
      </c>
      <c r="H185" s="11" t="s">
        <v>828</v>
      </c>
      <c r="I185" s="11" t="s">
        <v>829</v>
      </c>
      <c r="J185" s="2" t="s">
        <v>1043</v>
      </c>
      <c r="K185" s="2" t="s">
        <v>173</v>
      </c>
      <c r="L185" s="40"/>
    </row>
    <row r="186" spans="1:12" ht="89.25">
      <c r="A186" s="2">
        <v>204</v>
      </c>
      <c r="B186" s="4" t="s">
        <v>274</v>
      </c>
      <c r="C186" s="24" t="s">
        <v>1450</v>
      </c>
      <c r="D186" s="2">
        <v>82</v>
      </c>
      <c r="E186" s="2" t="s">
        <v>437</v>
      </c>
      <c r="F186" s="2" t="s">
        <v>560</v>
      </c>
      <c r="G186" s="2" t="s">
        <v>531</v>
      </c>
      <c r="H186" s="11" t="s">
        <v>1451</v>
      </c>
      <c r="I186" s="11" t="s">
        <v>1452</v>
      </c>
      <c r="J186" s="2" t="s">
        <v>1043</v>
      </c>
      <c r="K186" s="2" t="s">
        <v>173</v>
      </c>
      <c r="L186" s="40" t="s">
        <v>286</v>
      </c>
    </row>
    <row r="187" spans="1:12" ht="51">
      <c r="A187" s="2">
        <v>208</v>
      </c>
      <c r="B187" s="4" t="s">
        <v>274</v>
      </c>
      <c r="C187" s="24" t="s">
        <v>1462</v>
      </c>
      <c r="D187" s="2">
        <v>85</v>
      </c>
      <c r="E187" s="2">
        <v>25</v>
      </c>
      <c r="F187" s="2" t="s">
        <v>560</v>
      </c>
      <c r="G187" s="2" t="s">
        <v>531</v>
      </c>
      <c r="H187" s="11" t="s">
        <v>1367</v>
      </c>
      <c r="I187" s="11" t="s">
        <v>1368</v>
      </c>
      <c r="J187" s="2" t="s">
        <v>1043</v>
      </c>
      <c r="K187" s="2" t="s">
        <v>173</v>
      </c>
      <c r="L187" s="40"/>
    </row>
    <row r="188" spans="1:12" ht="63.75">
      <c r="A188" s="2">
        <v>210</v>
      </c>
      <c r="B188" s="4" t="s">
        <v>274</v>
      </c>
      <c r="C188" s="24" t="s">
        <v>365</v>
      </c>
      <c r="D188" s="2">
        <v>86</v>
      </c>
      <c r="E188" s="2" t="s">
        <v>1375</v>
      </c>
      <c r="F188" s="2" t="s">
        <v>560</v>
      </c>
      <c r="G188" s="2" t="s">
        <v>531</v>
      </c>
      <c r="H188" s="11" t="s">
        <v>1376</v>
      </c>
      <c r="I188" s="11" t="s">
        <v>1377</v>
      </c>
      <c r="J188" s="2" t="s">
        <v>1043</v>
      </c>
      <c r="K188" s="2" t="s">
        <v>173</v>
      </c>
      <c r="L188" s="40" t="s">
        <v>290</v>
      </c>
    </row>
    <row r="189" spans="1:12" ht="63.75">
      <c r="A189" s="2">
        <v>215</v>
      </c>
      <c r="B189" s="4" t="s">
        <v>274</v>
      </c>
      <c r="C189" s="24" t="s">
        <v>1383</v>
      </c>
      <c r="D189" s="2">
        <v>89</v>
      </c>
      <c r="E189" s="2" t="s">
        <v>1386</v>
      </c>
      <c r="F189" s="2" t="s">
        <v>560</v>
      </c>
      <c r="G189" s="2" t="s">
        <v>531</v>
      </c>
      <c r="H189" s="11" t="s">
        <v>1387</v>
      </c>
      <c r="I189" s="11" t="s">
        <v>1388</v>
      </c>
      <c r="J189" s="2" t="s">
        <v>1043</v>
      </c>
      <c r="K189" s="2" t="s">
        <v>173</v>
      </c>
      <c r="L189" s="40" t="s">
        <v>295</v>
      </c>
    </row>
    <row r="190" spans="1:12" ht="38.25">
      <c r="A190" s="2">
        <v>218</v>
      </c>
      <c r="B190" s="4" t="s">
        <v>274</v>
      </c>
      <c r="C190" s="24" t="s">
        <v>370</v>
      </c>
      <c r="D190" s="2">
        <v>90</v>
      </c>
      <c r="E190" s="2">
        <v>45</v>
      </c>
      <c r="F190" s="2" t="s">
        <v>560</v>
      </c>
      <c r="G190" s="2" t="s">
        <v>531</v>
      </c>
      <c r="H190" s="11" t="s">
        <v>1396</v>
      </c>
      <c r="I190" s="11" t="s">
        <v>1339</v>
      </c>
      <c r="J190" s="2" t="s">
        <v>1043</v>
      </c>
      <c r="K190" s="2" t="s">
        <v>173</v>
      </c>
      <c r="L190" s="40"/>
    </row>
    <row r="191" spans="1:12" ht="51">
      <c r="A191" s="2">
        <v>219</v>
      </c>
      <c r="B191" s="4" t="s">
        <v>274</v>
      </c>
      <c r="C191" s="24" t="s">
        <v>370</v>
      </c>
      <c r="D191" s="2">
        <v>91</v>
      </c>
      <c r="E191" s="2" t="s">
        <v>142</v>
      </c>
      <c r="F191" s="2" t="s">
        <v>560</v>
      </c>
      <c r="G191" s="2" t="s">
        <v>531</v>
      </c>
      <c r="H191" s="11" t="s">
        <v>873</v>
      </c>
      <c r="I191" s="11" t="s">
        <v>874</v>
      </c>
      <c r="J191" s="2" t="s">
        <v>1043</v>
      </c>
      <c r="K191" s="2" t="s">
        <v>173</v>
      </c>
      <c r="L191" s="40" t="s">
        <v>298</v>
      </c>
    </row>
    <row r="192" spans="1:12" ht="25.5">
      <c r="A192" s="2">
        <v>220</v>
      </c>
      <c r="B192" s="4" t="s">
        <v>274</v>
      </c>
      <c r="C192" s="24" t="s">
        <v>373</v>
      </c>
      <c r="D192" s="2">
        <v>91</v>
      </c>
      <c r="E192" s="2">
        <v>29</v>
      </c>
      <c r="F192" s="2" t="s">
        <v>560</v>
      </c>
      <c r="G192" s="2" t="s">
        <v>531</v>
      </c>
      <c r="H192" s="11" t="s">
        <v>1400</v>
      </c>
      <c r="I192" s="11" t="s">
        <v>1339</v>
      </c>
      <c r="J192" s="2" t="s">
        <v>1043</v>
      </c>
      <c r="K192" s="2" t="s">
        <v>173</v>
      </c>
      <c r="L192" s="40"/>
    </row>
    <row r="193" spans="1:12" ht="63.75">
      <c r="A193" s="2">
        <v>221</v>
      </c>
      <c r="B193" s="4" t="s">
        <v>274</v>
      </c>
      <c r="C193" s="24" t="s">
        <v>471</v>
      </c>
      <c r="D193" s="2">
        <v>43</v>
      </c>
      <c r="E193" s="2">
        <v>18</v>
      </c>
      <c r="F193" s="2" t="s">
        <v>560</v>
      </c>
      <c r="G193" s="2" t="s">
        <v>248</v>
      </c>
      <c r="H193" s="11" t="s">
        <v>472</v>
      </c>
      <c r="I193" s="11" t="s">
        <v>473</v>
      </c>
      <c r="J193" s="2" t="s">
        <v>1043</v>
      </c>
      <c r="K193" s="2" t="s">
        <v>173</v>
      </c>
      <c r="L193" s="40"/>
    </row>
    <row r="194" spans="1:12" ht="38.25">
      <c r="A194" s="2">
        <v>223</v>
      </c>
      <c r="B194" s="4" t="s">
        <v>274</v>
      </c>
      <c r="C194" s="24" t="s">
        <v>484</v>
      </c>
      <c r="D194" s="2">
        <v>47</v>
      </c>
      <c r="E194" s="2">
        <v>11</v>
      </c>
      <c r="F194" s="2" t="s">
        <v>560</v>
      </c>
      <c r="G194" s="2" t="s">
        <v>248</v>
      </c>
      <c r="H194" s="11" t="s">
        <v>485</v>
      </c>
      <c r="I194" s="11" t="s">
        <v>486</v>
      </c>
      <c r="J194" s="2" t="s">
        <v>1043</v>
      </c>
      <c r="K194" s="2" t="s">
        <v>173</v>
      </c>
      <c r="L194" s="40"/>
    </row>
    <row r="195" spans="1:12" ht="89.25">
      <c r="A195" s="2">
        <v>224</v>
      </c>
      <c r="B195" s="4" t="s">
        <v>274</v>
      </c>
      <c r="C195" s="24" t="s">
        <v>489</v>
      </c>
      <c r="D195" s="2">
        <v>57</v>
      </c>
      <c r="E195" s="2" t="s">
        <v>490</v>
      </c>
      <c r="F195" s="2" t="s">
        <v>560</v>
      </c>
      <c r="G195" s="2" t="s">
        <v>531</v>
      </c>
      <c r="H195" s="11" t="s">
        <v>491</v>
      </c>
      <c r="I195" s="11" t="s">
        <v>492</v>
      </c>
      <c r="J195" s="2" t="s">
        <v>1043</v>
      </c>
      <c r="K195" s="2" t="s">
        <v>173</v>
      </c>
      <c r="L195" s="40"/>
    </row>
    <row r="196" spans="1:12" ht="25.5">
      <c r="A196" s="2">
        <v>225</v>
      </c>
      <c r="B196" s="4" t="s">
        <v>274</v>
      </c>
      <c r="C196" s="24" t="s">
        <v>503</v>
      </c>
      <c r="D196" s="2">
        <v>61</v>
      </c>
      <c r="E196" s="2">
        <v>26</v>
      </c>
      <c r="F196" s="2" t="s">
        <v>560</v>
      </c>
      <c r="G196" s="2" t="s">
        <v>531</v>
      </c>
      <c r="H196" s="11" t="s">
        <v>504</v>
      </c>
      <c r="I196" s="11" t="s">
        <v>1339</v>
      </c>
      <c r="J196" s="2" t="s">
        <v>1043</v>
      </c>
      <c r="K196" s="2" t="s">
        <v>173</v>
      </c>
      <c r="L196" s="40"/>
    </row>
    <row r="197" spans="1:12" ht="76.5">
      <c r="A197" s="2">
        <v>226</v>
      </c>
      <c r="B197" s="4" t="s">
        <v>274</v>
      </c>
      <c r="C197" s="24" t="s">
        <v>148</v>
      </c>
      <c r="D197" s="2">
        <v>76</v>
      </c>
      <c r="E197" s="10" t="s">
        <v>149</v>
      </c>
      <c r="F197" s="2" t="s">
        <v>560</v>
      </c>
      <c r="G197" s="2" t="s">
        <v>531</v>
      </c>
      <c r="H197" s="11" t="s">
        <v>150</v>
      </c>
      <c r="I197" s="11" t="s">
        <v>151</v>
      </c>
      <c r="J197" s="2" t="s">
        <v>1043</v>
      </c>
      <c r="K197" s="2" t="s">
        <v>173</v>
      </c>
      <c r="L197" s="40" t="s">
        <v>300</v>
      </c>
    </row>
    <row r="198" spans="1:12" ht="38.25">
      <c r="A198" s="2">
        <v>230</v>
      </c>
      <c r="B198" s="4" t="s">
        <v>274</v>
      </c>
      <c r="C198" s="24" t="s">
        <v>1436</v>
      </c>
      <c r="D198" s="2">
        <v>78</v>
      </c>
      <c r="E198" s="2">
        <v>40</v>
      </c>
      <c r="F198" s="2" t="s">
        <v>560</v>
      </c>
      <c r="G198" s="2" t="s">
        <v>531</v>
      </c>
      <c r="H198" s="11" t="s">
        <v>1437</v>
      </c>
      <c r="I198" s="11" t="s">
        <v>1438</v>
      </c>
      <c r="J198" s="2" t="s">
        <v>1043</v>
      </c>
      <c r="K198" s="2" t="s">
        <v>173</v>
      </c>
      <c r="L198" s="40"/>
    </row>
    <row r="199" spans="1:12" ht="63.75">
      <c r="A199" s="2">
        <v>233</v>
      </c>
      <c r="B199" s="4" t="s">
        <v>274</v>
      </c>
      <c r="C199" s="24" t="s">
        <v>355</v>
      </c>
      <c r="D199" s="2">
        <v>79</v>
      </c>
      <c r="E199" s="2" t="s">
        <v>1444</v>
      </c>
      <c r="F199" s="2" t="s">
        <v>560</v>
      </c>
      <c r="G199" s="2" t="s">
        <v>531</v>
      </c>
      <c r="H199" s="11" t="s">
        <v>1445</v>
      </c>
      <c r="I199" s="11" t="s">
        <v>1446</v>
      </c>
      <c r="J199" s="2" t="s">
        <v>1043</v>
      </c>
      <c r="K199" s="2" t="s">
        <v>173</v>
      </c>
      <c r="L199" s="40" t="s">
        <v>305</v>
      </c>
    </row>
    <row r="200" spans="1:12" ht="25.5">
      <c r="A200" s="2">
        <v>235</v>
      </c>
      <c r="B200" s="4" t="s">
        <v>992</v>
      </c>
      <c r="C200" s="24" t="s">
        <v>780</v>
      </c>
      <c r="D200" s="2">
        <v>162</v>
      </c>
      <c r="E200" s="2">
        <v>32</v>
      </c>
      <c r="F200" s="2" t="s">
        <v>560</v>
      </c>
      <c r="G200" s="2"/>
      <c r="H200" s="15" t="s">
        <v>781</v>
      </c>
      <c r="I200" s="11" t="s">
        <v>782</v>
      </c>
      <c r="J200" s="2" t="s">
        <v>1043</v>
      </c>
      <c r="K200" s="2" t="s">
        <v>173</v>
      </c>
      <c r="L200" s="40"/>
    </row>
    <row r="201" spans="1:12" ht="25.5">
      <c r="A201" s="2">
        <v>236</v>
      </c>
      <c r="B201" s="4" t="s">
        <v>1322</v>
      </c>
      <c r="C201" s="24" t="s">
        <v>267</v>
      </c>
      <c r="D201" s="2">
        <v>263</v>
      </c>
      <c r="E201" s="2">
        <v>51</v>
      </c>
      <c r="F201" s="2" t="s">
        <v>560</v>
      </c>
      <c r="G201" s="2" t="s">
        <v>248</v>
      </c>
      <c r="H201" s="11" t="s">
        <v>561</v>
      </c>
      <c r="I201" s="11" t="s">
        <v>562</v>
      </c>
      <c r="J201" s="2" t="s">
        <v>1043</v>
      </c>
      <c r="K201" s="2" t="s">
        <v>173</v>
      </c>
      <c r="L201" s="40"/>
    </row>
    <row r="202" spans="1:12" ht="25.5">
      <c r="A202" s="2">
        <v>238</v>
      </c>
      <c r="B202" s="4" t="s">
        <v>992</v>
      </c>
      <c r="C202" s="24" t="s">
        <v>409</v>
      </c>
      <c r="D202" s="2">
        <v>277</v>
      </c>
      <c r="E202" s="2" t="s">
        <v>417</v>
      </c>
      <c r="F202" s="2" t="s">
        <v>560</v>
      </c>
      <c r="G202" s="2"/>
      <c r="H202" s="15" t="s">
        <v>418</v>
      </c>
      <c r="I202" s="15" t="s">
        <v>419</v>
      </c>
      <c r="J202" s="2" t="s">
        <v>1043</v>
      </c>
      <c r="K202" s="2" t="s">
        <v>173</v>
      </c>
      <c r="L202" s="40"/>
    </row>
    <row r="203" spans="1:12" ht="38.25">
      <c r="A203" s="2">
        <v>239</v>
      </c>
      <c r="B203" s="4" t="s">
        <v>992</v>
      </c>
      <c r="C203" s="24" t="s">
        <v>409</v>
      </c>
      <c r="D203" s="2">
        <v>277</v>
      </c>
      <c r="E203" s="2" t="s">
        <v>420</v>
      </c>
      <c r="F203" s="2" t="s">
        <v>560</v>
      </c>
      <c r="G203" s="2"/>
      <c r="H203" s="11" t="s">
        <v>421</v>
      </c>
      <c r="I203" s="11" t="s">
        <v>422</v>
      </c>
      <c r="J203" s="2" t="s">
        <v>1043</v>
      </c>
      <c r="K203" s="2" t="s">
        <v>173</v>
      </c>
      <c r="L203" s="40"/>
    </row>
    <row r="204" spans="1:12" ht="38.25">
      <c r="A204" s="2">
        <v>240</v>
      </c>
      <c r="B204" s="4" t="s">
        <v>992</v>
      </c>
      <c r="C204" s="24" t="s">
        <v>409</v>
      </c>
      <c r="D204" s="2">
        <v>277</v>
      </c>
      <c r="E204" s="2" t="s">
        <v>423</v>
      </c>
      <c r="F204" s="2" t="s">
        <v>560</v>
      </c>
      <c r="G204" s="2"/>
      <c r="H204" s="11" t="s">
        <v>424</v>
      </c>
      <c r="I204" s="11" t="s">
        <v>425</v>
      </c>
      <c r="J204" s="2" t="s">
        <v>1043</v>
      </c>
      <c r="K204" s="2" t="s">
        <v>173</v>
      </c>
      <c r="L204" s="40"/>
    </row>
    <row r="205" spans="1:12" ht="38.25">
      <c r="A205" s="2">
        <v>241</v>
      </c>
      <c r="B205" s="4" t="s">
        <v>992</v>
      </c>
      <c r="C205" s="24" t="s">
        <v>409</v>
      </c>
      <c r="D205" s="2">
        <v>277</v>
      </c>
      <c r="E205" s="2" t="s">
        <v>426</v>
      </c>
      <c r="F205" s="2" t="s">
        <v>560</v>
      </c>
      <c r="G205" s="2"/>
      <c r="H205" s="11" t="s">
        <v>427</v>
      </c>
      <c r="I205" s="11" t="s">
        <v>428</v>
      </c>
      <c r="J205" s="2" t="s">
        <v>1043</v>
      </c>
      <c r="K205" s="2" t="s">
        <v>173</v>
      </c>
      <c r="L205" s="40"/>
    </row>
    <row r="206" spans="1:12" ht="25.5">
      <c r="A206" s="2">
        <v>243</v>
      </c>
      <c r="B206" s="4" t="s">
        <v>992</v>
      </c>
      <c r="C206" s="24" t="s">
        <v>523</v>
      </c>
      <c r="D206" s="2" t="s">
        <v>524</v>
      </c>
      <c r="E206" s="2" t="s">
        <v>524</v>
      </c>
      <c r="F206" s="2" t="s">
        <v>560</v>
      </c>
      <c r="G206" s="2"/>
      <c r="H206" s="11" t="s">
        <v>525</v>
      </c>
      <c r="I206" s="11" t="s">
        <v>526</v>
      </c>
      <c r="J206" s="2" t="s">
        <v>1043</v>
      </c>
      <c r="K206" s="2" t="s">
        <v>173</v>
      </c>
      <c r="L206" s="40"/>
    </row>
    <row r="207" spans="1:12" ht="38.25">
      <c r="A207" s="2">
        <v>244</v>
      </c>
      <c r="B207" s="4" t="s">
        <v>274</v>
      </c>
      <c r="C207" s="24" t="s">
        <v>173</v>
      </c>
      <c r="D207" s="2" t="s">
        <v>174</v>
      </c>
      <c r="E207" s="2" t="s">
        <v>170</v>
      </c>
      <c r="F207" s="2" t="s">
        <v>560</v>
      </c>
      <c r="G207" s="2" t="s">
        <v>531</v>
      </c>
      <c r="H207" s="11" t="s">
        <v>175</v>
      </c>
      <c r="I207" s="11" t="s">
        <v>176</v>
      </c>
      <c r="J207" s="2" t="s">
        <v>1043</v>
      </c>
      <c r="K207" s="2" t="s">
        <v>173</v>
      </c>
      <c r="L207" s="40"/>
    </row>
    <row r="208" spans="1:12" ht="76.5">
      <c r="A208" s="2">
        <v>245</v>
      </c>
      <c r="B208" s="4" t="s">
        <v>274</v>
      </c>
      <c r="C208" s="24" t="s">
        <v>173</v>
      </c>
      <c r="D208" s="2" t="s">
        <v>188</v>
      </c>
      <c r="E208" s="2">
        <v>31</v>
      </c>
      <c r="F208" s="2" t="s">
        <v>560</v>
      </c>
      <c r="G208" s="2" t="s">
        <v>248</v>
      </c>
      <c r="H208" s="11" t="s">
        <v>189</v>
      </c>
      <c r="I208" s="11" t="s">
        <v>465</v>
      </c>
      <c r="J208" s="2" t="s">
        <v>1043</v>
      </c>
      <c r="K208" s="2" t="s">
        <v>173</v>
      </c>
      <c r="L208" s="40"/>
    </row>
    <row r="209" spans="1:12" ht="25.5">
      <c r="A209" s="2">
        <v>246</v>
      </c>
      <c r="B209" s="4" t="s">
        <v>992</v>
      </c>
      <c r="C209" s="24" t="s">
        <v>1417</v>
      </c>
      <c r="D209" s="2">
        <v>866</v>
      </c>
      <c r="E209" s="2">
        <v>32</v>
      </c>
      <c r="F209" s="2" t="s">
        <v>560</v>
      </c>
      <c r="G209" s="2"/>
      <c r="H209" s="15" t="s">
        <v>1418</v>
      </c>
      <c r="I209" s="11" t="s">
        <v>1419</v>
      </c>
      <c r="J209" s="2" t="s">
        <v>1043</v>
      </c>
      <c r="K209" s="2" t="s">
        <v>173</v>
      </c>
      <c r="L209" s="40" t="s">
        <v>308</v>
      </c>
    </row>
    <row r="210" spans="1:12" ht="25.5">
      <c r="A210" s="2">
        <v>247</v>
      </c>
      <c r="B210" s="4" t="s">
        <v>992</v>
      </c>
      <c r="C210" s="24" t="s">
        <v>1407</v>
      </c>
      <c r="D210" s="2">
        <v>841</v>
      </c>
      <c r="E210" s="2">
        <v>41</v>
      </c>
      <c r="F210" s="2" t="s">
        <v>560</v>
      </c>
      <c r="G210" s="2"/>
      <c r="H210" s="15" t="s">
        <v>1408</v>
      </c>
      <c r="I210" s="11" t="s">
        <v>1409</v>
      </c>
      <c r="J210" s="2" t="s">
        <v>1043</v>
      </c>
      <c r="K210" s="2" t="s">
        <v>173</v>
      </c>
      <c r="L210" s="40" t="s">
        <v>308</v>
      </c>
    </row>
    <row r="211" spans="1:12" ht="51">
      <c r="A211" s="2">
        <v>248</v>
      </c>
      <c r="B211" s="4" t="s">
        <v>274</v>
      </c>
      <c r="C211" s="24" t="s">
        <v>180</v>
      </c>
      <c r="D211" s="2">
        <v>846</v>
      </c>
      <c r="E211" s="2">
        <v>25</v>
      </c>
      <c r="F211" s="2" t="s">
        <v>560</v>
      </c>
      <c r="G211" s="2" t="s">
        <v>248</v>
      </c>
      <c r="H211" s="11" t="s">
        <v>181</v>
      </c>
      <c r="I211" s="11" t="s">
        <v>182</v>
      </c>
      <c r="J211" s="2" t="s">
        <v>1043</v>
      </c>
      <c r="K211" s="2" t="s">
        <v>173</v>
      </c>
      <c r="L211" s="40"/>
    </row>
    <row r="212" spans="1:12" ht="12.75">
      <c r="A212" s="2">
        <v>249</v>
      </c>
      <c r="B212" s="4" t="s">
        <v>992</v>
      </c>
      <c r="C212" s="24" t="s">
        <v>1415</v>
      </c>
      <c r="D212" s="2">
        <v>849</v>
      </c>
      <c r="E212" s="2">
        <v>13</v>
      </c>
      <c r="F212" s="2" t="s">
        <v>560</v>
      </c>
      <c r="G212" s="2"/>
      <c r="H212" s="15" t="s">
        <v>1416</v>
      </c>
      <c r="I212" s="11" t="s">
        <v>1409</v>
      </c>
      <c r="J212" s="2" t="s">
        <v>1043</v>
      </c>
      <c r="K212" s="2" t="s">
        <v>173</v>
      </c>
      <c r="L212" s="40"/>
    </row>
    <row r="213" spans="1:12" ht="25.5">
      <c r="A213" s="2">
        <v>250</v>
      </c>
      <c r="B213" s="4" t="s">
        <v>274</v>
      </c>
      <c r="C213" s="24" t="s">
        <v>183</v>
      </c>
      <c r="D213" s="2">
        <v>850</v>
      </c>
      <c r="E213" s="2">
        <v>1</v>
      </c>
      <c r="F213" s="2" t="s">
        <v>560</v>
      </c>
      <c r="G213" s="2" t="s">
        <v>248</v>
      </c>
      <c r="H213" s="11" t="s">
        <v>184</v>
      </c>
      <c r="I213" s="11" t="s">
        <v>185</v>
      </c>
      <c r="J213" s="2" t="s">
        <v>1043</v>
      </c>
      <c r="K213" s="2" t="s">
        <v>173</v>
      </c>
      <c r="L213" s="40"/>
    </row>
    <row r="214" spans="1:12" ht="38.25">
      <c r="A214" s="2">
        <v>251</v>
      </c>
      <c r="B214" s="4" t="s">
        <v>274</v>
      </c>
      <c r="C214" s="24" t="s">
        <v>183</v>
      </c>
      <c r="D214" s="2">
        <v>850</v>
      </c>
      <c r="E214" s="2">
        <v>15</v>
      </c>
      <c r="F214" s="2" t="s">
        <v>560</v>
      </c>
      <c r="G214" s="2" t="s">
        <v>248</v>
      </c>
      <c r="H214" s="11" t="s">
        <v>186</v>
      </c>
      <c r="I214" s="11" t="s">
        <v>187</v>
      </c>
      <c r="J214" s="2" t="s">
        <v>1043</v>
      </c>
      <c r="K214" s="2" t="s">
        <v>173</v>
      </c>
      <c r="L214" s="40"/>
    </row>
    <row r="215" spans="1:12" ht="25.5">
      <c r="A215" s="2">
        <v>252</v>
      </c>
      <c r="B215" s="4" t="s">
        <v>274</v>
      </c>
      <c r="C215" s="24" t="s">
        <v>194</v>
      </c>
      <c r="D215" s="2" t="s">
        <v>195</v>
      </c>
      <c r="E215" s="2">
        <v>1</v>
      </c>
      <c r="F215" s="2" t="s">
        <v>560</v>
      </c>
      <c r="G215" s="2" t="s">
        <v>531</v>
      </c>
      <c r="H215" s="11" t="s">
        <v>196</v>
      </c>
      <c r="I215" s="11" t="s">
        <v>197</v>
      </c>
      <c r="J215" s="2" t="s">
        <v>1043</v>
      </c>
      <c r="K215" s="2" t="s">
        <v>173</v>
      </c>
      <c r="L215" s="40"/>
    </row>
    <row r="216" spans="1:12" ht="38.25">
      <c r="A216" s="2">
        <v>253</v>
      </c>
      <c r="B216" s="4" t="s">
        <v>274</v>
      </c>
      <c r="C216" s="24" t="s">
        <v>190</v>
      </c>
      <c r="D216" s="2">
        <v>868</v>
      </c>
      <c r="E216" s="2" t="s">
        <v>191</v>
      </c>
      <c r="F216" s="2" t="s">
        <v>560</v>
      </c>
      <c r="G216" s="2" t="s">
        <v>248</v>
      </c>
      <c r="H216" s="11" t="s">
        <v>192</v>
      </c>
      <c r="I216" s="11" t="s">
        <v>193</v>
      </c>
      <c r="J216" s="2" t="s">
        <v>1043</v>
      </c>
      <c r="K216" s="2" t="s">
        <v>173</v>
      </c>
      <c r="L216" s="40" t="s">
        <v>459</v>
      </c>
    </row>
    <row r="217" spans="1:12" ht="63.75">
      <c r="A217" s="2">
        <v>254</v>
      </c>
      <c r="B217" s="4" t="s">
        <v>274</v>
      </c>
      <c r="C217" s="24" t="s">
        <v>560</v>
      </c>
      <c r="D217" s="2">
        <v>872</v>
      </c>
      <c r="E217" s="2">
        <v>42</v>
      </c>
      <c r="F217" s="2" t="s">
        <v>560</v>
      </c>
      <c r="G217" s="2" t="s">
        <v>531</v>
      </c>
      <c r="H217" s="11" t="s">
        <v>200</v>
      </c>
      <c r="I217" s="11" t="s">
        <v>278</v>
      </c>
      <c r="J217" s="2" t="s">
        <v>1043</v>
      </c>
      <c r="K217" s="2" t="s">
        <v>173</v>
      </c>
      <c r="L217" s="40"/>
    </row>
    <row r="218" spans="1:12" ht="38.25">
      <c r="A218" s="2">
        <v>255</v>
      </c>
      <c r="B218" s="4" t="s">
        <v>274</v>
      </c>
      <c r="C218" s="24" t="s">
        <v>560</v>
      </c>
      <c r="D218" s="2" t="s">
        <v>279</v>
      </c>
      <c r="E218" s="2" t="s">
        <v>170</v>
      </c>
      <c r="F218" s="2" t="s">
        <v>560</v>
      </c>
      <c r="G218" s="2" t="s">
        <v>531</v>
      </c>
      <c r="H218" s="11" t="s">
        <v>280</v>
      </c>
      <c r="I218" s="11" t="s">
        <v>281</v>
      </c>
      <c r="J218" s="2" t="s">
        <v>1043</v>
      </c>
      <c r="K218" s="2" t="s">
        <v>173</v>
      </c>
      <c r="L218" s="40"/>
    </row>
    <row r="219" spans="1:12" ht="38.25">
      <c r="A219" s="2">
        <v>256</v>
      </c>
      <c r="B219" s="4" t="s">
        <v>992</v>
      </c>
      <c r="C219" s="24" t="s">
        <v>1427</v>
      </c>
      <c r="D219" s="2">
        <v>887</v>
      </c>
      <c r="E219" s="2" t="s">
        <v>802</v>
      </c>
      <c r="F219" s="2" t="s">
        <v>560</v>
      </c>
      <c r="G219" s="2"/>
      <c r="H219" s="15" t="s">
        <v>512</v>
      </c>
      <c r="I219" s="11" t="s">
        <v>513</v>
      </c>
      <c r="J219" s="2" t="s">
        <v>1043</v>
      </c>
      <c r="K219" s="2" t="s">
        <v>173</v>
      </c>
      <c r="L219" s="40"/>
    </row>
    <row r="220" spans="1:12" ht="25.5">
      <c r="A220" s="2">
        <v>257</v>
      </c>
      <c r="B220" s="4" t="s">
        <v>992</v>
      </c>
      <c r="C220" s="24" t="s">
        <v>1427</v>
      </c>
      <c r="D220" s="2">
        <v>887</v>
      </c>
      <c r="E220" s="2">
        <v>13</v>
      </c>
      <c r="F220" s="2" t="s">
        <v>560</v>
      </c>
      <c r="G220" s="2"/>
      <c r="H220" s="15" t="s">
        <v>514</v>
      </c>
      <c r="I220" s="15" t="s">
        <v>515</v>
      </c>
      <c r="J220" s="2" t="s">
        <v>1043</v>
      </c>
      <c r="K220" s="2" t="s">
        <v>173</v>
      </c>
      <c r="L220" s="40"/>
    </row>
    <row r="221" spans="1:12" ht="63.75">
      <c r="A221" s="2">
        <v>259</v>
      </c>
      <c r="B221" s="4" t="s">
        <v>989</v>
      </c>
      <c r="C221" s="24" t="s">
        <v>958</v>
      </c>
      <c r="D221" s="2" t="s">
        <v>959</v>
      </c>
      <c r="E221" s="2">
        <v>27</v>
      </c>
      <c r="F221" s="2" t="s">
        <v>560</v>
      </c>
      <c r="G221" s="2"/>
      <c r="H221" s="11" t="s">
        <v>962</v>
      </c>
      <c r="I221" s="11" t="s">
        <v>963</v>
      </c>
      <c r="J221" s="2" t="s">
        <v>1043</v>
      </c>
      <c r="K221" s="2" t="s">
        <v>173</v>
      </c>
      <c r="L221" s="40"/>
    </row>
    <row r="222" spans="1:12" ht="38.25">
      <c r="A222" s="2">
        <v>260</v>
      </c>
      <c r="B222" s="4" t="s">
        <v>274</v>
      </c>
      <c r="C222" s="24" t="s">
        <v>282</v>
      </c>
      <c r="D222" s="2" t="s">
        <v>283</v>
      </c>
      <c r="E222" s="2" t="s">
        <v>454</v>
      </c>
      <c r="F222" s="2" t="s">
        <v>560</v>
      </c>
      <c r="G222" s="2" t="s">
        <v>531</v>
      </c>
      <c r="H222" s="11" t="s">
        <v>284</v>
      </c>
      <c r="I222" s="11" t="s">
        <v>285</v>
      </c>
      <c r="J222" s="2" t="s">
        <v>1043</v>
      </c>
      <c r="K222" s="2" t="s">
        <v>173</v>
      </c>
      <c r="L222" s="40"/>
    </row>
    <row r="223" spans="1:12" ht="25.5">
      <c r="A223" s="2">
        <v>261</v>
      </c>
      <c r="B223" s="4" t="s">
        <v>274</v>
      </c>
      <c r="C223" s="24" t="s">
        <v>693</v>
      </c>
      <c r="D223" s="2">
        <v>903</v>
      </c>
      <c r="E223" s="2">
        <v>29</v>
      </c>
      <c r="F223" s="2" t="s">
        <v>560</v>
      </c>
      <c r="G223" s="2" t="s">
        <v>248</v>
      </c>
      <c r="H223" s="11" t="s">
        <v>694</v>
      </c>
      <c r="I223" s="11" t="s">
        <v>695</v>
      </c>
      <c r="J223" s="2" t="s">
        <v>1043</v>
      </c>
      <c r="K223" s="2" t="s">
        <v>173</v>
      </c>
      <c r="L223" s="40"/>
    </row>
    <row r="224" spans="1:12" ht="38.25">
      <c r="A224" s="2">
        <v>262</v>
      </c>
      <c r="B224" s="4" t="s">
        <v>274</v>
      </c>
      <c r="C224" s="24" t="s">
        <v>696</v>
      </c>
      <c r="D224" s="2">
        <v>917</v>
      </c>
      <c r="E224" s="2">
        <v>3</v>
      </c>
      <c r="F224" s="2" t="s">
        <v>560</v>
      </c>
      <c r="G224" s="2" t="s">
        <v>248</v>
      </c>
      <c r="H224" s="11" t="s">
        <v>697</v>
      </c>
      <c r="I224" s="11" t="s">
        <v>698</v>
      </c>
      <c r="J224" s="2" t="s">
        <v>1043</v>
      </c>
      <c r="K224" s="2" t="s">
        <v>173</v>
      </c>
      <c r="L224" s="40"/>
    </row>
    <row r="225" spans="1:12" ht="12.75">
      <c r="A225" s="2">
        <v>263</v>
      </c>
      <c r="B225" s="4" t="s">
        <v>274</v>
      </c>
      <c r="C225" s="24" t="s">
        <v>699</v>
      </c>
      <c r="D225" s="2">
        <v>922</v>
      </c>
      <c r="E225" s="2" t="s">
        <v>524</v>
      </c>
      <c r="F225" s="2" t="s">
        <v>560</v>
      </c>
      <c r="G225" s="2" t="s">
        <v>531</v>
      </c>
      <c r="H225" s="11" t="s">
        <v>700</v>
      </c>
      <c r="I225" s="11" t="s">
        <v>701</v>
      </c>
      <c r="J225" s="2" t="s">
        <v>1043</v>
      </c>
      <c r="K225" s="2" t="s">
        <v>173</v>
      </c>
      <c r="L225" s="40" t="s">
        <v>307</v>
      </c>
    </row>
    <row r="226" spans="1:12" ht="25.5">
      <c r="A226" s="2">
        <v>264</v>
      </c>
      <c r="B226" s="4" t="s">
        <v>992</v>
      </c>
      <c r="C226" s="24">
        <v>3.57</v>
      </c>
      <c r="D226" s="2">
        <v>8</v>
      </c>
      <c r="E226" s="2" t="s">
        <v>760</v>
      </c>
      <c r="F226" s="2" t="s">
        <v>126</v>
      </c>
      <c r="G226" s="2" t="s">
        <v>248</v>
      </c>
      <c r="H226" s="15" t="s">
        <v>761</v>
      </c>
      <c r="I226" s="11" t="s">
        <v>762</v>
      </c>
      <c r="J226" s="2" t="s">
        <v>1043</v>
      </c>
      <c r="K226" s="2" t="s">
        <v>173</v>
      </c>
      <c r="L226" s="9" t="s">
        <v>1044</v>
      </c>
    </row>
    <row r="227" spans="1:12" ht="12.75">
      <c r="A227" s="2">
        <v>265</v>
      </c>
      <c r="B227" s="4" t="s">
        <v>992</v>
      </c>
      <c r="C227" s="24">
        <v>9.2</v>
      </c>
      <c r="D227" s="2">
        <v>153</v>
      </c>
      <c r="E227" s="2">
        <v>17</v>
      </c>
      <c r="F227" s="2" t="s">
        <v>126</v>
      </c>
      <c r="G227" s="2" t="s">
        <v>248</v>
      </c>
      <c r="H227" s="15" t="s">
        <v>778</v>
      </c>
      <c r="I227" s="11" t="s">
        <v>779</v>
      </c>
      <c r="J227" s="2" t="s">
        <v>1043</v>
      </c>
      <c r="K227" s="2" t="s">
        <v>173</v>
      </c>
      <c r="L227" s="40" t="s">
        <v>1044</v>
      </c>
    </row>
    <row r="228" spans="1:12" ht="12.75">
      <c r="A228" s="2">
        <v>266</v>
      </c>
      <c r="B228" s="4" t="s">
        <v>992</v>
      </c>
      <c r="C228" s="24">
        <v>9.2</v>
      </c>
      <c r="D228" s="2">
        <v>153</v>
      </c>
      <c r="E228" s="2">
        <v>19</v>
      </c>
      <c r="F228" s="2" t="s">
        <v>126</v>
      </c>
      <c r="G228" s="2" t="s">
        <v>248</v>
      </c>
      <c r="H228" s="15" t="s">
        <v>778</v>
      </c>
      <c r="I228" s="11" t="s">
        <v>779</v>
      </c>
      <c r="J228" s="2" t="s">
        <v>1043</v>
      </c>
      <c r="K228" s="2" t="s">
        <v>173</v>
      </c>
      <c r="L228" s="40" t="s">
        <v>1044</v>
      </c>
    </row>
    <row r="229" spans="1:12" ht="12.75">
      <c r="A229" s="2">
        <v>267</v>
      </c>
      <c r="B229" s="4" t="s">
        <v>992</v>
      </c>
      <c r="C229" s="24" t="s">
        <v>796</v>
      </c>
      <c r="D229" s="2">
        <v>39</v>
      </c>
      <c r="E229" s="2">
        <v>12</v>
      </c>
      <c r="F229" s="2" t="s">
        <v>126</v>
      </c>
      <c r="G229" s="2" t="s">
        <v>248</v>
      </c>
      <c r="H229" s="15" t="s">
        <v>797</v>
      </c>
      <c r="I229" s="15" t="s">
        <v>798</v>
      </c>
      <c r="J229" s="2" t="s">
        <v>1043</v>
      </c>
      <c r="K229" s="2" t="s">
        <v>173</v>
      </c>
      <c r="L229" s="40" t="s">
        <v>1044</v>
      </c>
    </row>
    <row r="230" spans="1:12" ht="25.5">
      <c r="A230" s="2">
        <v>268</v>
      </c>
      <c r="B230" s="4" t="s">
        <v>992</v>
      </c>
      <c r="C230" s="24" t="s">
        <v>29</v>
      </c>
      <c r="D230" s="2">
        <v>198</v>
      </c>
      <c r="E230" s="2">
        <v>10</v>
      </c>
      <c r="F230" s="2" t="s">
        <v>126</v>
      </c>
      <c r="G230" s="2" t="s">
        <v>248</v>
      </c>
      <c r="H230" s="15" t="s">
        <v>30</v>
      </c>
      <c r="I230" s="11" t="s">
        <v>31</v>
      </c>
      <c r="J230" s="2" t="s">
        <v>1043</v>
      </c>
      <c r="K230" s="2" t="s">
        <v>173</v>
      </c>
      <c r="L230" s="40" t="s">
        <v>1044</v>
      </c>
    </row>
    <row r="231" spans="1:12" ht="38.25">
      <c r="A231" s="2">
        <v>272</v>
      </c>
      <c r="B231" s="4" t="s">
        <v>992</v>
      </c>
      <c r="C231" s="24" t="s">
        <v>813</v>
      </c>
      <c r="D231" s="2">
        <v>88</v>
      </c>
      <c r="E231" s="2">
        <v>7</v>
      </c>
      <c r="F231" s="2" t="s">
        <v>126</v>
      </c>
      <c r="G231" s="2" t="s">
        <v>248</v>
      </c>
      <c r="H231" s="15" t="s">
        <v>814</v>
      </c>
      <c r="I231" s="15" t="s">
        <v>815</v>
      </c>
      <c r="J231" s="2" t="s">
        <v>1043</v>
      </c>
      <c r="K231" s="2" t="s">
        <v>173</v>
      </c>
      <c r="L231" s="40" t="s">
        <v>1044</v>
      </c>
    </row>
    <row r="232" spans="1:12" ht="12.75">
      <c r="A232" s="2">
        <v>273</v>
      </c>
      <c r="B232" s="4" t="s">
        <v>992</v>
      </c>
      <c r="C232" s="24" t="s">
        <v>32</v>
      </c>
      <c r="D232" s="2">
        <v>219</v>
      </c>
      <c r="E232" s="2">
        <v>49</v>
      </c>
      <c r="F232" s="2" t="s">
        <v>126</v>
      </c>
      <c r="G232" s="2" t="s">
        <v>248</v>
      </c>
      <c r="H232" s="15" t="s">
        <v>33</v>
      </c>
      <c r="I232" s="15" t="s">
        <v>34</v>
      </c>
      <c r="J232" s="2" t="s">
        <v>1043</v>
      </c>
      <c r="K232" s="2" t="s">
        <v>173</v>
      </c>
      <c r="L232" s="40" t="s">
        <v>1044</v>
      </c>
    </row>
    <row r="233" spans="1:12" ht="25.5">
      <c r="A233" s="2">
        <v>274</v>
      </c>
      <c r="B233" s="4" t="s">
        <v>992</v>
      </c>
      <c r="C233" s="24" t="s">
        <v>35</v>
      </c>
      <c r="D233" s="2">
        <v>248</v>
      </c>
      <c r="E233" s="2">
        <v>47</v>
      </c>
      <c r="F233" s="2" t="s">
        <v>126</v>
      </c>
      <c r="G233" s="2" t="s">
        <v>248</v>
      </c>
      <c r="H233" s="15" t="s">
        <v>36</v>
      </c>
      <c r="I233" s="11" t="s">
        <v>37</v>
      </c>
      <c r="J233" s="2" t="s">
        <v>1043</v>
      </c>
      <c r="K233" s="2" t="s">
        <v>173</v>
      </c>
      <c r="L233" s="40" t="s">
        <v>1044</v>
      </c>
    </row>
    <row r="234" spans="1:12" ht="51">
      <c r="A234" s="2">
        <v>276</v>
      </c>
      <c r="B234" s="4" t="s">
        <v>702</v>
      </c>
      <c r="C234" s="24" t="s">
        <v>973</v>
      </c>
      <c r="D234" s="2"/>
      <c r="E234" s="2" t="s">
        <v>703</v>
      </c>
      <c r="F234" s="2" t="s">
        <v>126</v>
      </c>
      <c r="G234" s="2" t="s">
        <v>531</v>
      </c>
      <c r="H234" s="11" t="s">
        <v>704</v>
      </c>
      <c r="I234" s="11" t="s">
        <v>705</v>
      </c>
      <c r="J234" s="2" t="s">
        <v>1043</v>
      </c>
      <c r="K234" s="2" t="s">
        <v>173</v>
      </c>
      <c r="L234" s="40" t="s">
        <v>1047</v>
      </c>
    </row>
    <row r="235" spans="1:12" ht="102">
      <c r="A235" s="2">
        <v>277</v>
      </c>
      <c r="B235" s="4" t="s">
        <v>530</v>
      </c>
      <c r="C235" s="24" t="s">
        <v>979</v>
      </c>
      <c r="D235" s="2">
        <v>25</v>
      </c>
      <c r="E235" s="2">
        <v>17</v>
      </c>
      <c r="F235" s="2" t="s">
        <v>126</v>
      </c>
      <c r="G235" s="2" t="s">
        <v>1325</v>
      </c>
      <c r="H235" s="11" t="s">
        <v>817</v>
      </c>
      <c r="I235" s="11" t="s">
        <v>818</v>
      </c>
      <c r="J235" s="2" t="s">
        <v>1043</v>
      </c>
      <c r="K235" s="2" t="s">
        <v>173</v>
      </c>
      <c r="L235" s="40" t="s">
        <v>1048</v>
      </c>
    </row>
    <row r="236" spans="1:12" ht="63.75">
      <c r="A236" s="2">
        <v>278</v>
      </c>
      <c r="B236" s="4" t="s">
        <v>992</v>
      </c>
      <c r="C236" s="24" t="s">
        <v>769</v>
      </c>
      <c r="D236" s="2">
        <v>104</v>
      </c>
      <c r="E236" s="7" t="s">
        <v>770</v>
      </c>
      <c r="F236" s="2" t="s">
        <v>126</v>
      </c>
      <c r="G236" s="2"/>
      <c r="H236" s="11" t="s">
        <v>771</v>
      </c>
      <c r="I236" s="11" t="s">
        <v>772</v>
      </c>
      <c r="J236" s="2" t="s">
        <v>1043</v>
      </c>
      <c r="K236" s="2" t="s">
        <v>173</v>
      </c>
      <c r="L236" s="40" t="s">
        <v>1401</v>
      </c>
    </row>
    <row r="237" spans="1:12" ht="51">
      <c r="A237" s="2">
        <v>282</v>
      </c>
      <c r="B237" s="4" t="s">
        <v>992</v>
      </c>
      <c r="C237" s="24" t="s">
        <v>440</v>
      </c>
      <c r="D237" s="2">
        <v>279</v>
      </c>
      <c r="E237" s="2">
        <v>39</v>
      </c>
      <c r="F237" s="2" t="s">
        <v>126</v>
      </c>
      <c r="G237" s="2"/>
      <c r="H237" s="11" t="s">
        <v>441</v>
      </c>
      <c r="I237" s="11" t="s">
        <v>442</v>
      </c>
      <c r="J237" s="2" t="s">
        <v>1043</v>
      </c>
      <c r="K237" s="2" t="s">
        <v>173</v>
      </c>
      <c r="L237" s="40" t="s">
        <v>461</v>
      </c>
    </row>
    <row r="238" spans="1:12" ht="12.75">
      <c r="A238" s="2">
        <v>283</v>
      </c>
      <c r="B238" s="4" t="s">
        <v>1322</v>
      </c>
      <c r="C238" s="24" t="s">
        <v>440</v>
      </c>
      <c r="D238" s="2">
        <v>279</v>
      </c>
      <c r="E238" s="2">
        <v>18</v>
      </c>
      <c r="F238" s="2" t="s">
        <v>126</v>
      </c>
      <c r="G238" s="2" t="s">
        <v>1325</v>
      </c>
      <c r="H238" s="11" t="s">
        <v>1068</v>
      </c>
      <c r="I238" s="11" t="s">
        <v>556</v>
      </c>
      <c r="J238" s="2" t="s">
        <v>1043</v>
      </c>
      <c r="K238" s="2" t="s">
        <v>173</v>
      </c>
      <c r="L238" s="40" t="s">
        <v>1044</v>
      </c>
    </row>
    <row r="239" spans="1:12" ht="25.5">
      <c r="A239" s="2">
        <v>284</v>
      </c>
      <c r="B239" s="4" t="s">
        <v>1322</v>
      </c>
      <c r="C239" s="24" t="s">
        <v>268</v>
      </c>
      <c r="D239" s="2">
        <v>272</v>
      </c>
      <c r="E239" s="2">
        <v>34</v>
      </c>
      <c r="F239" s="2" t="s">
        <v>126</v>
      </c>
      <c r="G239" s="2" t="s">
        <v>1325</v>
      </c>
      <c r="H239" s="11" t="s">
        <v>557</v>
      </c>
      <c r="I239" s="11" t="s">
        <v>1030</v>
      </c>
      <c r="J239" s="2" t="s">
        <v>1043</v>
      </c>
      <c r="K239" s="2" t="s">
        <v>173</v>
      </c>
      <c r="L239" s="40" t="s">
        <v>1044</v>
      </c>
    </row>
    <row r="240" spans="1:12" ht="25.5">
      <c r="A240" s="2">
        <v>285</v>
      </c>
      <c r="B240" s="4" t="s">
        <v>992</v>
      </c>
      <c r="C240" s="24" t="s">
        <v>457</v>
      </c>
      <c r="D240" s="2">
        <v>273</v>
      </c>
      <c r="E240" s="2">
        <v>42</v>
      </c>
      <c r="F240" s="2" t="s">
        <v>126</v>
      </c>
      <c r="G240" s="2"/>
      <c r="H240" s="15" t="s">
        <v>406</v>
      </c>
      <c r="I240" s="15" t="s">
        <v>407</v>
      </c>
      <c r="J240" s="2" t="s">
        <v>1043</v>
      </c>
      <c r="K240" s="2" t="s">
        <v>173</v>
      </c>
      <c r="L240" s="40" t="s">
        <v>1044</v>
      </c>
    </row>
    <row r="241" spans="1:12" ht="25.5">
      <c r="A241" s="2">
        <v>286</v>
      </c>
      <c r="B241" s="4" t="s">
        <v>992</v>
      </c>
      <c r="C241" s="24" t="s">
        <v>457</v>
      </c>
      <c r="D241" s="2">
        <v>274</v>
      </c>
      <c r="E241" s="2">
        <v>2</v>
      </c>
      <c r="F241" s="2" t="s">
        <v>126</v>
      </c>
      <c r="G241" s="2"/>
      <c r="H241" s="15" t="s">
        <v>408</v>
      </c>
      <c r="I241" s="15" t="s">
        <v>407</v>
      </c>
      <c r="J241" s="2" t="s">
        <v>1043</v>
      </c>
      <c r="K241" s="2" t="s">
        <v>173</v>
      </c>
      <c r="L241" s="40" t="s">
        <v>1044</v>
      </c>
    </row>
    <row r="242" spans="1:12" ht="12.75">
      <c r="A242" s="2">
        <v>287</v>
      </c>
      <c r="B242" s="4" t="s">
        <v>1322</v>
      </c>
      <c r="C242" s="24" t="s">
        <v>457</v>
      </c>
      <c r="D242" s="2">
        <v>273</v>
      </c>
      <c r="E242" s="2">
        <v>30</v>
      </c>
      <c r="F242" s="2" t="s">
        <v>126</v>
      </c>
      <c r="G242" s="2" t="s">
        <v>1325</v>
      </c>
      <c r="H242" s="11" t="s">
        <v>1031</v>
      </c>
      <c r="I242" s="11" t="s">
        <v>1032</v>
      </c>
      <c r="J242" s="2" t="s">
        <v>1043</v>
      </c>
      <c r="K242" s="2" t="s">
        <v>173</v>
      </c>
      <c r="L242" s="40" t="s">
        <v>1044</v>
      </c>
    </row>
    <row r="243" spans="1:12" ht="25.5">
      <c r="A243" s="2">
        <v>288</v>
      </c>
      <c r="B243" s="4" t="s">
        <v>992</v>
      </c>
      <c r="C243" s="24" t="s">
        <v>409</v>
      </c>
      <c r="D243" s="2">
        <v>276</v>
      </c>
      <c r="E243" s="2">
        <v>34</v>
      </c>
      <c r="F243" s="2" t="s">
        <v>126</v>
      </c>
      <c r="G243" s="2"/>
      <c r="H243" s="15" t="s">
        <v>410</v>
      </c>
      <c r="I243" s="15" t="s">
        <v>411</v>
      </c>
      <c r="J243" s="2" t="s">
        <v>1043</v>
      </c>
      <c r="K243" s="2" t="s">
        <v>173</v>
      </c>
      <c r="L243" s="40" t="s">
        <v>1044</v>
      </c>
    </row>
    <row r="244" spans="1:12" ht="25.5">
      <c r="A244" s="2">
        <v>289</v>
      </c>
      <c r="B244" s="4" t="s">
        <v>992</v>
      </c>
      <c r="C244" s="24" t="s">
        <v>409</v>
      </c>
      <c r="D244" s="2">
        <v>277</v>
      </c>
      <c r="E244" s="2">
        <v>5</v>
      </c>
      <c r="F244" s="2" t="s">
        <v>126</v>
      </c>
      <c r="G244" s="2"/>
      <c r="H244" s="15" t="s">
        <v>412</v>
      </c>
      <c r="I244" s="15" t="s">
        <v>413</v>
      </c>
      <c r="J244" s="2" t="s">
        <v>1043</v>
      </c>
      <c r="K244" s="2" t="s">
        <v>173</v>
      </c>
      <c r="L244" s="40" t="s">
        <v>1044</v>
      </c>
    </row>
    <row r="245" spans="1:12" ht="25.5">
      <c r="A245" s="2">
        <v>290</v>
      </c>
      <c r="B245" s="4" t="s">
        <v>992</v>
      </c>
      <c r="C245" s="24" t="s">
        <v>409</v>
      </c>
      <c r="D245" s="2">
        <v>277</v>
      </c>
      <c r="E245" s="2" t="s">
        <v>414</v>
      </c>
      <c r="F245" s="2" t="s">
        <v>126</v>
      </c>
      <c r="G245" s="2"/>
      <c r="H245" s="15" t="s">
        <v>415</v>
      </c>
      <c r="I245" s="15" t="s">
        <v>416</v>
      </c>
      <c r="J245" s="2" t="s">
        <v>1043</v>
      </c>
      <c r="K245" s="2" t="s">
        <v>173</v>
      </c>
      <c r="L245" s="40" t="s">
        <v>1044</v>
      </c>
    </row>
    <row r="246" spans="1:12" ht="12.75">
      <c r="A246" s="2">
        <v>291</v>
      </c>
      <c r="B246" s="4" t="s">
        <v>1322</v>
      </c>
      <c r="C246" s="24" t="s">
        <v>409</v>
      </c>
      <c r="D246" s="2">
        <v>276</v>
      </c>
      <c r="E246" s="2">
        <v>47</v>
      </c>
      <c r="F246" s="2" t="s">
        <v>126</v>
      </c>
      <c r="G246" s="2" t="s">
        <v>1325</v>
      </c>
      <c r="H246" s="11" t="s">
        <v>249</v>
      </c>
      <c r="I246" s="11" t="s">
        <v>250</v>
      </c>
      <c r="J246" s="2" t="s">
        <v>1043</v>
      </c>
      <c r="K246" s="2" t="s">
        <v>173</v>
      </c>
      <c r="L246" s="40" t="s">
        <v>1044</v>
      </c>
    </row>
    <row r="247" spans="1:12" ht="12.75">
      <c r="A247" s="2">
        <v>292</v>
      </c>
      <c r="B247" s="4" t="s">
        <v>1322</v>
      </c>
      <c r="C247" s="24" t="s">
        <v>409</v>
      </c>
      <c r="D247" s="2">
        <v>277</v>
      </c>
      <c r="E247" s="2">
        <v>8</v>
      </c>
      <c r="F247" s="2" t="s">
        <v>126</v>
      </c>
      <c r="G247" s="2" t="s">
        <v>1325</v>
      </c>
      <c r="H247" s="11" t="s">
        <v>251</v>
      </c>
      <c r="I247" s="11" t="s">
        <v>252</v>
      </c>
      <c r="J247" s="2" t="s">
        <v>1043</v>
      </c>
      <c r="K247" s="2" t="s">
        <v>173</v>
      </c>
      <c r="L247" s="40" t="s">
        <v>1044</v>
      </c>
    </row>
    <row r="248" spans="1:12" ht="12.75">
      <c r="A248" s="2">
        <v>293</v>
      </c>
      <c r="B248" s="4" t="s">
        <v>1322</v>
      </c>
      <c r="C248" s="24" t="s">
        <v>409</v>
      </c>
      <c r="D248" s="2">
        <v>277</v>
      </c>
      <c r="E248" s="2">
        <v>20</v>
      </c>
      <c r="F248" s="2" t="s">
        <v>126</v>
      </c>
      <c r="G248" s="2" t="s">
        <v>1325</v>
      </c>
      <c r="H248" s="11" t="s">
        <v>253</v>
      </c>
      <c r="I248" s="11" t="s">
        <v>254</v>
      </c>
      <c r="J248" s="2" t="s">
        <v>1043</v>
      </c>
      <c r="K248" s="2" t="s">
        <v>173</v>
      </c>
      <c r="L248" s="40" t="s">
        <v>1044</v>
      </c>
    </row>
    <row r="249" spans="1:12" ht="12.75">
      <c r="A249" s="2">
        <v>294</v>
      </c>
      <c r="B249" s="4" t="s">
        <v>1322</v>
      </c>
      <c r="C249" s="24" t="s">
        <v>409</v>
      </c>
      <c r="D249" s="2">
        <v>277</v>
      </c>
      <c r="E249" s="2">
        <v>29</v>
      </c>
      <c r="F249" s="2" t="s">
        <v>126</v>
      </c>
      <c r="G249" s="2" t="s">
        <v>1325</v>
      </c>
      <c r="H249" s="11" t="s">
        <v>255</v>
      </c>
      <c r="I249" s="11" t="s">
        <v>256</v>
      </c>
      <c r="J249" s="2" t="s">
        <v>1043</v>
      </c>
      <c r="K249" s="2" t="s">
        <v>173</v>
      </c>
      <c r="L249" s="40" t="s">
        <v>1044</v>
      </c>
    </row>
    <row r="250" spans="1:12" ht="12.75">
      <c r="A250" s="2">
        <v>295</v>
      </c>
      <c r="B250" s="4" t="s">
        <v>1322</v>
      </c>
      <c r="C250" s="24" t="s">
        <v>409</v>
      </c>
      <c r="D250" s="2">
        <v>277</v>
      </c>
      <c r="E250" s="2">
        <v>33</v>
      </c>
      <c r="F250" s="2" t="s">
        <v>126</v>
      </c>
      <c r="G250" s="2" t="s">
        <v>1325</v>
      </c>
      <c r="H250" s="11" t="s">
        <v>257</v>
      </c>
      <c r="I250" s="11" t="s">
        <v>256</v>
      </c>
      <c r="J250" s="2" t="s">
        <v>1043</v>
      </c>
      <c r="K250" s="2" t="s">
        <v>173</v>
      </c>
      <c r="L250" s="40" t="s">
        <v>1044</v>
      </c>
    </row>
    <row r="251" spans="1:12" ht="12.75">
      <c r="A251" s="2">
        <v>296</v>
      </c>
      <c r="B251" s="4" t="s">
        <v>1322</v>
      </c>
      <c r="C251" s="24" t="s">
        <v>409</v>
      </c>
      <c r="D251" s="2">
        <v>277</v>
      </c>
      <c r="E251" s="2">
        <v>34</v>
      </c>
      <c r="F251" s="2" t="s">
        <v>126</v>
      </c>
      <c r="G251" s="2" t="s">
        <v>1325</v>
      </c>
      <c r="H251" s="11" t="s">
        <v>258</v>
      </c>
      <c r="I251" s="11" t="s">
        <v>259</v>
      </c>
      <c r="J251" s="2" t="s">
        <v>1043</v>
      </c>
      <c r="K251" s="2" t="s">
        <v>173</v>
      </c>
      <c r="L251" s="40" t="s">
        <v>1044</v>
      </c>
    </row>
    <row r="252" spans="1:12" ht="12.75">
      <c r="A252" s="2">
        <v>297</v>
      </c>
      <c r="B252" s="4" t="s">
        <v>1322</v>
      </c>
      <c r="C252" s="24" t="s">
        <v>409</v>
      </c>
      <c r="D252" s="2">
        <v>277</v>
      </c>
      <c r="E252" s="2">
        <v>36</v>
      </c>
      <c r="F252" s="2" t="s">
        <v>126</v>
      </c>
      <c r="G252" s="2" t="s">
        <v>1325</v>
      </c>
      <c r="H252" s="11" t="s">
        <v>260</v>
      </c>
      <c r="I252" s="11" t="s">
        <v>259</v>
      </c>
      <c r="J252" s="2" t="s">
        <v>1043</v>
      </c>
      <c r="K252" s="2" t="s">
        <v>173</v>
      </c>
      <c r="L252" s="40" t="s">
        <v>1044</v>
      </c>
    </row>
    <row r="253" spans="1:12" ht="12.75">
      <c r="A253" s="2">
        <v>298</v>
      </c>
      <c r="B253" s="4" t="s">
        <v>1322</v>
      </c>
      <c r="C253" s="24" t="s">
        <v>409</v>
      </c>
      <c r="D253" s="2">
        <v>277</v>
      </c>
      <c r="E253" s="2">
        <v>38</v>
      </c>
      <c r="F253" s="2" t="s">
        <v>126</v>
      </c>
      <c r="G253" s="2" t="s">
        <v>1325</v>
      </c>
      <c r="H253" s="11" t="s">
        <v>261</v>
      </c>
      <c r="I253" s="11" t="s">
        <v>262</v>
      </c>
      <c r="J253" s="2" t="s">
        <v>1043</v>
      </c>
      <c r="K253" s="2" t="s">
        <v>173</v>
      </c>
      <c r="L253" s="40" t="s">
        <v>1044</v>
      </c>
    </row>
    <row r="254" spans="1:12" ht="12.75">
      <c r="A254" s="2">
        <v>299</v>
      </c>
      <c r="B254" s="4" t="s">
        <v>1322</v>
      </c>
      <c r="C254" s="24" t="s">
        <v>409</v>
      </c>
      <c r="D254" s="2">
        <v>277</v>
      </c>
      <c r="E254" s="2">
        <v>40</v>
      </c>
      <c r="F254" s="2" t="s">
        <v>126</v>
      </c>
      <c r="G254" s="2" t="s">
        <v>1325</v>
      </c>
      <c r="H254" s="11" t="s">
        <v>263</v>
      </c>
      <c r="I254" s="11" t="s">
        <v>262</v>
      </c>
      <c r="J254" s="2" t="s">
        <v>1043</v>
      </c>
      <c r="K254" s="2" t="s">
        <v>173</v>
      </c>
      <c r="L254" s="40" t="s">
        <v>1044</v>
      </c>
    </row>
    <row r="255" spans="1:12" ht="12.75">
      <c r="A255" s="2">
        <v>300</v>
      </c>
      <c r="B255" s="4" t="s">
        <v>1322</v>
      </c>
      <c r="C255" s="24" t="s">
        <v>409</v>
      </c>
      <c r="D255" s="2">
        <v>277</v>
      </c>
      <c r="E255" s="2">
        <v>42</v>
      </c>
      <c r="F255" s="2" t="s">
        <v>126</v>
      </c>
      <c r="G255" s="2" t="s">
        <v>1325</v>
      </c>
      <c r="H255" s="11" t="s">
        <v>264</v>
      </c>
      <c r="I255" s="11" t="s">
        <v>265</v>
      </c>
      <c r="J255" s="2" t="s">
        <v>1043</v>
      </c>
      <c r="K255" s="2" t="s">
        <v>173</v>
      </c>
      <c r="L255" s="40" t="s">
        <v>1044</v>
      </c>
    </row>
    <row r="256" spans="1:12" ht="12.75">
      <c r="A256" s="2">
        <v>301</v>
      </c>
      <c r="B256" s="4" t="s">
        <v>1322</v>
      </c>
      <c r="C256" s="24" t="s">
        <v>409</v>
      </c>
      <c r="D256" s="2">
        <v>277</v>
      </c>
      <c r="E256" s="2">
        <v>44</v>
      </c>
      <c r="F256" s="2" t="s">
        <v>126</v>
      </c>
      <c r="G256" s="2" t="s">
        <v>1325</v>
      </c>
      <c r="H256" s="11" t="s">
        <v>266</v>
      </c>
      <c r="I256" s="11" t="s">
        <v>265</v>
      </c>
      <c r="J256" s="2" t="s">
        <v>1043</v>
      </c>
      <c r="K256" s="2" t="s">
        <v>173</v>
      </c>
      <c r="L256" s="40" t="s">
        <v>1044</v>
      </c>
    </row>
    <row r="257" spans="1:12" ht="12.75">
      <c r="A257" s="2">
        <v>302</v>
      </c>
      <c r="B257" s="4" t="s">
        <v>1322</v>
      </c>
      <c r="C257" s="24" t="s">
        <v>409</v>
      </c>
      <c r="D257" s="2">
        <v>277</v>
      </c>
      <c r="E257" s="2">
        <v>45</v>
      </c>
      <c r="F257" s="2" t="s">
        <v>126</v>
      </c>
      <c r="G257" s="2" t="s">
        <v>1325</v>
      </c>
      <c r="H257" s="11" t="s">
        <v>1065</v>
      </c>
      <c r="I257" s="11" t="s">
        <v>265</v>
      </c>
      <c r="J257" s="2" t="s">
        <v>1043</v>
      </c>
      <c r="K257" s="2" t="s">
        <v>173</v>
      </c>
      <c r="L257" s="40" t="s">
        <v>1044</v>
      </c>
    </row>
    <row r="258" spans="1:12" ht="12.75">
      <c r="A258" s="2">
        <v>303</v>
      </c>
      <c r="B258" s="4" t="s">
        <v>1322</v>
      </c>
      <c r="C258" s="24" t="s">
        <v>409</v>
      </c>
      <c r="D258" s="2">
        <v>277</v>
      </c>
      <c r="E258" s="2">
        <v>48</v>
      </c>
      <c r="F258" s="2" t="s">
        <v>126</v>
      </c>
      <c r="G258" s="2" t="s">
        <v>1325</v>
      </c>
      <c r="H258" s="11" t="s">
        <v>1066</v>
      </c>
      <c r="I258" s="11" t="s">
        <v>265</v>
      </c>
      <c r="J258" s="2" t="s">
        <v>1043</v>
      </c>
      <c r="K258" s="2" t="s">
        <v>173</v>
      </c>
      <c r="L258" s="40" t="s">
        <v>1044</v>
      </c>
    </row>
    <row r="259" spans="1:12" ht="12.75">
      <c r="A259" s="2">
        <v>304</v>
      </c>
      <c r="B259" s="4" t="s">
        <v>1322</v>
      </c>
      <c r="C259" s="24" t="s">
        <v>409</v>
      </c>
      <c r="D259" s="2">
        <v>277</v>
      </c>
      <c r="E259" s="2">
        <v>49</v>
      </c>
      <c r="F259" s="2" t="s">
        <v>126</v>
      </c>
      <c r="G259" s="2" t="s">
        <v>1325</v>
      </c>
      <c r="H259" s="11" t="s">
        <v>1067</v>
      </c>
      <c r="I259" s="11" t="s">
        <v>265</v>
      </c>
      <c r="J259" s="2" t="s">
        <v>1043</v>
      </c>
      <c r="K259" s="2" t="s">
        <v>173</v>
      </c>
      <c r="L259" s="40" t="s">
        <v>1044</v>
      </c>
    </row>
    <row r="260" spans="1:12" ht="63.75">
      <c r="A260" s="2">
        <v>305</v>
      </c>
      <c r="B260" s="4" t="s">
        <v>992</v>
      </c>
      <c r="C260" s="24" t="s">
        <v>443</v>
      </c>
      <c r="D260" s="2">
        <v>282</v>
      </c>
      <c r="E260" s="2" t="s">
        <v>444</v>
      </c>
      <c r="F260" s="2" t="s">
        <v>126</v>
      </c>
      <c r="G260" s="2" t="s">
        <v>248</v>
      </c>
      <c r="H260" s="11" t="s">
        <v>1402</v>
      </c>
      <c r="I260" s="11" t="s">
        <v>1403</v>
      </c>
      <c r="J260" s="2" t="s">
        <v>1043</v>
      </c>
      <c r="K260" s="2" t="s">
        <v>173</v>
      </c>
      <c r="L260" s="40" t="s">
        <v>1044</v>
      </c>
    </row>
    <row r="261" spans="1:12" ht="25.5">
      <c r="A261" s="2">
        <v>306</v>
      </c>
      <c r="B261" s="4" t="s">
        <v>992</v>
      </c>
      <c r="C261" s="24" t="s">
        <v>1404</v>
      </c>
      <c r="D261" s="2">
        <v>287</v>
      </c>
      <c r="E261" s="2">
        <v>6</v>
      </c>
      <c r="F261" s="2" t="s">
        <v>126</v>
      </c>
      <c r="G261" s="2" t="s">
        <v>248</v>
      </c>
      <c r="H261" s="15" t="s">
        <v>1405</v>
      </c>
      <c r="I261" s="11" t="s">
        <v>1406</v>
      </c>
      <c r="J261" s="2" t="s">
        <v>1043</v>
      </c>
      <c r="K261" s="2" t="s">
        <v>173</v>
      </c>
      <c r="L261" s="40" t="s">
        <v>1044</v>
      </c>
    </row>
    <row r="262" spans="1:12" ht="38.25">
      <c r="A262" s="2">
        <v>307</v>
      </c>
      <c r="B262" s="4" t="s">
        <v>1322</v>
      </c>
      <c r="C262" s="24" t="s">
        <v>1404</v>
      </c>
      <c r="D262" s="2">
        <v>287</v>
      </c>
      <c r="E262" s="2">
        <v>5</v>
      </c>
      <c r="F262" s="2" t="s">
        <v>126</v>
      </c>
      <c r="G262" s="2" t="s">
        <v>1325</v>
      </c>
      <c r="H262" s="11" t="s">
        <v>1317</v>
      </c>
      <c r="I262" s="11" t="s">
        <v>1318</v>
      </c>
      <c r="J262" s="2" t="s">
        <v>1043</v>
      </c>
      <c r="K262" s="2" t="s">
        <v>173</v>
      </c>
      <c r="L262" s="40" t="s">
        <v>1044</v>
      </c>
    </row>
    <row r="263" spans="1:12" ht="51">
      <c r="A263" s="2">
        <v>308</v>
      </c>
      <c r="B263" s="4" t="s">
        <v>992</v>
      </c>
      <c r="C263" s="24" t="s">
        <v>1407</v>
      </c>
      <c r="D263" s="2">
        <v>841</v>
      </c>
      <c r="E263" s="2">
        <v>44</v>
      </c>
      <c r="F263" s="2" t="s">
        <v>126</v>
      </c>
      <c r="G263" s="2"/>
      <c r="H263" s="15" t="s">
        <v>1410</v>
      </c>
      <c r="I263" s="11" t="s">
        <v>1411</v>
      </c>
      <c r="J263" s="2" t="s">
        <v>1043</v>
      </c>
      <c r="K263" s="2" t="s">
        <v>173</v>
      </c>
      <c r="L263" s="40" t="s">
        <v>558</v>
      </c>
    </row>
    <row r="264" spans="1:12" ht="25.5">
      <c r="A264" s="2">
        <v>309</v>
      </c>
      <c r="B264" s="4" t="s">
        <v>992</v>
      </c>
      <c r="C264" s="24" t="s">
        <v>1420</v>
      </c>
      <c r="D264" s="2">
        <v>871</v>
      </c>
      <c r="E264" s="2">
        <v>53</v>
      </c>
      <c r="F264" s="2" t="s">
        <v>126</v>
      </c>
      <c r="G264" s="2"/>
      <c r="H264" s="15" t="s">
        <v>1421</v>
      </c>
      <c r="I264" s="11" t="s">
        <v>1422</v>
      </c>
      <c r="J264" s="2" t="s">
        <v>1043</v>
      </c>
      <c r="K264" s="2" t="s">
        <v>173</v>
      </c>
      <c r="L264" s="40" t="s">
        <v>98</v>
      </c>
    </row>
    <row r="265" spans="1:12" ht="51">
      <c r="A265" s="2">
        <v>310</v>
      </c>
      <c r="B265" s="4" t="s">
        <v>992</v>
      </c>
      <c r="C265" s="24" t="s">
        <v>1423</v>
      </c>
      <c r="D265" s="2">
        <v>886</v>
      </c>
      <c r="E265" s="2" t="s">
        <v>1424</v>
      </c>
      <c r="F265" s="2" t="s">
        <v>126</v>
      </c>
      <c r="G265" s="2"/>
      <c r="H265" s="15" t="s">
        <v>1425</v>
      </c>
      <c r="I265" s="15" t="s">
        <v>1426</v>
      </c>
      <c r="J265" s="2" t="s">
        <v>1043</v>
      </c>
      <c r="K265" s="2" t="s">
        <v>173</v>
      </c>
      <c r="L265" s="40" t="s">
        <v>1044</v>
      </c>
    </row>
    <row r="266" spans="1:12" ht="178.5">
      <c r="A266" s="2">
        <v>312</v>
      </c>
      <c r="B266" s="4" t="s">
        <v>274</v>
      </c>
      <c r="C266" s="24">
        <v>0</v>
      </c>
      <c r="D266" s="2" t="s">
        <v>524</v>
      </c>
      <c r="E266" s="2"/>
      <c r="F266" s="2" t="s">
        <v>1319</v>
      </c>
      <c r="G266" s="2" t="s">
        <v>531</v>
      </c>
      <c r="H266" s="11" t="s">
        <v>275</v>
      </c>
      <c r="I266" s="11" t="s">
        <v>276</v>
      </c>
      <c r="J266" s="2" t="s">
        <v>1043</v>
      </c>
      <c r="K266" s="2" t="s">
        <v>173</v>
      </c>
      <c r="L266" s="40" t="s">
        <v>1044</v>
      </c>
    </row>
    <row r="267" spans="1:12" ht="12.75">
      <c r="A267" s="2">
        <v>313</v>
      </c>
      <c r="B267" s="4" t="s">
        <v>1328</v>
      </c>
      <c r="C267" s="24"/>
      <c r="D267" s="2"/>
      <c r="E267" s="2"/>
      <c r="F267" s="2"/>
      <c r="G267" s="2"/>
      <c r="H267" s="11"/>
      <c r="I267" s="11"/>
      <c r="J267" s="2" t="s">
        <v>1043</v>
      </c>
      <c r="K267" s="2" t="s">
        <v>173</v>
      </c>
      <c r="L267" s="40" t="s">
        <v>100</v>
      </c>
    </row>
    <row r="268" spans="1:12" ht="51">
      <c r="A268" s="2">
        <v>314</v>
      </c>
      <c r="B268" s="4" t="s">
        <v>992</v>
      </c>
      <c r="C268" s="24">
        <v>3.56</v>
      </c>
      <c r="D268" s="2">
        <v>8</v>
      </c>
      <c r="E268" s="2" t="s">
        <v>757</v>
      </c>
      <c r="F268" s="2" t="s">
        <v>1319</v>
      </c>
      <c r="G268" s="2"/>
      <c r="H268" s="15" t="s">
        <v>758</v>
      </c>
      <c r="I268" s="11" t="s">
        <v>759</v>
      </c>
      <c r="J268" s="2" t="s">
        <v>1043</v>
      </c>
      <c r="K268" s="2" t="s">
        <v>173</v>
      </c>
      <c r="L268" s="40" t="s">
        <v>1044</v>
      </c>
    </row>
    <row r="269" spans="1:12" ht="76.5">
      <c r="A269" s="2">
        <v>316</v>
      </c>
      <c r="B269" s="4" t="s">
        <v>274</v>
      </c>
      <c r="C269" s="24">
        <v>8.1</v>
      </c>
      <c r="D269" s="2">
        <v>41</v>
      </c>
      <c r="E269" s="2">
        <v>37</v>
      </c>
      <c r="F269" s="2" t="s">
        <v>1319</v>
      </c>
      <c r="G269" s="2" t="s">
        <v>531</v>
      </c>
      <c r="H269" s="11" t="s">
        <v>1430</v>
      </c>
      <c r="I269" s="11" t="s">
        <v>77</v>
      </c>
      <c r="J269" s="2" t="s">
        <v>1043</v>
      </c>
      <c r="K269" s="2" t="s">
        <v>173</v>
      </c>
      <c r="L269" s="40" t="s">
        <v>102</v>
      </c>
    </row>
    <row r="270" spans="1:12" ht="89.25">
      <c r="A270" s="2">
        <v>317</v>
      </c>
      <c r="B270" s="4" t="s">
        <v>274</v>
      </c>
      <c r="C270" s="24">
        <v>8.7</v>
      </c>
      <c r="D270" s="2">
        <v>69</v>
      </c>
      <c r="E270" s="2" t="s">
        <v>145</v>
      </c>
      <c r="F270" s="2" t="s">
        <v>1319</v>
      </c>
      <c r="G270" s="2" t="s">
        <v>531</v>
      </c>
      <c r="H270" s="11" t="s">
        <v>146</v>
      </c>
      <c r="I270" s="11" t="s">
        <v>147</v>
      </c>
      <c r="J270" s="2" t="s">
        <v>1043</v>
      </c>
      <c r="K270" s="2" t="s">
        <v>173</v>
      </c>
      <c r="L270" s="40" t="s">
        <v>102</v>
      </c>
    </row>
    <row r="271" spans="1:12" ht="102">
      <c r="A271" s="2">
        <v>320</v>
      </c>
      <c r="B271" s="4" t="s">
        <v>992</v>
      </c>
      <c r="C271" s="24" t="s">
        <v>25</v>
      </c>
      <c r="D271" s="2">
        <v>168</v>
      </c>
      <c r="E271" s="2">
        <v>28</v>
      </c>
      <c r="F271" s="2" t="s">
        <v>1319</v>
      </c>
      <c r="G271" s="2"/>
      <c r="H271" s="15" t="s">
        <v>26</v>
      </c>
      <c r="I271" s="11" t="s">
        <v>27</v>
      </c>
      <c r="J271" s="2" t="s">
        <v>1043</v>
      </c>
      <c r="K271" s="2" t="s">
        <v>173</v>
      </c>
      <c r="L271" s="40" t="s">
        <v>1044</v>
      </c>
    </row>
    <row r="272" spans="1:12" ht="102">
      <c r="A272" s="2">
        <v>321</v>
      </c>
      <c r="B272" s="4" t="s">
        <v>992</v>
      </c>
      <c r="C272" s="24" t="s">
        <v>28</v>
      </c>
      <c r="D272" s="2">
        <v>169</v>
      </c>
      <c r="E272" s="2">
        <v>22</v>
      </c>
      <c r="F272" s="2" t="s">
        <v>1319</v>
      </c>
      <c r="G272" s="2"/>
      <c r="H272" s="15" t="s">
        <v>26</v>
      </c>
      <c r="I272" s="11" t="s">
        <v>27</v>
      </c>
      <c r="J272" s="2" t="s">
        <v>1043</v>
      </c>
      <c r="K272" s="2" t="s">
        <v>173</v>
      </c>
      <c r="L272" s="40" t="s">
        <v>105</v>
      </c>
    </row>
    <row r="273" spans="1:12" ht="51">
      <c r="A273" s="2">
        <v>322</v>
      </c>
      <c r="B273" s="4" t="s">
        <v>274</v>
      </c>
      <c r="C273" s="24" t="s">
        <v>979</v>
      </c>
      <c r="D273" s="2">
        <v>25</v>
      </c>
      <c r="E273" s="2">
        <v>20</v>
      </c>
      <c r="F273" s="2" t="s">
        <v>1319</v>
      </c>
      <c r="G273" s="2" t="s">
        <v>531</v>
      </c>
      <c r="H273" s="11" t="s">
        <v>227</v>
      </c>
      <c r="I273" s="11" t="s">
        <v>228</v>
      </c>
      <c r="J273" s="2" t="s">
        <v>1043</v>
      </c>
      <c r="K273" s="2" t="s">
        <v>173</v>
      </c>
      <c r="L273" s="40" t="s">
        <v>102</v>
      </c>
    </row>
    <row r="274" spans="1:12" ht="25.5">
      <c r="A274" s="2">
        <v>323</v>
      </c>
      <c r="B274" s="4" t="s">
        <v>274</v>
      </c>
      <c r="C274" s="24" t="s">
        <v>979</v>
      </c>
      <c r="D274" s="2">
        <v>25</v>
      </c>
      <c r="E274" s="2">
        <v>50</v>
      </c>
      <c r="F274" s="2" t="s">
        <v>1319</v>
      </c>
      <c r="G274" s="2" t="s">
        <v>531</v>
      </c>
      <c r="H274" s="11" t="s">
        <v>229</v>
      </c>
      <c r="I274" s="11" t="s">
        <v>230</v>
      </c>
      <c r="J274" s="2" t="s">
        <v>1043</v>
      </c>
      <c r="K274" s="2" t="s">
        <v>173</v>
      </c>
      <c r="L274" s="40" t="s">
        <v>102</v>
      </c>
    </row>
    <row r="275" spans="1:12" ht="102">
      <c r="A275" s="2">
        <v>327</v>
      </c>
      <c r="B275" s="4" t="s">
        <v>274</v>
      </c>
      <c r="C275" s="24" t="s">
        <v>73</v>
      </c>
      <c r="D275" s="2">
        <v>37</v>
      </c>
      <c r="E275" s="2">
        <v>28</v>
      </c>
      <c r="F275" s="2" t="s">
        <v>1319</v>
      </c>
      <c r="G275" s="2" t="s">
        <v>531</v>
      </c>
      <c r="H275" s="11" t="s">
        <v>74</v>
      </c>
      <c r="I275" s="11" t="s">
        <v>75</v>
      </c>
      <c r="J275" s="2" t="s">
        <v>1043</v>
      </c>
      <c r="K275" s="2" t="s">
        <v>173</v>
      </c>
      <c r="L275" s="40" t="s">
        <v>536</v>
      </c>
    </row>
    <row r="276" spans="1:12" ht="25.5">
      <c r="A276" s="2">
        <v>337</v>
      </c>
      <c r="B276" s="4" t="s">
        <v>1322</v>
      </c>
      <c r="C276" s="24" t="s">
        <v>268</v>
      </c>
      <c r="D276" s="2">
        <v>272</v>
      </c>
      <c r="E276" s="2">
        <v>36</v>
      </c>
      <c r="F276" s="2" t="s">
        <v>1319</v>
      </c>
      <c r="G276" s="2" t="s">
        <v>1325</v>
      </c>
      <c r="H276" s="11" t="s">
        <v>563</v>
      </c>
      <c r="I276" s="11" t="s">
        <v>564</v>
      </c>
      <c r="J276" s="2" t="s">
        <v>1043</v>
      </c>
      <c r="K276" s="2" t="s">
        <v>173</v>
      </c>
      <c r="L276" s="40" t="s">
        <v>216</v>
      </c>
    </row>
    <row r="277" spans="1:12" ht="12.75">
      <c r="A277" s="2">
        <v>338</v>
      </c>
      <c r="B277" s="4" t="s">
        <v>1322</v>
      </c>
      <c r="C277" s="24" t="s">
        <v>268</v>
      </c>
      <c r="D277" s="2">
        <v>272</v>
      </c>
      <c r="E277" s="2">
        <v>36</v>
      </c>
      <c r="F277" s="2" t="s">
        <v>1319</v>
      </c>
      <c r="G277" s="2" t="s">
        <v>1325</v>
      </c>
      <c r="H277" s="11" t="s">
        <v>565</v>
      </c>
      <c r="I277" s="11" t="s">
        <v>566</v>
      </c>
      <c r="J277" s="2" t="s">
        <v>1043</v>
      </c>
      <c r="K277" s="2" t="s">
        <v>173</v>
      </c>
      <c r="L277" s="40" t="s">
        <v>216</v>
      </c>
    </row>
    <row r="278" spans="1:12" ht="12.75">
      <c r="A278" s="2">
        <v>339</v>
      </c>
      <c r="B278" s="4" t="s">
        <v>1322</v>
      </c>
      <c r="C278" s="24" t="s">
        <v>268</v>
      </c>
      <c r="D278" s="2">
        <v>272</v>
      </c>
      <c r="E278" s="2">
        <v>38</v>
      </c>
      <c r="F278" s="2" t="s">
        <v>1319</v>
      </c>
      <c r="G278" s="2" t="s">
        <v>1325</v>
      </c>
      <c r="H278" s="11" t="s">
        <v>563</v>
      </c>
      <c r="I278" s="11" t="s">
        <v>567</v>
      </c>
      <c r="J278" s="2" t="s">
        <v>1043</v>
      </c>
      <c r="K278" s="2" t="s">
        <v>173</v>
      </c>
      <c r="L278" s="40" t="s">
        <v>217</v>
      </c>
    </row>
    <row r="279" spans="1:12" ht="12.75">
      <c r="A279" s="2">
        <v>340</v>
      </c>
      <c r="B279" s="4" t="s">
        <v>1322</v>
      </c>
      <c r="C279" s="24" t="s">
        <v>268</v>
      </c>
      <c r="D279" s="2">
        <v>272</v>
      </c>
      <c r="E279" s="2">
        <v>41</v>
      </c>
      <c r="F279" s="2" t="s">
        <v>1319</v>
      </c>
      <c r="G279" s="2" t="s">
        <v>1325</v>
      </c>
      <c r="H279" s="11" t="s">
        <v>563</v>
      </c>
      <c r="I279" s="11" t="s">
        <v>568</v>
      </c>
      <c r="J279" s="2" t="s">
        <v>1043</v>
      </c>
      <c r="K279" s="2" t="s">
        <v>173</v>
      </c>
      <c r="L279" s="40" t="s">
        <v>218</v>
      </c>
    </row>
    <row r="280" spans="1:12" ht="12.75">
      <c r="A280" s="2">
        <v>341</v>
      </c>
      <c r="B280" s="4" t="s">
        <v>1322</v>
      </c>
      <c r="C280" s="24" t="s">
        <v>268</v>
      </c>
      <c r="D280" s="2">
        <v>272</v>
      </c>
      <c r="E280" s="2">
        <v>41</v>
      </c>
      <c r="F280" s="2" t="s">
        <v>1319</v>
      </c>
      <c r="G280" s="2" t="s">
        <v>1325</v>
      </c>
      <c r="H280" s="11" t="s">
        <v>565</v>
      </c>
      <c r="I280" s="11" t="s">
        <v>566</v>
      </c>
      <c r="J280" s="2" t="s">
        <v>1043</v>
      </c>
      <c r="K280" s="2" t="s">
        <v>173</v>
      </c>
      <c r="L280" s="40" t="s">
        <v>217</v>
      </c>
    </row>
    <row r="281" spans="1:12" ht="25.5">
      <c r="A281" s="2">
        <v>342</v>
      </c>
      <c r="B281" s="4" t="s">
        <v>1322</v>
      </c>
      <c r="C281" s="24" t="s">
        <v>268</v>
      </c>
      <c r="D281" s="2">
        <v>272</v>
      </c>
      <c r="E281" s="2">
        <v>43</v>
      </c>
      <c r="F281" s="2" t="s">
        <v>1319</v>
      </c>
      <c r="G281" s="2" t="s">
        <v>1325</v>
      </c>
      <c r="H281" s="11" t="s">
        <v>569</v>
      </c>
      <c r="I281" s="11" t="s">
        <v>570</v>
      </c>
      <c r="J281" s="2" t="s">
        <v>1043</v>
      </c>
      <c r="K281" s="2" t="s">
        <v>173</v>
      </c>
      <c r="L281" s="40" t="s">
        <v>217</v>
      </c>
    </row>
    <row r="282" spans="1:12" ht="25.5">
      <c r="A282" s="2">
        <v>343</v>
      </c>
      <c r="B282" s="4" t="s">
        <v>1322</v>
      </c>
      <c r="C282" s="24" t="s">
        <v>268</v>
      </c>
      <c r="D282" s="2">
        <v>272</v>
      </c>
      <c r="E282" s="2">
        <v>44</v>
      </c>
      <c r="F282" s="2" t="s">
        <v>1319</v>
      </c>
      <c r="G282" s="2" t="s">
        <v>1325</v>
      </c>
      <c r="H282" s="11" t="s">
        <v>571</v>
      </c>
      <c r="I282" s="11" t="s">
        <v>572</v>
      </c>
      <c r="J282" s="2" t="s">
        <v>1043</v>
      </c>
      <c r="K282" s="2" t="s">
        <v>173</v>
      </c>
      <c r="L282" s="40" t="s">
        <v>217</v>
      </c>
    </row>
    <row r="283" spans="1:12" ht="12.75">
      <c r="A283" s="2">
        <v>345</v>
      </c>
      <c r="B283" s="4" t="s">
        <v>992</v>
      </c>
      <c r="C283" s="24" t="s">
        <v>409</v>
      </c>
      <c r="D283" s="2">
        <v>278</v>
      </c>
      <c r="E283" s="2" t="s">
        <v>432</v>
      </c>
      <c r="F283" s="2" t="s">
        <v>1319</v>
      </c>
      <c r="G283" s="2"/>
      <c r="H283" s="15" t="s">
        <v>433</v>
      </c>
      <c r="I283" s="15" t="s">
        <v>434</v>
      </c>
      <c r="J283" s="2" t="s">
        <v>1043</v>
      </c>
      <c r="K283" s="2" t="s">
        <v>173</v>
      </c>
      <c r="L283" s="40"/>
    </row>
    <row r="284" spans="1:12" ht="127.5">
      <c r="A284" s="2">
        <v>346</v>
      </c>
      <c r="B284" s="4" t="s">
        <v>1322</v>
      </c>
      <c r="C284" s="24" t="s">
        <v>409</v>
      </c>
      <c r="D284" s="2">
        <v>277</v>
      </c>
      <c r="E284" s="2" t="s">
        <v>1326</v>
      </c>
      <c r="F284" s="2" t="s">
        <v>1319</v>
      </c>
      <c r="G284" s="2" t="s">
        <v>1325</v>
      </c>
      <c r="H284" s="11" t="s">
        <v>1327</v>
      </c>
      <c r="I284" s="11" t="s">
        <v>559</v>
      </c>
      <c r="J284" s="2" t="s">
        <v>1043</v>
      </c>
      <c r="K284" s="2" t="s">
        <v>173</v>
      </c>
      <c r="L284" s="40"/>
    </row>
    <row r="285" spans="1:12" ht="12.75">
      <c r="A285" s="2">
        <v>347</v>
      </c>
      <c r="B285" s="4" t="s">
        <v>1322</v>
      </c>
      <c r="C285" s="24" t="s">
        <v>409</v>
      </c>
      <c r="D285" s="2">
        <v>277</v>
      </c>
      <c r="E285" s="2">
        <v>42</v>
      </c>
      <c r="F285" s="2" t="s">
        <v>1319</v>
      </c>
      <c r="G285" s="2" t="s">
        <v>1325</v>
      </c>
      <c r="H285" s="11" t="s">
        <v>1036</v>
      </c>
      <c r="I285" s="11" t="s">
        <v>1037</v>
      </c>
      <c r="J285" s="2" t="s">
        <v>1043</v>
      </c>
      <c r="K285" s="2" t="s">
        <v>173</v>
      </c>
      <c r="L285" s="40"/>
    </row>
    <row r="286" spans="1:12" ht="12.75">
      <c r="A286" s="2">
        <v>348</v>
      </c>
      <c r="B286" s="4" t="s">
        <v>1322</v>
      </c>
      <c r="C286" s="24" t="s">
        <v>409</v>
      </c>
      <c r="D286" s="2">
        <v>277</v>
      </c>
      <c r="E286" s="2">
        <v>44</v>
      </c>
      <c r="F286" s="2" t="s">
        <v>1319</v>
      </c>
      <c r="G286" s="2" t="s">
        <v>1325</v>
      </c>
      <c r="H286" s="11" t="s">
        <v>1038</v>
      </c>
      <c r="I286" s="11" t="s">
        <v>1037</v>
      </c>
      <c r="J286" s="2" t="s">
        <v>1043</v>
      </c>
      <c r="K286" s="2" t="s">
        <v>173</v>
      </c>
      <c r="L286" s="40"/>
    </row>
    <row r="287" spans="1:12" ht="12.75">
      <c r="A287" s="2">
        <v>349</v>
      </c>
      <c r="B287" s="4" t="s">
        <v>1322</v>
      </c>
      <c r="C287" s="24" t="s">
        <v>409</v>
      </c>
      <c r="D287" s="2">
        <v>277</v>
      </c>
      <c r="E287" s="2">
        <v>48</v>
      </c>
      <c r="F287" s="2" t="s">
        <v>1319</v>
      </c>
      <c r="G287" s="2" t="s">
        <v>1325</v>
      </c>
      <c r="H287" s="11" t="s">
        <v>1039</v>
      </c>
      <c r="I287" s="11" t="s">
        <v>1040</v>
      </c>
      <c r="J287" s="2" t="s">
        <v>1043</v>
      </c>
      <c r="K287" s="2" t="s">
        <v>173</v>
      </c>
      <c r="L287" s="40"/>
    </row>
    <row r="288" spans="1:12" ht="12.75">
      <c r="A288" s="2">
        <v>350</v>
      </c>
      <c r="B288" s="4" t="s">
        <v>1322</v>
      </c>
      <c r="C288" s="24" t="s">
        <v>409</v>
      </c>
      <c r="D288" s="2">
        <v>277</v>
      </c>
      <c r="E288" s="2">
        <v>50</v>
      </c>
      <c r="F288" s="2" t="s">
        <v>1319</v>
      </c>
      <c r="G288" s="2" t="s">
        <v>1325</v>
      </c>
      <c r="H288" s="11" t="s">
        <v>1041</v>
      </c>
      <c r="I288" s="11" t="s">
        <v>1040</v>
      </c>
      <c r="J288" s="2" t="s">
        <v>1043</v>
      </c>
      <c r="K288" s="2" t="s">
        <v>173</v>
      </c>
      <c r="L288" s="40"/>
    </row>
    <row r="289" spans="1:12" ht="89.25">
      <c r="A289" s="2">
        <v>351</v>
      </c>
      <c r="B289" s="4" t="s">
        <v>992</v>
      </c>
      <c r="C289" s="24" t="s">
        <v>435</v>
      </c>
      <c r="D289" s="2" t="s">
        <v>436</v>
      </c>
      <c r="E289" s="2" t="s">
        <v>437</v>
      </c>
      <c r="F289" s="2" t="s">
        <v>1319</v>
      </c>
      <c r="G289" s="2"/>
      <c r="H289" s="15" t="s">
        <v>438</v>
      </c>
      <c r="I289" s="15" t="s">
        <v>439</v>
      </c>
      <c r="J289" s="2" t="s">
        <v>1043</v>
      </c>
      <c r="K289" s="2" t="s">
        <v>173</v>
      </c>
      <c r="L289" s="40"/>
    </row>
    <row r="290" spans="1:12" ht="25.5">
      <c r="A290" s="2">
        <v>352</v>
      </c>
      <c r="B290" s="4" t="s">
        <v>1322</v>
      </c>
      <c r="C290" s="24" t="s">
        <v>1404</v>
      </c>
      <c r="D290" s="2">
        <v>287</v>
      </c>
      <c r="E290" s="2">
        <v>6</v>
      </c>
      <c r="F290" s="2" t="s">
        <v>1319</v>
      </c>
      <c r="G290" s="2" t="s">
        <v>1325</v>
      </c>
      <c r="H290" s="11" t="s">
        <v>1320</v>
      </c>
      <c r="I290" s="11" t="s">
        <v>1321</v>
      </c>
      <c r="J290" s="2" t="s">
        <v>1043</v>
      </c>
      <c r="K290" s="2" t="s">
        <v>173</v>
      </c>
      <c r="L290" s="40"/>
    </row>
    <row r="291" spans="1:12" ht="25.5">
      <c r="A291" s="2">
        <v>354</v>
      </c>
      <c r="B291" s="4" t="s">
        <v>274</v>
      </c>
      <c r="C291" s="24" t="s">
        <v>1420</v>
      </c>
      <c r="D291" s="2">
        <v>871</v>
      </c>
      <c r="E291" s="2">
        <v>53</v>
      </c>
      <c r="F291" s="2" t="s">
        <v>1319</v>
      </c>
      <c r="G291" s="2" t="s">
        <v>531</v>
      </c>
      <c r="H291" s="11" t="s">
        <v>198</v>
      </c>
      <c r="I291" s="11" t="s">
        <v>199</v>
      </c>
      <c r="J291" s="2" t="s">
        <v>1043</v>
      </c>
      <c r="K291" s="2" t="s">
        <v>173</v>
      </c>
      <c r="L291" s="40" t="s">
        <v>98</v>
      </c>
    </row>
    <row r="292" spans="1:12" ht="25.5">
      <c r="A292" s="2">
        <v>361</v>
      </c>
      <c r="B292" s="4" t="s">
        <v>875</v>
      </c>
      <c r="C292" s="24">
        <v>3.46</v>
      </c>
      <c r="D292" s="2">
        <v>7</v>
      </c>
      <c r="E292" s="2" t="s">
        <v>867</v>
      </c>
      <c r="F292" s="2"/>
      <c r="G292" s="2"/>
      <c r="H292" s="11" t="s">
        <v>881</v>
      </c>
      <c r="I292" s="11"/>
      <c r="J292" s="2" t="s">
        <v>1043</v>
      </c>
      <c r="K292" s="2" t="s">
        <v>173</v>
      </c>
      <c r="L292" s="40"/>
    </row>
    <row r="293" spans="1:12" ht="25.5">
      <c r="A293" s="2">
        <v>362</v>
      </c>
      <c r="B293" s="4" t="s">
        <v>875</v>
      </c>
      <c r="C293" s="24">
        <v>3.49</v>
      </c>
      <c r="D293" s="2">
        <v>8</v>
      </c>
      <c r="E293" s="2">
        <v>3</v>
      </c>
      <c r="F293" s="2"/>
      <c r="G293" s="2"/>
      <c r="H293" s="11" t="s">
        <v>882</v>
      </c>
      <c r="I293" s="11"/>
      <c r="J293" s="2" t="s">
        <v>1043</v>
      </c>
      <c r="K293" s="2" t="s">
        <v>173</v>
      </c>
      <c r="L293" s="40"/>
    </row>
    <row r="294" spans="1:12" ht="76.5">
      <c r="A294" s="2">
        <v>364</v>
      </c>
      <c r="B294" s="4" t="s">
        <v>875</v>
      </c>
      <c r="C294" s="24">
        <v>3.57</v>
      </c>
      <c r="D294" s="2">
        <v>8</v>
      </c>
      <c r="E294" s="2">
        <v>29</v>
      </c>
      <c r="F294" s="2"/>
      <c r="G294" s="2"/>
      <c r="H294" s="11" t="s">
        <v>202</v>
      </c>
      <c r="I294" s="11"/>
      <c r="J294" s="2" t="s">
        <v>1043</v>
      </c>
      <c r="K294" s="2" t="s">
        <v>173</v>
      </c>
      <c r="L294" s="40"/>
    </row>
    <row r="295" spans="1:12" ht="25.5">
      <c r="A295" s="2">
        <v>365</v>
      </c>
      <c r="B295" s="4" t="s">
        <v>875</v>
      </c>
      <c r="C295" s="24">
        <v>3.58</v>
      </c>
      <c r="D295" s="2">
        <v>8</v>
      </c>
      <c r="E295" s="2">
        <v>35</v>
      </c>
      <c r="F295" s="2"/>
      <c r="G295" s="2"/>
      <c r="H295" s="11" t="s">
        <v>203</v>
      </c>
      <c r="I295" s="11"/>
      <c r="J295" s="2" t="s">
        <v>1043</v>
      </c>
      <c r="K295" s="2" t="s">
        <v>173</v>
      </c>
      <c r="L295" s="40"/>
    </row>
    <row r="296" spans="1:12" ht="25.5">
      <c r="A296" s="2">
        <v>366</v>
      </c>
      <c r="B296" s="4" t="s">
        <v>875</v>
      </c>
      <c r="C296" s="24" t="s">
        <v>753</v>
      </c>
      <c r="D296" s="2">
        <v>8</v>
      </c>
      <c r="E296" s="2">
        <v>43</v>
      </c>
      <c r="F296" s="2"/>
      <c r="G296" s="2"/>
      <c r="H296" s="11" t="s">
        <v>204</v>
      </c>
      <c r="I296" s="11"/>
      <c r="J296" s="2" t="s">
        <v>1043</v>
      </c>
      <c r="K296" s="2" t="s">
        <v>173</v>
      </c>
      <c r="L296" s="40"/>
    </row>
    <row r="297" spans="1:12" ht="12.75">
      <c r="A297" s="2">
        <v>367</v>
      </c>
      <c r="B297" s="4" t="s">
        <v>875</v>
      </c>
      <c r="C297" s="24">
        <v>3.64</v>
      </c>
      <c r="D297" s="2">
        <v>8</v>
      </c>
      <c r="E297" s="2">
        <v>54</v>
      </c>
      <c r="F297" s="2"/>
      <c r="G297" s="2"/>
      <c r="H297" s="11" t="s">
        <v>205</v>
      </c>
      <c r="I297" s="11"/>
      <c r="J297" s="2" t="s">
        <v>1043</v>
      </c>
      <c r="K297" s="2" t="s">
        <v>173</v>
      </c>
      <c r="L297" s="40"/>
    </row>
    <row r="298" spans="1:12" ht="12.75">
      <c r="A298" s="2">
        <v>368</v>
      </c>
      <c r="B298" s="4" t="s">
        <v>875</v>
      </c>
      <c r="C298" s="24">
        <v>3.66</v>
      </c>
      <c r="D298" s="2">
        <v>9</v>
      </c>
      <c r="E298" s="2">
        <v>4</v>
      </c>
      <c r="F298" s="2"/>
      <c r="G298" s="2"/>
      <c r="H298" s="11" t="s">
        <v>206</v>
      </c>
      <c r="I298" s="11"/>
      <c r="J298" s="2" t="s">
        <v>1043</v>
      </c>
      <c r="K298" s="2" t="s">
        <v>173</v>
      </c>
      <c r="L298" s="40"/>
    </row>
    <row r="299" spans="1:12" ht="12.75">
      <c r="A299" s="2">
        <v>370</v>
      </c>
      <c r="B299" s="4" t="s">
        <v>875</v>
      </c>
      <c r="C299" s="24">
        <v>4</v>
      </c>
      <c r="D299" s="2">
        <v>11</v>
      </c>
      <c r="E299" s="2">
        <v>22</v>
      </c>
      <c r="F299" s="2"/>
      <c r="G299" s="2"/>
      <c r="H299" s="11" t="s">
        <v>208</v>
      </c>
      <c r="I299" s="11"/>
      <c r="J299" s="2" t="s">
        <v>1043</v>
      </c>
      <c r="K299" s="2" t="s">
        <v>173</v>
      </c>
      <c r="L299" s="40"/>
    </row>
    <row r="300" spans="1:12" ht="38.25">
      <c r="A300" s="2">
        <v>371</v>
      </c>
      <c r="B300" s="4" t="s">
        <v>875</v>
      </c>
      <c r="C300" s="24">
        <v>4</v>
      </c>
      <c r="D300" s="2">
        <v>12</v>
      </c>
      <c r="E300" s="2">
        <v>30</v>
      </c>
      <c r="F300" s="2"/>
      <c r="G300" s="2"/>
      <c r="H300" s="11" t="s">
        <v>209</v>
      </c>
      <c r="I300" s="11"/>
      <c r="J300" s="2" t="s">
        <v>1043</v>
      </c>
      <c r="K300" s="2" t="s">
        <v>173</v>
      </c>
      <c r="L300" s="40"/>
    </row>
    <row r="301" spans="1:12" ht="25.5">
      <c r="A301" s="2">
        <v>372</v>
      </c>
      <c r="B301" s="4" t="s">
        <v>875</v>
      </c>
      <c r="C301" s="24">
        <v>4</v>
      </c>
      <c r="D301" s="2">
        <v>12</v>
      </c>
      <c r="E301" s="2">
        <v>38</v>
      </c>
      <c r="F301" s="2"/>
      <c r="G301" s="2"/>
      <c r="H301" s="11" t="s">
        <v>210</v>
      </c>
      <c r="I301" s="11"/>
      <c r="J301" s="2" t="s">
        <v>1043</v>
      </c>
      <c r="K301" s="2" t="s">
        <v>173</v>
      </c>
      <c r="L301" s="40"/>
    </row>
    <row r="302" spans="1:12" ht="89.25">
      <c r="A302" s="2">
        <v>373</v>
      </c>
      <c r="B302" s="4" t="s">
        <v>875</v>
      </c>
      <c r="C302" s="24">
        <v>4</v>
      </c>
      <c r="D302" s="2">
        <v>13</v>
      </c>
      <c r="E302" s="5" t="s">
        <v>117</v>
      </c>
      <c r="F302" s="2"/>
      <c r="G302" s="2"/>
      <c r="H302" s="11" t="s">
        <v>211</v>
      </c>
      <c r="I302" s="11"/>
      <c r="J302" s="2" t="s">
        <v>1043</v>
      </c>
      <c r="K302" s="2" t="s">
        <v>173</v>
      </c>
      <c r="L302" s="40"/>
    </row>
    <row r="303" spans="1:12" ht="63.75">
      <c r="A303" s="2">
        <v>374</v>
      </c>
      <c r="B303" s="4" t="s">
        <v>875</v>
      </c>
      <c r="C303" s="24">
        <v>4</v>
      </c>
      <c r="D303" s="2">
        <v>13</v>
      </c>
      <c r="E303" s="2">
        <v>32</v>
      </c>
      <c r="F303" s="2"/>
      <c r="G303" s="2"/>
      <c r="H303" s="11" t="s">
        <v>111</v>
      </c>
      <c r="I303" s="11"/>
      <c r="J303" s="2" t="s">
        <v>1043</v>
      </c>
      <c r="K303" s="2" t="s">
        <v>173</v>
      </c>
      <c r="L303" s="40"/>
    </row>
    <row r="304" spans="1:12" ht="25.5">
      <c r="A304" s="2">
        <v>375</v>
      </c>
      <c r="B304" s="4" t="s">
        <v>875</v>
      </c>
      <c r="C304" s="24">
        <v>5</v>
      </c>
      <c r="D304" s="2">
        <v>17</v>
      </c>
      <c r="E304" s="2">
        <v>31</v>
      </c>
      <c r="F304" s="2"/>
      <c r="G304" s="2"/>
      <c r="H304" s="11" t="s">
        <v>112</v>
      </c>
      <c r="I304" s="11"/>
      <c r="J304" s="2" t="s">
        <v>1043</v>
      </c>
      <c r="K304" s="2" t="s">
        <v>173</v>
      </c>
      <c r="L304" s="40"/>
    </row>
    <row r="305" spans="1:12" ht="12.75">
      <c r="A305" s="2">
        <v>376</v>
      </c>
      <c r="B305" s="4" t="s">
        <v>875</v>
      </c>
      <c r="C305" s="24">
        <v>5</v>
      </c>
      <c r="D305" s="13">
        <v>17</v>
      </c>
      <c r="E305" s="2">
        <v>48</v>
      </c>
      <c r="F305" s="2"/>
      <c r="G305" s="2"/>
      <c r="H305" s="11" t="s">
        <v>113</v>
      </c>
      <c r="I305" s="11"/>
      <c r="J305" s="2" t="s">
        <v>1043</v>
      </c>
      <c r="K305" s="2" t="s">
        <v>173</v>
      </c>
      <c r="L305" s="40"/>
    </row>
    <row r="306" spans="1:12" ht="51">
      <c r="A306" s="2">
        <v>378</v>
      </c>
      <c r="B306" s="4" t="s">
        <v>875</v>
      </c>
      <c r="C306" s="24" t="s">
        <v>115</v>
      </c>
      <c r="D306" s="2">
        <v>129</v>
      </c>
      <c r="E306" s="2" t="s">
        <v>116</v>
      </c>
      <c r="F306" s="2"/>
      <c r="G306" s="2"/>
      <c r="H306" s="11" t="s">
        <v>114</v>
      </c>
      <c r="I306" s="11"/>
      <c r="J306" s="2" t="s">
        <v>1043</v>
      </c>
      <c r="K306" s="2" t="s">
        <v>173</v>
      </c>
      <c r="L306" s="40" t="s">
        <v>462</v>
      </c>
    </row>
    <row r="307" spans="1:12" ht="38.25">
      <c r="A307" s="2">
        <v>336</v>
      </c>
      <c r="B307" s="4" t="s">
        <v>992</v>
      </c>
      <c r="C307" s="24" t="s">
        <v>793</v>
      </c>
      <c r="D307" s="2">
        <v>192</v>
      </c>
      <c r="E307" s="2">
        <v>27</v>
      </c>
      <c r="F307" s="2" t="s">
        <v>1319</v>
      </c>
      <c r="G307" s="2"/>
      <c r="H307" s="15" t="s">
        <v>794</v>
      </c>
      <c r="I307" s="11" t="s">
        <v>795</v>
      </c>
      <c r="J307" s="2" t="s">
        <v>1043</v>
      </c>
      <c r="K307" s="2" t="s">
        <v>173</v>
      </c>
      <c r="L307" s="40" t="s">
        <v>110</v>
      </c>
    </row>
    <row r="308" spans="1:12" ht="63.75">
      <c r="A308" s="2">
        <v>121</v>
      </c>
      <c r="B308" s="4" t="s">
        <v>706</v>
      </c>
      <c r="C308" s="24" t="s">
        <v>489</v>
      </c>
      <c r="D308" s="2">
        <v>57</v>
      </c>
      <c r="E308" s="2">
        <v>16</v>
      </c>
      <c r="F308" s="2" t="s">
        <v>1069</v>
      </c>
      <c r="G308" s="2" t="s">
        <v>248</v>
      </c>
      <c r="H308" s="11" t="s">
        <v>341</v>
      </c>
      <c r="I308" s="11" t="s">
        <v>342</v>
      </c>
      <c r="J308" s="2" t="s">
        <v>1043</v>
      </c>
      <c r="K308" s="2" t="s">
        <v>173</v>
      </c>
      <c r="L308" s="40" t="s">
        <v>535</v>
      </c>
    </row>
    <row r="309" spans="1:12" ht="38.25">
      <c r="A309" s="2">
        <v>131</v>
      </c>
      <c r="B309" s="4" t="s">
        <v>706</v>
      </c>
      <c r="C309" s="24" t="s">
        <v>1465</v>
      </c>
      <c r="D309" s="2">
        <v>65</v>
      </c>
      <c r="E309" s="2">
        <v>49</v>
      </c>
      <c r="F309" s="2" t="s">
        <v>1069</v>
      </c>
      <c r="G309" s="2" t="s">
        <v>248</v>
      </c>
      <c r="H309" s="11" t="s">
        <v>347</v>
      </c>
      <c r="I309" s="11" t="s">
        <v>348</v>
      </c>
      <c r="J309" s="2" t="s">
        <v>1043</v>
      </c>
      <c r="K309" s="2" t="s">
        <v>173</v>
      </c>
      <c r="L309" s="40" t="s">
        <v>1</v>
      </c>
    </row>
    <row r="310" spans="1:12" ht="25.5">
      <c r="A310" s="2">
        <v>132</v>
      </c>
      <c r="B310" s="4" t="s">
        <v>706</v>
      </c>
      <c r="C310" s="24" t="s">
        <v>1465</v>
      </c>
      <c r="D310" s="2">
        <v>66</v>
      </c>
      <c r="E310" s="5">
        <v>11</v>
      </c>
      <c r="F310" s="2" t="s">
        <v>1069</v>
      </c>
      <c r="G310" s="2" t="s">
        <v>248</v>
      </c>
      <c r="H310" s="11" t="s">
        <v>349</v>
      </c>
      <c r="I310" s="11" t="s">
        <v>350</v>
      </c>
      <c r="J310" s="2" t="s">
        <v>1043</v>
      </c>
      <c r="K310" s="2" t="s">
        <v>173</v>
      </c>
      <c r="L310" s="40" t="s">
        <v>1</v>
      </c>
    </row>
    <row r="311" spans="1:12" ht="25.5">
      <c r="A311" s="2">
        <v>133</v>
      </c>
      <c r="B311" s="4" t="s">
        <v>830</v>
      </c>
      <c r="C311" s="24" t="s">
        <v>1465</v>
      </c>
      <c r="D311" s="2">
        <v>65</v>
      </c>
      <c r="E311" s="2">
        <v>50</v>
      </c>
      <c r="F311" s="2" t="s">
        <v>1069</v>
      </c>
      <c r="G311" s="2"/>
      <c r="H311" s="11" t="s">
        <v>832</v>
      </c>
      <c r="I311" s="11"/>
      <c r="J311" s="2" t="s">
        <v>1043</v>
      </c>
      <c r="K311" s="2" t="s">
        <v>173</v>
      </c>
      <c r="L311" s="40" t="s">
        <v>1</v>
      </c>
    </row>
    <row r="312" spans="1:12" ht="25.5">
      <c r="A312" s="2">
        <v>134</v>
      </c>
      <c r="B312" s="4" t="s">
        <v>830</v>
      </c>
      <c r="C312" s="24" t="s">
        <v>1465</v>
      </c>
      <c r="D312" s="2">
        <v>66</v>
      </c>
      <c r="E312" s="2">
        <v>1</v>
      </c>
      <c r="F312" s="2" t="s">
        <v>1069</v>
      </c>
      <c r="G312" s="2"/>
      <c r="H312" s="11" t="s">
        <v>833</v>
      </c>
      <c r="I312" s="11"/>
      <c r="J312" s="2" t="s">
        <v>1043</v>
      </c>
      <c r="K312" s="2" t="s">
        <v>173</v>
      </c>
      <c r="L312" s="40" t="s">
        <v>1</v>
      </c>
    </row>
    <row r="313" spans="1:12" ht="51">
      <c r="A313" s="2">
        <v>190</v>
      </c>
      <c r="B313" s="4" t="s">
        <v>274</v>
      </c>
      <c r="C313" s="24">
        <v>8.1</v>
      </c>
      <c r="D313" s="2">
        <v>41</v>
      </c>
      <c r="E313" s="2">
        <v>49</v>
      </c>
      <c r="F313" s="2" t="s">
        <v>560</v>
      </c>
      <c r="G313" s="2" t="s">
        <v>531</v>
      </c>
      <c r="H313" s="11" t="s">
        <v>464</v>
      </c>
      <c r="I313" s="11" t="s">
        <v>465</v>
      </c>
      <c r="J313" s="2" t="s">
        <v>1043</v>
      </c>
      <c r="K313" s="2" t="s">
        <v>173</v>
      </c>
      <c r="L313" s="40" t="s">
        <v>447</v>
      </c>
    </row>
    <row r="314" spans="1:12" ht="25.5">
      <c r="A314" s="2">
        <v>377</v>
      </c>
      <c r="B314" s="4" t="s">
        <v>875</v>
      </c>
      <c r="C314" s="24">
        <v>12.1</v>
      </c>
      <c r="D314" s="2">
        <v>243</v>
      </c>
      <c r="E314" s="2">
        <v>32</v>
      </c>
      <c r="F314" s="2"/>
      <c r="G314" s="2"/>
      <c r="H314" s="11" t="s">
        <v>118</v>
      </c>
      <c r="I314" s="11"/>
      <c r="J314" s="2" t="s">
        <v>1043</v>
      </c>
      <c r="K314" s="2" t="s">
        <v>173</v>
      </c>
      <c r="L314" s="40" t="s">
        <v>1</v>
      </c>
    </row>
    <row r="315" spans="1:12" ht="25.5">
      <c r="A315" s="2">
        <v>318</v>
      </c>
      <c r="B315" s="4" t="s">
        <v>992</v>
      </c>
      <c r="C315" s="24" t="s">
        <v>816</v>
      </c>
      <c r="D315" s="2">
        <v>143</v>
      </c>
      <c r="E315" s="2">
        <v>52</v>
      </c>
      <c r="F315" s="2" t="s">
        <v>1319</v>
      </c>
      <c r="G315" s="2" t="s">
        <v>248</v>
      </c>
      <c r="H315" s="15" t="s">
        <v>19</v>
      </c>
      <c r="I315" s="15" t="s">
        <v>20</v>
      </c>
      <c r="J315" s="2" t="s">
        <v>1043</v>
      </c>
      <c r="K315" s="2" t="s">
        <v>955</v>
      </c>
      <c r="L315" s="40" t="s">
        <v>103</v>
      </c>
    </row>
    <row r="316" spans="1:12" ht="25.5">
      <c r="A316" s="2">
        <v>319</v>
      </c>
      <c r="B316" s="4" t="s">
        <v>992</v>
      </c>
      <c r="C316" s="24" t="s">
        <v>21</v>
      </c>
      <c r="D316" s="2">
        <v>151</v>
      </c>
      <c r="E316" s="2" t="s">
        <v>22</v>
      </c>
      <c r="F316" s="2" t="s">
        <v>1319</v>
      </c>
      <c r="G316" s="2"/>
      <c r="H316" s="15" t="s">
        <v>23</v>
      </c>
      <c r="I316" s="15" t="s">
        <v>24</v>
      </c>
      <c r="J316" s="2" t="s">
        <v>1043</v>
      </c>
      <c r="K316" s="2" t="s">
        <v>955</v>
      </c>
      <c r="L316" s="40" t="s">
        <v>104</v>
      </c>
    </row>
    <row r="317" spans="1:12" ht="89.25">
      <c r="A317" s="2">
        <v>209</v>
      </c>
      <c r="B317" s="4" t="s">
        <v>274</v>
      </c>
      <c r="C317" s="24" t="s">
        <v>1462</v>
      </c>
      <c r="D317" s="2">
        <v>85</v>
      </c>
      <c r="E317" s="2">
        <v>39</v>
      </c>
      <c r="F317" s="2" t="s">
        <v>560</v>
      </c>
      <c r="G317" s="2" t="s">
        <v>531</v>
      </c>
      <c r="H317" s="11" t="s">
        <v>1369</v>
      </c>
      <c r="I317" s="11" t="s">
        <v>1370</v>
      </c>
      <c r="J317" s="2" t="s">
        <v>1043</v>
      </c>
      <c r="K317" s="2" t="s">
        <v>219</v>
      </c>
      <c r="L317" s="40" t="s">
        <v>289</v>
      </c>
    </row>
    <row r="318" spans="1:12" ht="76.5">
      <c r="A318" s="2">
        <v>217</v>
      </c>
      <c r="B318" s="4" t="s">
        <v>274</v>
      </c>
      <c r="C318" s="24" t="s">
        <v>370</v>
      </c>
      <c r="D318" s="2">
        <v>90</v>
      </c>
      <c r="E318" s="2">
        <v>38</v>
      </c>
      <c r="F318" s="2" t="s">
        <v>560</v>
      </c>
      <c r="G318" s="2" t="s">
        <v>531</v>
      </c>
      <c r="H318" s="11" t="s">
        <v>1392</v>
      </c>
      <c r="I318" s="11" t="s">
        <v>1393</v>
      </c>
      <c r="J318" s="2" t="s">
        <v>1043</v>
      </c>
      <c r="K318" s="2" t="s">
        <v>219</v>
      </c>
      <c r="L318" s="40" t="s">
        <v>297</v>
      </c>
    </row>
    <row r="319" spans="1:12" ht="12.75">
      <c r="A319" s="2">
        <v>237</v>
      </c>
      <c r="B319" s="4" t="s">
        <v>1322</v>
      </c>
      <c r="C319" s="24" t="s">
        <v>269</v>
      </c>
      <c r="D319" s="2">
        <v>279</v>
      </c>
      <c r="E319" s="2">
        <v>53</v>
      </c>
      <c r="F319" s="2" t="s">
        <v>560</v>
      </c>
      <c r="G319" s="2" t="s">
        <v>1325</v>
      </c>
      <c r="H319" s="11" t="s">
        <v>583</v>
      </c>
      <c r="I319" s="11" t="s">
        <v>584</v>
      </c>
      <c r="J319" s="2" t="s">
        <v>1043</v>
      </c>
      <c r="K319" s="2" t="s">
        <v>219</v>
      </c>
      <c r="L319" s="40" t="s">
        <v>99</v>
      </c>
    </row>
    <row r="320" spans="1:12" ht="89.25">
      <c r="A320" s="2">
        <v>279</v>
      </c>
      <c r="B320" s="4" t="s">
        <v>992</v>
      </c>
      <c r="C320" s="24" t="s">
        <v>786</v>
      </c>
      <c r="D320" s="2">
        <v>179</v>
      </c>
      <c r="E320" s="2">
        <v>35</v>
      </c>
      <c r="F320" s="2" t="s">
        <v>126</v>
      </c>
      <c r="G320" s="2"/>
      <c r="H320" s="15" t="s">
        <v>787</v>
      </c>
      <c r="I320" s="11" t="s">
        <v>788</v>
      </c>
      <c r="J320" s="2" t="s">
        <v>1043</v>
      </c>
      <c r="K320" s="2" t="s">
        <v>219</v>
      </c>
      <c r="L320" s="40" t="s">
        <v>99</v>
      </c>
    </row>
    <row r="321" spans="1:12" ht="89.25">
      <c r="A321" s="2">
        <v>280</v>
      </c>
      <c r="B321" s="4" t="s">
        <v>992</v>
      </c>
      <c r="C321" s="24" t="s">
        <v>786</v>
      </c>
      <c r="D321" s="2">
        <v>179</v>
      </c>
      <c r="E321" s="2">
        <v>44</v>
      </c>
      <c r="F321" s="2" t="s">
        <v>126</v>
      </c>
      <c r="G321" s="2"/>
      <c r="H321" s="15" t="s">
        <v>789</v>
      </c>
      <c r="I321" s="11" t="s">
        <v>790</v>
      </c>
      <c r="J321" s="2" t="s">
        <v>1043</v>
      </c>
      <c r="K321" s="2" t="s">
        <v>219</v>
      </c>
      <c r="L321" s="40" t="s">
        <v>99</v>
      </c>
    </row>
    <row r="322" spans="1:12" ht="89.25">
      <c r="A322" s="2">
        <v>281</v>
      </c>
      <c r="B322" s="4" t="s">
        <v>992</v>
      </c>
      <c r="C322" s="24" t="s">
        <v>791</v>
      </c>
      <c r="D322" s="2">
        <v>180</v>
      </c>
      <c r="E322" s="2">
        <v>27</v>
      </c>
      <c r="F322" s="2" t="s">
        <v>126</v>
      </c>
      <c r="G322" s="2"/>
      <c r="H322" s="15" t="s">
        <v>789</v>
      </c>
      <c r="I322" s="11" t="s">
        <v>792</v>
      </c>
      <c r="J322" s="2" t="s">
        <v>1043</v>
      </c>
      <c r="K322" s="2" t="s">
        <v>219</v>
      </c>
      <c r="L322" s="40" t="s">
        <v>99</v>
      </c>
    </row>
    <row r="323" spans="1:12" ht="51">
      <c r="A323" s="2">
        <v>311</v>
      </c>
      <c r="B323" s="4" t="s">
        <v>992</v>
      </c>
      <c r="C323" s="24" t="s">
        <v>953</v>
      </c>
      <c r="D323" s="2">
        <v>898</v>
      </c>
      <c r="E323" s="2" t="s">
        <v>516</v>
      </c>
      <c r="F323" s="2" t="s">
        <v>126</v>
      </c>
      <c r="G323" s="2"/>
      <c r="H323" s="15" t="s">
        <v>517</v>
      </c>
      <c r="I323" s="11" t="s">
        <v>518</v>
      </c>
      <c r="J323" s="2" t="s">
        <v>1043</v>
      </c>
      <c r="K323" s="2" t="s">
        <v>219</v>
      </c>
      <c r="L323" s="40" t="s">
        <v>99</v>
      </c>
    </row>
    <row r="324" spans="1:12" ht="89.25">
      <c r="A324" s="2">
        <v>331</v>
      </c>
      <c r="B324" s="4" t="s">
        <v>992</v>
      </c>
      <c r="C324" s="24" t="s">
        <v>773</v>
      </c>
      <c r="D324" s="2" t="s">
        <v>774</v>
      </c>
      <c r="E324" s="2" t="s">
        <v>775</v>
      </c>
      <c r="F324" s="2" t="s">
        <v>1319</v>
      </c>
      <c r="G324" s="2"/>
      <c r="H324" s="11" t="s">
        <v>776</v>
      </c>
      <c r="I324" s="11" t="s">
        <v>777</v>
      </c>
      <c r="J324" s="2" t="s">
        <v>1043</v>
      </c>
      <c r="K324" s="2" t="s">
        <v>219</v>
      </c>
      <c r="L324" s="40" t="s">
        <v>99</v>
      </c>
    </row>
    <row r="325" spans="1:12" ht="178.5">
      <c r="A325" s="2">
        <v>333</v>
      </c>
      <c r="B325" s="4" t="s">
        <v>992</v>
      </c>
      <c r="C325" s="24" t="s">
        <v>765</v>
      </c>
      <c r="D325" s="2">
        <v>44</v>
      </c>
      <c r="E325" s="2" t="s">
        <v>766</v>
      </c>
      <c r="F325" s="2" t="s">
        <v>1319</v>
      </c>
      <c r="G325" s="2"/>
      <c r="H325" s="15" t="s">
        <v>767</v>
      </c>
      <c r="I325" s="11" t="s">
        <v>768</v>
      </c>
      <c r="J325" s="2" t="s">
        <v>1043</v>
      </c>
      <c r="K325" s="2" t="s">
        <v>219</v>
      </c>
      <c r="L325" s="40" t="s">
        <v>213</v>
      </c>
    </row>
    <row r="326" spans="1:12" ht="38.25">
      <c r="A326" s="2">
        <v>353</v>
      </c>
      <c r="B326" s="4" t="s">
        <v>992</v>
      </c>
      <c r="C326" s="24" t="s">
        <v>1412</v>
      </c>
      <c r="D326" s="2">
        <v>843</v>
      </c>
      <c r="E326" s="2">
        <v>50</v>
      </c>
      <c r="F326" s="2" t="s">
        <v>1319</v>
      </c>
      <c r="G326" s="2"/>
      <c r="H326" s="15" t="s">
        <v>1413</v>
      </c>
      <c r="I326" s="15" t="s">
        <v>1414</v>
      </c>
      <c r="J326" s="2" t="s">
        <v>1043</v>
      </c>
      <c r="K326" s="2" t="s">
        <v>219</v>
      </c>
      <c r="L326" s="40" t="s">
        <v>99</v>
      </c>
    </row>
    <row r="327" spans="1:12" ht="89.25">
      <c r="A327" s="2">
        <v>355</v>
      </c>
      <c r="B327" s="4" t="s">
        <v>992</v>
      </c>
      <c r="C327" s="24" t="s">
        <v>519</v>
      </c>
      <c r="D327" s="2">
        <v>920</v>
      </c>
      <c r="E327" s="2" t="s">
        <v>520</v>
      </c>
      <c r="F327" s="2" t="s">
        <v>1319</v>
      </c>
      <c r="G327" s="2"/>
      <c r="H327" s="15" t="s">
        <v>521</v>
      </c>
      <c r="I327" s="15" t="s">
        <v>522</v>
      </c>
      <c r="J327" s="2" t="s">
        <v>1043</v>
      </c>
      <c r="K327" s="2" t="s">
        <v>219</v>
      </c>
      <c r="L327" s="40" t="s">
        <v>99</v>
      </c>
    </row>
    <row r="328" spans="1:12" ht="38.25">
      <c r="A328" s="2">
        <v>2</v>
      </c>
      <c r="B328" s="4" t="s">
        <v>274</v>
      </c>
      <c r="C328" s="24">
        <v>1.1</v>
      </c>
      <c r="D328" s="2">
        <v>1</v>
      </c>
      <c r="E328" s="2" t="s">
        <v>861</v>
      </c>
      <c r="F328" s="2" t="s">
        <v>1069</v>
      </c>
      <c r="G328" s="2" t="s">
        <v>248</v>
      </c>
      <c r="H328" s="11" t="s">
        <v>862</v>
      </c>
      <c r="I328" s="11" t="s">
        <v>863</v>
      </c>
      <c r="J328" s="2" t="s">
        <v>1046</v>
      </c>
      <c r="K328" s="2" t="s">
        <v>173</v>
      </c>
      <c r="L328" s="40" t="s">
        <v>309</v>
      </c>
    </row>
    <row r="329" spans="1:12" ht="25.5">
      <c r="A329" s="2">
        <v>9</v>
      </c>
      <c r="B329" s="4" t="s">
        <v>274</v>
      </c>
      <c r="C329" s="24">
        <v>3</v>
      </c>
      <c r="D329" s="2">
        <v>7</v>
      </c>
      <c r="E329" s="2">
        <v>7</v>
      </c>
      <c r="F329" s="2" t="s">
        <v>1069</v>
      </c>
      <c r="G329" s="2" t="s">
        <v>248</v>
      </c>
      <c r="H329" s="11" t="s">
        <v>394</v>
      </c>
      <c r="I329" s="11" t="s">
        <v>395</v>
      </c>
      <c r="J329" s="2" t="s">
        <v>1046</v>
      </c>
      <c r="K329" s="2" t="s">
        <v>173</v>
      </c>
      <c r="L329" s="40" t="s">
        <v>311</v>
      </c>
    </row>
    <row r="330" spans="1:12" ht="25.5">
      <c r="A330" s="2">
        <v>11</v>
      </c>
      <c r="B330" s="4" t="s">
        <v>274</v>
      </c>
      <c r="C330" s="24">
        <v>3</v>
      </c>
      <c r="D330" s="2">
        <v>7</v>
      </c>
      <c r="E330" s="2">
        <v>39</v>
      </c>
      <c r="F330" s="2" t="s">
        <v>1069</v>
      </c>
      <c r="G330" s="2" t="s">
        <v>248</v>
      </c>
      <c r="H330" s="11" t="s">
        <v>399</v>
      </c>
      <c r="I330" s="11" t="s">
        <v>400</v>
      </c>
      <c r="J330" s="2" t="s">
        <v>1046</v>
      </c>
      <c r="K330" s="2" t="s">
        <v>173</v>
      </c>
      <c r="L330" s="40" t="s">
        <v>312</v>
      </c>
    </row>
    <row r="331" spans="1:12" ht="12.75">
      <c r="A331" s="2">
        <v>12</v>
      </c>
      <c r="B331" s="4" t="s">
        <v>274</v>
      </c>
      <c r="C331" s="24">
        <v>3</v>
      </c>
      <c r="D331" s="2">
        <v>8</v>
      </c>
      <c r="E331" s="2">
        <v>13</v>
      </c>
      <c r="F331" s="2" t="s">
        <v>1069</v>
      </c>
      <c r="G331" s="2" t="s">
        <v>248</v>
      </c>
      <c r="H331" s="11" t="s">
        <v>1330</v>
      </c>
      <c r="I331" s="11" t="s">
        <v>1331</v>
      </c>
      <c r="J331" s="2" t="s">
        <v>1046</v>
      </c>
      <c r="K331" s="2" t="s">
        <v>173</v>
      </c>
      <c r="L331" s="40" t="s">
        <v>313</v>
      </c>
    </row>
    <row r="332" spans="1:12" ht="38.25">
      <c r="A332" s="2">
        <v>51</v>
      </c>
      <c r="B332" s="4" t="s">
        <v>274</v>
      </c>
      <c r="C332" s="24">
        <v>8.6</v>
      </c>
      <c r="D332" s="2">
        <v>68</v>
      </c>
      <c r="E332" s="2" t="s">
        <v>135</v>
      </c>
      <c r="F332" s="2" t="s">
        <v>1069</v>
      </c>
      <c r="G332" s="2" t="s">
        <v>248</v>
      </c>
      <c r="H332" s="11" t="s">
        <v>136</v>
      </c>
      <c r="I332" s="11" t="s">
        <v>137</v>
      </c>
      <c r="J332" s="2" t="s">
        <v>1046</v>
      </c>
      <c r="K332" s="2" t="s">
        <v>173</v>
      </c>
      <c r="L332" s="40" t="s">
        <v>314</v>
      </c>
    </row>
    <row r="333" spans="1:12" ht="25.5">
      <c r="A333" s="2">
        <v>97</v>
      </c>
      <c r="B333" s="4" t="s">
        <v>274</v>
      </c>
      <c r="C333" s="24" t="s">
        <v>1462</v>
      </c>
      <c r="D333" s="2">
        <v>85</v>
      </c>
      <c r="E333" s="2">
        <v>50</v>
      </c>
      <c r="F333" s="2" t="s">
        <v>1069</v>
      </c>
      <c r="G333" s="2" t="s">
        <v>248</v>
      </c>
      <c r="H333" s="11" t="s">
        <v>1373</v>
      </c>
      <c r="I333" s="11" t="s">
        <v>1339</v>
      </c>
      <c r="J333" s="2" t="s">
        <v>1046</v>
      </c>
      <c r="K333" s="2" t="s">
        <v>173</v>
      </c>
      <c r="L333" s="40" t="s">
        <v>316</v>
      </c>
    </row>
    <row r="334" spans="1:12" ht="38.25">
      <c r="A334" s="2">
        <v>100</v>
      </c>
      <c r="B334" s="4" t="s">
        <v>274</v>
      </c>
      <c r="C334" s="24" t="s">
        <v>365</v>
      </c>
      <c r="D334" s="2">
        <v>86</v>
      </c>
      <c r="E334" s="2">
        <v>33</v>
      </c>
      <c r="F334" s="2" t="s">
        <v>1069</v>
      </c>
      <c r="G334" s="2" t="s">
        <v>248</v>
      </c>
      <c r="H334" s="11" t="s">
        <v>1374</v>
      </c>
      <c r="I334" s="11" t="s">
        <v>1339</v>
      </c>
      <c r="J334" s="2" t="s">
        <v>1046</v>
      </c>
      <c r="K334" s="2" t="s">
        <v>173</v>
      </c>
      <c r="L334" s="40" t="s">
        <v>317</v>
      </c>
    </row>
    <row r="335" spans="1:12" ht="25.5">
      <c r="A335" s="2">
        <v>137</v>
      </c>
      <c r="B335" s="4" t="s">
        <v>274</v>
      </c>
      <c r="C335" s="24" t="s">
        <v>148</v>
      </c>
      <c r="D335" s="2">
        <v>76</v>
      </c>
      <c r="E335" s="2">
        <v>16</v>
      </c>
      <c r="F335" s="2" t="s">
        <v>1069</v>
      </c>
      <c r="G335" s="2" t="s">
        <v>248</v>
      </c>
      <c r="H335" s="11" t="s">
        <v>152</v>
      </c>
      <c r="I335" s="11" t="s">
        <v>153</v>
      </c>
      <c r="J335" s="2" t="s">
        <v>1046</v>
      </c>
      <c r="K335" s="2" t="s">
        <v>173</v>
      </c>
      <c r="L335" s="40" t="s">
        <v>318</v>
      </c>
    </row>
    <row r="336" spans="1:12" ht="114.75">
      <c r="A336" s="2">
        <v>181</v>
      </c>
      <c r="B336" s="4" t="s">
        <v>530</v>
      </c>
      <c r="C336" s="24">
        <v>6.2</v>
      </c>
      <c r="D336" s="2">
        <v>24</v>
      </c>
      <c r="E336" s="8">
        <v>8</v>
      </c>
      <c r="F336" s="2" t="s">
        <v>560</v>
      </c>
      <c r="G336" s="2" t="s">
        <v>531</v>
      </c>
      <c r="H336" s="11" t="s">
        <v>532</v>
      </c>
      <c r="I336" s="11" t="s">
        <v>533</v>
      </c>
      <c r="J336" s="2" t="s">
        <v>1046</v>
      </c>
      <c r="K336" s="2" t="s">
        <v>173</v>
      </c>
      <c r="L336" s="40" t="s">
        <v>223</v>
      </c>
    </row>
    <row r="337" spans="1:12" ht="76.5">
      <c r="A337" s="2">
        <v>186</v>
      </c>
      <c r="B337" s="4" t="s">
        <v>274</v>
      </c>
      <c r="C337" s="24">
        <v>7.2</v>
      </c>
      <c r="D337" s="2">
        <v>30</v>
      </c>
      <c r="E337" s="2">
        <v>43</v>
      </c>
      <c r="F337" s="2" t="s">
        <v>560</v>
      </c>
      <c r="G337" s="2" t="s">
        <v>531</v>
      </c>
      <c r="H337" s="11" t="s">
        <v>245</v>
      </c>
      <c r="I337" s="11" t="s">
        <v>246</v>
      </c>
      <c r="J337" s="2" t="s">
        <v>1046</v>
      </c>
      <c r="K337" s="2" t="s">
        <v>173</v>
      </c>
      <c r="L337" s="40" t="s">
        <v>844</v>
      </c>
    </row>
    <row r="338" spans="1:12" ht="127.5">
      <c r="A338" s="2">
        <v>187</v>
      </c>
      <c r="B338" s="4" t="s">
        <v>274</v>
      </c>
      <c r="C338" s="24">
        <v>7.4</v>
      </c>
      <c r="D338" s="2">
        <v>34</v>
      </c>
      <c r="E338" s="2">
        <v>28</v>
      </c>
      <c r="F338" s="2" t="s">
        <v>560</v>
      </c>
      <c r="G338" s="2" t="s">
        <v>531</v>
      </c>
      <c r="H338" s="11" t="s">
        <v>71</v>
      </c>
      <c r="I338" s="11" t="s">
        <v>72</v>
      </c>
      <c r="J338" s="2" t="s">
        <v>1046</v>
      </c>
      <c r="K338" s="2" t="s">
        <v>173</v>
      </c>
      <c r="L338" s="40" t="s">
        <v>845</v>
      </c>
    </row>
    <row r="339" spans="1:12" ht="76.5">
      <c r="A339" s="2">
        <v>189</v>
      </c>
      <c r="B339" s="4" t="s">
        <v>274</v>
      </c>
      <c r="C339" s="24">
        <v>8.1</v>
      </c>
      <c r="D339" s="2">
        <v>41</v>
      </c>
      <c r="E339" s="2" t="s">
        <v>78</v>
      </c>
      <c r="F339" s="2" t="s">
        <v>560</v>
      </c>
      <c r="G339" s="2" t="s">
        <v>531</v>
      </c>
      <c r="H339" s="11" t="s">
        <v>79</v>
      </c>
      <c r="I339" s="11" t="s">
        <v>463</v>
      </c>
      <c r="J339" s="2" t="s">
        <v>1046</v>
      </c>
      <c r="K339" s="2" t="s">
        <v>173</v>
      </c>
      <c r="L339" s="40" t="s">
        <v>844</v>
      </c>
    </row>
    <row r="340" spans="1:12" ht="76.5">
      <c r="A340" s="2">
        <v>200</v>
      </c>
      <c r="B340" s="4" t="s">
        <v>530</v>
      </c>
      <c r="C340" s="24" t="s">
        <v>824</v>
      </c>
      <c r="D340" s="2">
        <v>33</v>
      </c>
      <c r="E340" s="2">
        <v>16</v>
      </c>
      <c r="F340" s="2" t="s">
        <v>560</v>
      </c>
      <c r="G340" s="2" t="s">
        <v>1325</v>
      </c>
      <c r="H340" s="11" t="s">
        <v>825</v>
      </c>
      <c r="I340" s="11" t="s">
        <v>826</v>
      </c>
      <c r="J340" s="2" t="s">
        <v>1046</v>
      </c>
      <c r="K340" s="2" t="s">
        <v>173</v>
      </c>
      <c r="L340" s="40" t="s">
        <v>224</v>
      </c>
    </row>
    <row r="341" spans="1:12" ht="102">
      <c r="A341" s="2">
        <v>205</v>
      </c>
      <c r="B341" s="4" t="s">
        <v>274</v>
      </c>
      <c r="C341" s="24" t="s">
        <v>1450</v>
      </c>
      <c r="D341" s="2">
        <v>82</v>
      </c>
      <c r="E341" s="2" t="s">
        <v>437</v>
      </c>
      <c r="F341" s="2" t="s">
        <v>560</v>
      </c>
      <c r="G341" s="2" t="s">
        <v>531</v>
      </c>
      <c r="H341" s="11" t="s">
        <v>1453</v>
      </c>
      <c r="I341" s="11" t="s">
        <v>1454</v>
      </c>
      <c r="J341" s="2" t="s">
        <v>1046</v>
      </c>
      <c r="K341" s="2" t="s">
        <v>173</v>
      </c>
      <c r="L341" s="40" t="s">
        <v>287</v>
      </c>
    </row>
    <row r="342" spans="1:12" ht="51">
      <c r="A342" s="2">
        <v>206</v>
      </c>
      <c r="B342" s="4" t="s">
        <v>274</v>
      </c>
      <c r="C342" s="24" t="s">
        <v>1455</v>
      </c>
      <c r="D342" s="2">
        <v>84</v>
      </c>
      <c r="E342" s="2">
        <v>44</v>
      </c>
      <c r="F342" s="2" t="s">
        <v>560</v>
      </c>
      <c r="G342" s="2" t="s">
        <v>531</v>
      </c>
      <c r="H342" s="11" t="s">
        <v>1456</v>
      </c>
      <c r="I342" s="11" t="s">
        <v>1457</v>
      </c>
      <c r="J342" s="2" t="s">
        <v>1046</v>
      </c>
      <c r="K342" s="2" t="s">
        <v>173</v>
      </c>
      <c r="L342" s="40"/>
    </row>
    <row r="343" spans="1:12" ht="38.25">
      <c r="A343" s="2">
        <v>207</v>
      </c>
      <c r="B343" s="4" t="s">
        <v>274</v>
      </c>
      <c r="C343" s="24" t="s">
        <v>1458</v>
      </c>
      <c r="D343" s="2">
        <v>85</v>
      </c>
      <c r="E343" s="10" t="s">
        <v>1459</v>
      </c>
      <c r="F343" s="2" t="s">
        <v>560</v>
      </c>
      <c r="G343" s="2" t="s">
        <v>531</v>
      </c>
      <c r="H343" s="11" t="s">
        <v>1460</v>
      </c>
      <c r="I343" s="11" t="s">
        <v>1461</v>
      </c>
      <c r="J343" s="2" t="s">
        <v>1046</v>
      </c>
      <c r="K343" s="2" t="s">
        <v>173</v>
      </c>
      <c r="L343" s="40" t="s">
        <v>288</v>
      </c>
    </row>
    <row r="344" spans="1:12" ht="38.25">
      <c r="A344" s="2">
        <v>211</v>
      </c>
      <c r="B344" s="4" t="s">
        <v>274</v>
      </c>
      <c r="C344" s="24" t="s">
        <v>365</v>
      </c>
      <c r="D344" s="2">
        <v>86</v>
      </c>
      <c r="E344" s="2" t="s">
        <v>1378</v>
      </c>
      <c r="F344" s="2" t="s">
        <v>560</v>
      </c>
      <c r="G344" s="2" t="s">
        <v>531</v>
      </c>
      <c r="H344" s="11" t="s">
        <v>1379</v>
      </c>
      <c r="I344" s="11" t="s">
        <v>1339</v>
      </c>
      <c r="J344" s="2" t="s">
        <v>1046</v>
      </c>
      <c r="K344" s="2" t="s">
        <v>173</v>
      </c>
      <c r="L344" s="40" t="s">
        <v>291</v>
      </c>
    </row>
    <row r="345" spans="1:12" ht="38.25">
      <c r="A345" s="2">
        <v>212</v>
      </c>
      <c r="B345" s="4" t="s">
        <v>274</v>
      </c>
      <c r="C345" s="24" t="s">
        <v>365</v>
      </c>
      <c r="D345" s="2">
        <v>86</v>
      </c>
      <c r="E345" s="2">
        <v>47</v>
      </c>
      <c r="F345" s="2" t="s">
        <v>560</v>
      </c>
      <c r="G345" s="2" t="s">
        <v>531</v>
      </c>
      <c r="H345" s="11" t="s">
        <v>1380</v>
      </c>
      <c r="I345" s="11" t="s">
        <v>1377</v>
      </c>
      <c r="J345" s="2" t="s">
        <v>1046</v>
      </c>
      <c r="K345" s="2" t="s">
        <v>173</v>
      </c>
      <c r="L345" s="40" t="s">
        <v>292</v>
      </c>
    </row>
    <row r="346" spans="1:12" ht="38.25">
      <c r="A346" s="2">
        <v>213</v>
      </c>
      <c r="B346" s="4" t="s">
        <v>274</v>
      </c>
      <c r="C346" s="24" t="s">
        <v>365</v>
      </c>
      <c r="D346" s="2">
        <v>87</v>
      </c>
      <c r="E346" s="2" t="s">
        <v>1027</v>
      </c>
      <c r="F346" s="2" t="s">
        <v>560</v>
      </c>
      <c r="G346" s="2" t="s">
        <v>531</v>
      </c>
      <c r="H346" s="11" t="s">
        <v>1381</v>
      </c>
      <c r="I346" s="11" t="s">
        <v>1382</v>
      </c>
      <c r="J346" s="2" t="s">
        <v>1046</v>
      </c>
      <c r="K346" s="2" t="s">
        <v>173</v>
      </c>
      <c r="L346" s="40" t="s">
        <v>293</v>
      </c>
    </row>
    <row r="347" spans="1:12" ht="63.75">
      <c r="A347" s="2">
        <v>214</v>
      </c>
      <c r="B347" s="4" t="s">
        <v>274</v>
      </c>
      <c r="C347" s="24" t="s">
        <v>1383</v>
      </c>
      <c r="D347" s="2">
        <v>88</v>
      </c>
      <c r="E347" s="2">
        <v>45</v>
      </c>
      <c r="F347" s="2" t="s">
        <v>560</v>
      </c>
      <c r="G347" s="2" t="s">
        <v>531</v>
      </c>
      <c r="H347" s="11" t="s">
        <v>1384</v>
      </c>
      <c r="I347" s="11" t="s">
        <v>1385</v>
      </c>
      <c r="J347" s="2" t="s">
        <v>1046</v>
      </c>
      <c r="K347" s="2" t="s">
        <v>173</v>
      </c>
      <c r="L347" s="40" t="s">
        <v>294</v>
      </c>
    </row>
    <row r="348" spans="1:12" ht="89.25">
      <c r="A348" s="2">
        <v>216</v>
      </c>
      <c r="B348" s="4" t="s">
        <v>274</v>
      </c>
      <c r="C348" s="24" t="s">
        <v>370</v>
      </c>
      <c r="D348" s="2">
        <v>90</v>
      </c>
      <c r="E348" s="2" t="s">
        <v>1389</v>
      </c>
      <c r="F348" s="2" t="s">
        <v>560</v>
      </c>
      <c r="G348" s="2" t="s">
        <v>531</v>
      </c>
      <c r="H348" s="11" t="s">
        <v>1390</v>
      </c>
      <c r="I348" s="11" t="s">
        <v>1391</v>
      </c>
      <c r="J348" s="2" t="s">
        <v>1046</v>
      </c>
      <c r="K348" s="2" t="s">
        <v>173</v>
      </c>
      <c r="L348" s="40" t="s">
        <v>296</v>
      </c>
    </row>
    <row r="349" spans="1:12" ht="38.25">
      <c r="A349" s="2">
        <v>222</v>
      </c>
      <c r="B349" s="4" t="s">
        <v>274</v>
      </c>
      <c r="C349" s="24" t="s">
        <v>471</v>
      </c>
      <c r="D349" s="2">
        <v>43</v>
      </c>
      <c r="E349" s="2">
        <v>31</v>
      </c>
      <c r="F349" s="2" t="s">
        <v>560</v>
      </c>
      <c r="G349" s="2" t="s">
        <v>531</v>
      </c>
      <c r="H349" s="11" t="s">
        <v>474</v>
      </c>
      <c r="I349" s="11" t="s">
        <v>475</v>
      </c>
      <c r="J349" s="2" t="s">
        <v>1046</v>
      </c>
      <c r="K349" s="2" t="s">
        <v>173</v>
      </c>
      <c r="L349" s="40" t="s">
        <v>299</v>
      </c>
    </row>
    <row r="350" spans="1:12" ht="114.75">
      <c r="A350" s="2">
        <v>227</v>
      </c>
      <c r="B350" s="4" t="s">
        <v>274</v>
      </c>
      <c r="C350" s="24" t="s">
        <v>154</v>
      </c>
      <c r="D350" s="2">
        <v>76</v>
      </c>
      <c r="E350" s="2">
        <v>23</v>
      </c>
      <c r="F350" s="2" t="s">
        <v>560</v>
      </c>
      <c r="G350" s="2" t="s">
        <v>531</v>
      </c>
      <c r="H350" s="11" t="s">
        <v>155</v>
      </c>
      <c r="I350" s="11" t="s">
        <v>156</v>
      </c>
      <c r="J350" s="2" t="s">
        <v>1046</v>
      </c>
      <c r="K350" s="2" t="s">
        <v>173</v>
      </c>
      <c r="L350" s="40" t="s">
        <v>301</v>
      </c>
    </row>
    <row r="351" spans="1:12" ht="63.75">
      <c r="A351" s="2">
        <v>228</v>
      </c>
      <c r="B351" s="4" t="s">
        <v>274</v>
      </c>
      <c r="C351" s="24" t="s">
        <v>154</v>
      </c>
      <c r="D351" s="2">
        <v>77</v>
      </c>
      <c r="E351" s="2" t="s">
        <v>157</v>
      </c>
      <c r="F351" s="2" t="s">
        <v>560</v>
      </c>
      <c r="G351" s="2" t="s">
        <v>531</v>
      </c>
      <c r="H351" s="11" t="s">
        <v>158</v>
      </c>
      <c r="I351" s="11" t="s">
        <v>159</v>
      </c>
      <c r="J351" s="2" t="s">
        <v>1046</v>
      </c>
      <c r="K351" s="2" t="s">
        <v>173</v>
      </c>
      <c r="L351" s="40"/>
    </row>
    <row r="352" spans="1:12" ht="140.25">
      <c r="A352" s="2">
        <v>229</v>
      </c>
      <c r="B352" s="4" t="s">
        <v>274</v>
      </c>
      <c r="C352" s="24" t="s">
        <v>1432</v>
      </c>
      <c r="D352" s="2">
        <v>78</v>
      </c>
      <c r="E352" s="2" t="s">
        <v>1433</v>
      </c>
      <c r="F352" s="2" t="s">
        <v>560</v>
      </c>
      <c r="G352" s="2" t="s">
        <v>531</v>
      </c>
      <c r="H352" s="11" t="s">
        <v>1434</v>
      </c>
      <c r="I352" s="11" t="s">
        <v>1435</v>
      </c>
      <c r="J352" s="2" t="s">
        <v>1046</v>
      </c>
      <c r="K352" s="2" t="s">
        <v>173</v>
      </c>
      <c r="L352" s="40" t="s">
        <v>302</v>
      </c>
    </row>
    <row r="353" spans="1:12" ht="63.75">
      <c r="A353" s="2">
        <v>231</v>
      </c>
      <c r="B353" s="4" t="s">
        <v>274</v>
      </c>
      <c r="C353" s="24" t="s">
        <v>355</v>
      </c>
      <c r="D353" s="2">
        <v>79</v>
      </c>
      <c r="E353" s="2">
        <v>29</v>
      </c>
      <c r="F353" s="2" t="s">
        <v>560</v>
      </c>
      <c r="G353" s="2" t="s">
        <v>531</v>
      </c>
      <c r="H353" s="11" t="s">
        <v>1439</v>
      </c>
      <c r="I353" s="11" t="s">
        <v>1440</v>
      </c>
      <c r="J353" s="2" t="s">
        <v>1046</v>
      </c>
      <c r="K353" s="2" t="s">
        <v>173</v>
      </c>
      <c r="L353" s="40" t="s">
        <v>303</v>
      </c>
    </row>
    <row r="354" spans="1:12" ht="63.75">
      <c r="A354" s="2">
        <v>232</v>
      </c>
      <c r="B354" s="4" t="s">
        <v>274</v>
      </c>
      <c r="C354" s="24" t="s">
        <v>355</v>
      </c>
      <c r="D354" s="2">
        <v>79</v>
      </c>
      <c r="E354" s="2" t="s">
        <v>1441</v>
      </c>
      <c r="F354" s="2" t="s">
        <v>560</v>
      </c>
      <c r="G354" s="2" t="s">
        <v>531</v>
      </c>
      <c r="H354" s="11" t="s">
        <v>1442</v>
      </c>
      <c r="I354" s="11" t="s">
        <v>1443</v>
      </c>
      <c r="J354" s="2" t="s">
        <v>1046</v>
      </c>
      <c r="K354" s="2" t="s">
        <v>173</v>
      </c>
      <c r="L354" s="40" t="s">
        <v>304</v>
      </c>
    </row>
    <row r="355" spans="1:12" ht="51">
      <c r="A355" s="2">
        <v>234</v>
      </c>
      <c r="B355" s="4" t="s">
        <v>274</v>
      </c>
      <c r="C355" s="24" t="s">
        <v>362</v>
      </c>
      <c r="D355" s="2">
        <v>81</v>
      </c>
      <c r="E355" s="12" t="s">
        <v>1447</v>
      </c>
      <c r="F355" s="2" t="s">
        <v>560</v>
      </c>
      <c r="G355" s="2" t="s">
        <v>531</v>
      </c>
      <c r="H355" s="11" t="s">
        <v>1448</v>
      </c>
      <c r="I355" s="11" t="s">
        <v>1449</v>
      </c>
      <c r="J355" s="2" t="s">
        <v>1046</v>
      </c>
      <c r="K355" s="2" t="s">
        <v>173</v>
      </c>
      <c r="L355" s="40" t="s">
        <v>306</v>
      </c>
    </row>
    <row r="356" spans="1:12" ht="25.5">
      <c r="A356" s="2">
        <v>242</v>
      </c>
      <c r="B356" s="4" t="s">
        <v>1322</v>
      </c>
      <c r="C356" s="24" t="s">
        <v>409</v>
      </c>
      <c r="D356" s="2">
        <v>277</v>
      </c>
      <c r="E356" s="2">
        <v>8</v>
      </c>
      <c r="F356" s="2" t="s">
        <v>560</v>
      </c>
      <c r="G356" s="2" t="s">
        <v>585</v>
      </c>
      <c r="H356" s="11" t="s">
        <v>1034</v>
      </c>
      <c r="I356" s="11" t="s">
        <v>1035</v>
      </c>
      <c r="J356" s="2" t="s">
        <v>1046</v>
      </c>
      <c r="K356" s="2" t="s">
        <v>173</v>
      </c>
      <c r="L356" s="40"/>
    </row>
    <row r="357" spans="1:12" ht="25.5">
      <c r="A357" s="2">
        <v>258</v>
      </c>
      <c r="B357" s="4" t="s">
        <v>989</v>
      </c>
      <c r="C357" s="24" t="s">
        <v>958</v>
      </c>
      <c r="D357" s="2" t="s">
        <v>959</v>
      </c>
      <c r="E357" s="2">
        <v>26</v>
      </c>
      <c r="F357" s="2" t="s">
        <v>560</v>
      </c>
      <c r="G357" s="2"/>
      <c r="H357" s="11" t="s">
        <v>960</v>
      </c>
      <c r="I357" s="11" t="s">
        <v>961</v>
      </c>
      <c r="J357" s="2" t="s">
        <v>1046</v>
      </c>
      <c r="K357" s="2" t="s">
        <v>173</v>
      </c>
      <c r="L357" s="40" t="s">
        <v>460</v>
      </c>
    </row>
    <row r="358" spans="1:12" ht="38.25">
      <c r="A358" s="2">
        <v>269</v>
      </c>
      <c r="B358" s="4" t="s">
        <v>992</v>
      </c>
      <c r="C358" s="24" t="s">
        <v>808</v>
      </c>
      <c r="D358" s="2">
        <v>75</v>
      </c>
      <c r="E358" s="2">
        <v>2</v>
      </c>
      <c r="F358" s="2" t="s">
        <v>126</v>
      </c>
      <c r="G358" s="2" t="s">
        <v>248</v>
      </c>
      <c r="H358" s="15" t="s">
        <v>809</v>
      </c>
      <c r="I358" s="15" t="s">
        <v>810</v>
      </c>
      <c r="J358" s="2" t="s">
        <v>1046</v>
      </c>
      <c r="K358" s="2" t="s">
        <v>173</v>
      </c>
      <c r="L358" s="40" t="s">
        <v>1044</v>
      </c>
    </row>
    <row r="359" spans="1:12" ht="38.25">
      <c r="A359" s="2">
        <v>270</v>
      </c>
      <c r="B359" s="4" t="s">
        <v>992</v>
      </c>
      <c r="C359" s="24" t="s">
        <v>808</v>
      </c>
      <c r="D359" s="2">
        <v>75</v>
      </c>
      <c r="E359" s="2">
        <v>44</v>
      </c>
      <c r="F359" s="2" t="s">
        <v>126</v>
      </c>
      <c r="G359" s="2" t="s">
        <v>248</v>
      </c>
      <c r="H359" s="15" t="s">
        <v>811</v>
      </c>
      <c r="I359" s="15" t="s">
        <v>812</v>
      </c>
      <c r="J359" s="2" t="s">
        <v>1046</v>
      </c>
      <c r="K359" s="2" t="s">
        <v>173</v>
      </c>
      <c r="L359" s="40" t="s">
        <v>1044</v>
      </c>
    </row>
    <row r="360" spans="1:12" ht="38.25">
      <c r="A360" s="2">
        <v>271</v>
      </c>
      <c r="B360" s="4" t="s">
        <v>992</v>
      </c>
      <c r="C360" s="24" t="s">
        <v>808</v>
      </c>
      <c r="D360" s="2">
        <v>77</v>
      </c>
      <c r="E360" s="2">
        <v>22</v>
      </c>
      <c r="F360" s="2" t="s">
        <v>126</v>
      </c>
      <c r="G360" s="2" t="s">
        <v>248</v>
      </c>
      <c r="H360" s="15" t="s">
        <v>809</v>
      </c>
      <c r="I360" s="15" t="s">
        <v>810</v>
      </c>
      <c r="J360" s="2" t="s">
        <v>1046</v>
      </c>
      <c r="K360" s="2" t="s">
        <v>173</v>
      </c>
      <c r="L360" s="40" t="s">
        <v>1044</v>
      </c>
    </row>
    <row r="361" spans="1:12" ht="63.75">
      <c r="A361" s="2">
        <v>275</v>
      </c>
      <c r="B361" s="4" t="s">
        <v>992</v>
      </c>
      <c r="C361" s="24" t="s">
        <v>40</v>
      </c>
      <c r="D361" s="2">
        <v>254</v>
      </c>
      <c r="E361" s="2" t="s">
        <v>41</v>
      </c>
      <c r="F361" s="2" t="s">
        <v>126</v>
      </c>
      <c r="G361" s="2"/>
      <c r="H361" s="15" t="s">
        <v>42</v>
      </c>
      <c r="I361" s="15" t="s">
        <v>452</v>
      </c>
      <c r="J361" s="2" t="s">
        <v>1046</v>
      </c>
      <c r="K361" s="2" t="s">
        <v>173</v>
      </c>
      <c r="L361" s="40" t="s">
        <v>1044</v>
      </c>
    </row>
    <row r="362" spans="1:12" ht="140.25">
      <c r="A362" s="2">
        <v>315</v>
      </c>
      <c r="B362" s="4" t="s">
        <v>274</v>
      </c>
      <c r="C362" s="24">
        <v>7.3</v>
      </c>
      <c r="D362" s="2">
        <v>32</v>
      </c>
      <c r="E362" s="2" t="s">
        <v>247</v>
      </c>
      <c r="F362" s="2" t="s">
        <v>1319</v>
      </c>
      <c r="G362" s="2" t="s">
        <v>531</v>
      </c>
      <c r="H362" s="11" t="s">
        <v>86</v>
      </c>
      <c r="I362" s="11" t="s">
        <v>381</v>
      </c>
      <c r="J362" s="2" t="s">
        <v>1046</v>
      </c>
      <c r="K362" s="2" t="s">
        <v>173</v>
      </c>
      <c r="L362" s="40" t="s">
        <v>101</v>
      </c>
    </row>
    <row r="363" spans="1:12" ht="153">
      <c r="A363" s="2">
        <v>324</v>
      </c>
      <c r="B363" s="4" t="s">
        <v>274</v>
      </c>
      <c r="C363" s="24" t="s">
        <v>821</v>
      </c>
      <c r="D363" s="2">
        <v>32</v>
      </c>
      <c r="E363" s="2">
        <v>20</v>
      </c>
      <c r="F363" s="2" t="s">
        <v>1319</v>
      </c>
      <c r="G363" s="2" t="s">
        <v>531</v>
      </c>
      <c r="H363" s="11" t="s">
        <v>382</v>
      </c>
      <c r="I363" s="11" t="s">
        <v>1428</v>
      </c>
      <c r="J363" s="2" t="s">
        <v>1046</v>
      </c>
      <c r="K363" s="2" t="s">
        <v>173</v>
      </c>
      <c r="L363" s="40" t="s">
        <v>756</v>
      </c>
    </row>
    <row r="364" spans="1:12" ht="25.5">
      <c r="A364" s="2">
        <v>325</v>
      </c>
      <c r="B364" s="4" t="s">
        <v>274</v>
      </c>
      <c r="C364" s="24" t="s">
        <v>824</v>
      </c>
      <c r="D364" s="2">
        <v>33</v>
      </c>
      <c r="E364" s="2">
        <v>29</v>
      </c>
      <c r="F364" s="2" t="s">
        <v>1319</v>
      </c>
      <c r="G364" s="2" t="s">
        <v>531</v>
      </c>
      <c r="H364" s="11" t="s">
        <v>58</v>
      </c>
      <c r="I364" s="11" t="s">
        <v>59</v>
      </c>
      <c r="J364" s="2" t="s">
        <v>1046</v>
      </c>
      <c r="K364" s="2" t="s">
        <v>173</v>
      </c>
      <c r="L364" s="40" t="s">
        <v>106</v>
      </c>
    </row>
    <row r="365" spans="1:12" ht="89.25">
      <c r="A365" s="2">
        <v>326</v>
      </c>
      <c r="B365" s="4" t="s">
        <v>274</v>
      </c>
      <c r="C365" s="24" t="s">
        <v>827</v>
      </c>
      <c r="D365" s="2">
        <v>34</v>
      </c>
      <c r="E365" s="2">
        <v>21</v>
      </c>
      <c r="F365" s="2" t="s">
        <v>1319</v>
      </c>
      <c r="G365" s="2" t="s">
        <v>531</v>
      </c>
      <c r="H365" s="11" t="s">
        <v>69</v>
      </c>
      <c r="I365" s="11" t="s">
        <v>70</v>
      </c>
      <c r="J365" s="2" t="s">
        <v>1046</v>
      </c>
      <c r="K365" s="2" t="s">
        <v>173</v>
      </c>
      <c r="L365" s="40" t="s">
        <v>107</v>
      </c>
    </row>
    <row r="366" spans="1:12" ht="140.25">
      <c r="A366" s="2">
        <v>328</v>
      </c>
      <c r="B366" s="4" t="s">
        <v>274</v>
      </c>
      <c r="C366" s="24" t="s">
        <v>1462</v>
      </c>
      <c r="D366" s="2">
        <v>85</v>
      </c>
      <c r="E366" s="2" t="s">
        <v>401</v>
      </c>
      <c r="F366" s="2" t="s">
        <v>1319</v>
      </c>
      <c r="G366" s="2" t="s">
        <v>531</v>
      </c>
      <c r="H366" s="11" t="s">
        <v>1371</v>
      </c>
      <c r="I366" s="11" t="s">
        <v>1372</v>
      </c>
      <c r="J366" s="2" t="s">
        <v>1046</v>
      </c>
      <c r="K366" s="2" t="s">
        <v>173</v>
      </c>
      <c r="L366" s="40" t="s">
        <v>755</v>
      </c>
    </row>
    <row r="367" spans="1:12" ht="51">
      <c r="A367" s="2">
        <v>329</v>
      </c>
      <c r="B367" s="4" t="s">
        <v>274</v>
      </c>
      <c r="C367" s="24" t="s">
        <v>370</v>
      </c>
      <c r="D367" s="2">
        <v>90</v>
      </c>
      <c r="E367" s="2">
        <v>43</v>
      </c>
      <c r="F367" s="2" t="s">
        <v>1319</v>
      </c>
      <c r="G367" s="2" t="s">
        <v>531</v>
      </c>
      <c r="H367" s="11" t="s">
        <v>1394</v>
      </c>
      <c r="I367" s="11" t="s">
        <v>1395</v>
      </c>
      <c r="J367" s="2" t="s">
        <v>1046</v>
      </c>
      <c r="K367" s="2" t="s">
        <v>173</v>
      </c>
      <c r="L367" s="40" t="s">
        <v>108</v>
      </c>
    </row>
    <row r="368" spans="1:12" ht="38.25">
      <c r="A368" s="2">
        <v>330</v>
      </c>
      <c r="B368" s="4" t="s">
        <v>274</v>
      </c>
      <c r="C368" s="24" t="s">
        <v>373</v>
      </c>
      <c r="D368" s="2">
        <v>91</v>
      </c>
      <c r="E368" s="2">
        <v>27</v>
      </c>
      <c r="F368" s="2" t="s">
        <v>1319</v>
      </c>
      <c r="G368" s="2" t="s">
        <v>531</v>
      </c>
      <c r="H368" s="11" t="s">
        <v>1398</v>
      </c>
      <c r="I368" s="11" t="s">
        <v>1399</v>
      </c>
      <c r="J368" s="2" t="s">
        <v>1046</v>
      </c>
      <c r="K368" s="2" t="s">
        <v>173</v>
      </c>
      <c r="L368" s="40" t="s">
        <v>109</v>
      </c>
    </row>
    <row r="369" spans="1:12" ht="63.75">
      <c r="A369" s="2">
        <v>332</v>
      </c>
      <c r="B369" s="4" t="s">
        <v>274</v>
      </c>
      <c r="C369" s="24" t="s">
        <v>476</v>
      </c>
      <c r="D369" s="2">
        <v>44</v>
      </c>
      <c r="E369" s="2">
        <v>35</v>
      </c>
      <c r="F369" s="2" t="s">
        <v>1319</v>
      </c>
      <c r="G369" s="2" t="s">
        <v>531</v>
      </c>
      <c r="H369" s="11" t="s">
        <v>477</v>
      </c>
      <c r="I369" s="11" t="s">
        <v>478</v>
      </c>
      <c r="J369" s="2" t="s">
        <v>1046</v>
      </c>
      <c r="K369" s="2" t="s">
        <v>173</v>
      </c>
      <c r="L369" s="40" t="s">
        <v>212</v>
      </c>
    </row>
    <row r="370" spans="1:12" ht="63.75">
      <c r="A370" s="2">
        <v>334</v>
      </c>
      <c r="B370" s="4" t="s">
        <v>274</v>
      </c>
      <c r="C370" s="24" t="s">
        <v>163</v>
      </c>
      <c r="D370" s="2">
        <v>77</v>
      </c>
      <c r="E370" s="2" t="s">
        <v>164</v>
      </c>
      <c r="F370" s="2" t="s">
        <v>1319</v>
      </c>
      <c r="G370" s="2" t="s">
        <v>531</v>
      </c>
      <c r="H370" s="11" t="s">
        <v>165</v>
      </c>
      <c r="I370" s="11" t="s">
        <v>166</v>
      </c>
      <c r="J370" s="2" t="s">
        <v>1046</v>
      </c>
      <c r="K370" s="2" t="s">
        <v>173</v>
      </c>
      <c r="L370" s="40" t="s">
        <v>214</v>
      </c>
    </row>
    <row r="371" spans="1:12" ht="114.75">
      <c r="A371" s="2">
        <v>335</v>
      </c>
      <c r="B371" s="4" t="s">
        <v>274</v>
      </c>
      <c r="C371" s="24" t="s">
        <v>154</v>
      </c>
      <c r="D371" s="2">
        <v>77</v>
      </c>
      <c r="E371" s="2" t="s">
        <v>160</v>
      </c>
      <c r="F371" s="2" t="s">
        <v>1319</v>
      </c>
      <c r="G371" s="2" t="s">
        <v>531</v>
      </c>
      <c r="H371" s="11" t="s">
        <v>161</v>
      </c>
      <c r="I371" s="11" t="s">
        <v>162</v>
      </c>
      <c r="J371" s="2" t="s">
        <v>1046</v>
      </c>
      <c r="K371" s="2" t="s">
        <v>173</v>
      </c>
      <c r="L371" s="40" t="s">
        <v>215</v>
      </c>
    </row>
    <row r="372" spans="1:12" ht="51">
      <c r="A372" s="2">
        <v>344</v>
      </c>
      <c r="B372" s="4" t="s">
        <v>992</v>
      </c>
      <c r="C372" s="24" t="s">
        <v>409</v>
      </c>
      <c r="D372" s="2">
        <v>277</v>
      </c>
      <c r="E372" s="2" t="s">
        <v>429</v>
      </c>
      <c r="F372" s="2" t="s">
        <v>1319</v>
      </c>
      <c r="G372" s="2"/>
      <c r="H372" s="15" t="s">
        <v>430</v>
      </c>
      <c r="I372" s="15" t="s">
        <v>431</v>
      </c>
      <c r="J372" s="2" t="s">
        <v>1046</v>
      </c>
      <c r="K372" s="2" t="s">
        <v>173</v>
      </c>
      <c r="L372" s="40"/>
    </row>
    <row r="373" spans="1:12" ht="153">
      <c r="A373" s="2">
        <v>356</v>
      </c>
      <c r="B373" s="4" t="s">
        <v>274</v>
      </c>
      <c r="C373" s="24" t="s">
        <v>277</v>
      </c>
      <c r="D373" s="2" t="s">
        <v>959</v>
      </c>
      <c r="E373" s="2" t="s">
        <v>534</v>
      </c>
      <c r="F373" s="2" t="s">
        <v>1319</v>
      </c>
      <c r="G373" s="2" t="s">
        <v>531</v>
      </c>
      <c r="H373" s="11" t="s">
        <v>537</v>
      </c>
      <c r="I373" s="11" t="s">
        <v>846</v>
      </c>
      <c r="J373" s="2" t="s">
        <v>1046</v>
      </c>
      <c r="K373" s="2" t="s">
        <v>173</v>
      </c>
      <c r="L373" s="40" t="s">
        <v>220</v>
      </c>
    </row>
    <row r="374" spans="1:12" ht="51">
      <c r="A374" s="2">
        <v>357</v>
      </c>
      <c r="B374" s="4" t="s">
        <v>875</v>
      </c>
      <c r="C374" s="24">
        <v>1</v>
      </c>
      <c r="D374" s="2">
        <v>1</v>
      </c>
      <c r="E374" s="2" t="s">
        <v>877</v>
      </c>
      <c r="F374" s="2"/>
      <c r="G374" s="2"/>
      <c r="H374" s="11" t="s">
        <v>876</v>
      </c>
      <c r="I374" s="11"/>
      <c r="J374" s="2" t="s">
        <v>1046</v>
      </c>
      <c r="K374" s="2" t="s">
        <v>173</v>
      </c>
      <c r="L374" s="40" t="s">
        <v>750</v>
      </c>
    </row>
    <row r="375" spans="1:12" ht="38.25">
      <c r="A375" s="2">
        <v>358</v>
      </c>
      <c r="B375" s="4" t="s">
        <v>875</v>
      </c>
      <c r="C375" s="24">
        <v>1</v>
      </c>
      <c r="D375" s="2">
        <v>1</v>
      </c>
      <c r="E375" s="2">
        <v>26</v>
      </c>
      <c r="F375" s="2"/>
      <c r="G375" s="2"/>
      <c r="H375" s="11" t="s">
        <v>879</v>
      </c>
      <c r="I375" s="11"/>
      <c r="J375" s="2" t="s">
        <v>1046</v>
      </c>
      <c r="K375" s="2" t="s">
        <v>173</v>
      </c>
      <c r="L375" s="40" t="s">
        <v>309</v>
      </c>
    </row>
    <row r="376" spans="1:12" ht="38.25">
      <c r="A376" s="2">
        <v>359</v>
      </c>
      <c r="B376" s="4" t="s">
        <v>875</v>
      </c>
      <c r="C376" s="24">
        <v>1</v>
      </c>
      <c r="D376" s="2">
        <v>1</v>
      </c>
      <c r="E376" s="2">
        <v>30</v>
      </c>
      <c r="F376" s="2"/>
      <c r="G376" s="2"/>
      <c r="H376" s="11" t="s">
        <v>878</v>
      </c>
      <c r="I376" s="11"/>
      <c r="J376" s="2" t="s">
        <v>1046</v>
      </c>
      <c r="K376" s="2" t="s">
        <v>173</v>
      </c>
      <c r="L376" s="40" t="s">
        <v>309</v>
      </c>
    </row>
    <row r="377" spans="1:12" ht="25.5">
      <c r="A377" s="2">
        <v>360</v>
      </c>
      <c r="B377" s="4" t="s">
        <v>875</v>
      </c>
      <c r="C377" s="24">
        <v>3.25</v>
      </c>
      <c r="D377" s="2">
        <v>6</v>
      </c>
      <c r="E377" s="2">
        <v>36</v>
      </c>
      <c r="F377" s="2"/>
      <c r="G377" s="2"/>
      <c r="H377" s="11" t="s">
        <v>880</v>
      </c>
      <c r="I377" s="11"/>
      <c r="J377" s="2" t="s">
        <v>1046</v>
      </c>
      <c r="K377" s="2" t="s">
        <v>173</v>
      </c>
      <c r="L377" s="40"/>
    </row>
    <row r="378" spans="1:12" ht="63.75">
      <c r="A378" s="2">
        <v>363</v>
      </c>
      <c r="B378" s="4" t="s">
        <v>875</v>
      </c>
      <c r="C378" s="24" t="s">
        <v>751</v>
      </c>
      <c r="D378" s="2">
        <v>8</v>
      </c>
      <c r="E378" s="2">
        <v>7</v>
      </c>
      <c r="F378" s="2"/>
      <c r="G378" s="2"/>
      <c r="H378" s="11" t="s">
        <v>201</v>
      </c>
      <c r="I378" s="11"/>
      <c r="J378" s="2" t="s">
        <v>1046</v>
      </c>
      <c r="K378" s="2" t="s">
        <v>173</v>
      </c>
      <c r="L378" s="40" t="s">
        <v>752</v>
      </c>
    </row>
    <row r="379" spans="1:12" ht="25.5">
      <c r="A379" s="2">
        <v>369</v>
      </c>
      <c r="B379" s="4" t="s">
        <v>875</v>
      </c>
      <c r="C379" s="24">
        <v>4</v>
      </c>
      <c r="D379" s="2">
        <v>11</v>
      </c>
      <c r="E379" s="2">
        <v>16</v>
      </c>
      <c r="F379" s="2"/>
      <c r="G379" s="2"/>
      <c r="H379" s="11" t="s">
        <v>207</v>
      </c>
      <c r="I379" s="11"/>
      <c r="J379" s="2" t="s">
        <v>1046</v>
      </c>
      <c r="K379" s="2" t="s">
        <v>173</v>
      </c>
      <c r="L379" s="40" t="s">
        <v>754</v>
      </c>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F405"/>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9.421875" style="17" bestFit="1" customWidth="1"/>
    <col min="2" max="2" width="14.8515625" style="0" bestFit="1" customWidth="1"/>
    <col min="3" max="3" width="62.28125" style="18" customWidth="1"/>
    <col min="4" max="4" width="17.140625" style="1" customWidth="1"/>
    <col min="5" max="5" width="13.57421875" style="1" customWidth="1"/>
    <col min="6" max="6" width="37.421875" style="26" bestFit="1" customWidth="1"/>
  </cols>
  <sheetData>
    <row r="1" spans="1:6" ht="102">
      <c r="A1" s="31" t="s">
        <v>272</v>
      </c>
      <c r="B1" s="31" t="s">
        <v>273</v>
      </c>
      <c r="C1" s="26" t="s">
        <v>89</v>
      </c>
      <c r="D1" s="32" t="s">
        <v>956</v>
      </c>
      <c r="E1" s="32" t="s">
        <v>954</v>
      </c>
      <c r="F1" s="16" t="s">
        <v>1045</v>
      </c>
    </row>
    <row r="2" spans="1:5" ht="12.75">
      <c r="A2" s="17" t="s">
        <v>90</v>
      </c>
      <c r="B2">
        <v>4</v>
      </c>
      <c r="C2" s="18" t="s">
        <v>91</v>
      </c>
      <c r="D2" s="1" t="s">
        <v>1043</v>
      </c>
      <c r="E2" s="1" t="s">
        <v>173</v>
      </c>
    </row>
    <row r="3" spans="1:6" ht="38.25">
      <c r="A3" s="17" t="s">
        <v>92</v>
      </c>
      <c r="B3">
        <v>34</v>
      </c>
      <c r="C3" s="18" t="s">
        <v>93</v>
      </c>
      <c r="D3" s="1" t="s">
        <v>1043</v>
      </c>
      <c r="E3" s="1" t="s">
        <v>173</v>
      </c>
      <c r="F3" s="26" t="s">
        <v>448</v>
      </c>
    </row>
    <row r="4" spans="1:5" ht="12.75">
      <c r="A4" s="17">
        <v>2</v>
      </c>
      <c r="B4">
        <v>18</v>
      </c>
      <c r="C4" s="18" t="s">
        <v>94</v>
      </c>
      <c r="D4" s="1" t="s">
        <v>1043</v>
      </c>
      <c r="E4" s="1" t="s">
        <v>173</v>
      </c>
    </row>
    <row r="5" spans="1:5" ht="12.75">
      <c r="A5" s="17">
        <v>2</v>
      </c>
      <c r="B5">
        <v>19</v>
      </c>
      <c r="C5" s="18" t="s">
        <v>94</v>
      </c>
      <c r="D5" s="1" t="s">
        <v>1043</v>
      </c>
      <c r="E5" s="1" t="s">
        <v>173</v>
      </c>
    </row>
    <row r="6" spans="1:5" ht="25.5">
      <c r="A6" s="17">
        <v>3</v>
      </c>
      <c r="B6">
        <v>40</v>
      </c>
      <c r="C6" s="18" t="s">
        <v>95</v>
      </c>
      <c r="D6" s="1" t="s">
        <v>1043</v>
      </c>
      <c r="E6" s="1" t="s">
        <v>173</v>
      </c>
    </row>
    <row r="7" spans="1:5" ht="12.75">
      <c r="A7" s="17">
        <v>7</v>
      </c>
      <c r="B7" t="s">
        <v>1386</v>
      </c>
      <c r="C7" s="18" t="s">
        <v>96</v>
      </c>
      <c r="D7" s="1" t="s">
        <v>1043</v>
      </c>
      <c r="E7" s="1" t="s">
        <v>173</v>
      </c>
    </row>
    <row r="8" spans="1:5" ht="12.75">
      <c r="A8" s="17">
        <v>7</v>
      </c>
      <c r="B8" t="s">
        <v>861</v>
      </c>
      <c r="C8" s="18" t="s">
        <v>96</v>
      </c>
      <c r="D8" s="1" t="s">
        <v>1043</v>
      </c>
      <c r="E8" s="1" t="s">
        <v>173</v>
      </c>
    </row>
    <row r="9" spans="1:5" ht="38.25">
      <c r="A9" s="17">
        <v>7</v>
      </c>
      <c r="B9" t="s">
        <v>97</v>
      </c>
      <c r="C9" s="18" t="s">
        <v>1001</v>
      </c>
      <c r="D9" s="1" t="s">
        <v>1043</v>
      </c>
      <c r="E9" s="1" t="s">
        <v>173</v>
      </c>
    </row>
    <row r="10" spans="1:5" ht="25.5">
      <c r="A10" s="17">
        <v>7</v>
      </c>
      <c r="B10">
        <v>47</v>
      </c>
      <c r="C10" s="18" t="s">
        <v>1002</v>
      </c>
      <c r="D10" s="1" t="s">
        <v>1043</v>
      </c>
      <c r="E10" s="1" t="s">
        <v>173</v>
      </c>
    </row>
    <row r="11" spans="1:5" ht="12.75">
      <c r="A11" s="17">
        <v>8</v>
      </c>
      <c r="B11">
        <v>7</v>
      </c>
      <c r="C11" s="18" t="s">
        <v>1003</v>
      </c>
      <c r="D11" s="1" t="s">
        <v>1043</v>
      </c>
      <c r="E11" s="1" t="s">
        <v>173</v>
      </c>
    </row>
    <row r="12" spans="1:5" ht="12.75">
      <c r="A12" s="17">
        <v>8</v>
      </c>
      <c r="B12">
        <v>26</v>
      </c>
      <c r="C12" s="18" t="s">
        <v>1004</v>
      </c>
      <c r="D12" s="1" t="s">
        <v>1043</v>
      </c>
      <c r="E12" s="1" t="s">
        <v>173</v>
      </c>
    </row>
    <row r="13" spans="1:5" ht="12.75">
      <c r="A13" s="17">
        <v>8</v>
      </c>
      <c r="B13">
        <v>29</v>
      </c>
      <c r="C13" s="18" t="s">
        <v>1005</v>
      </c>
      <c r="D13" s="1" t="s">
        <v>1043</v>
      </c>
      <c r="E13" s="1" t="s">
        <v>173</v>
      </c>
    </row>
    <row r="14" spans="1:5" ht="12.75">
      <c r="A14" s="19" t="s">
        <v>1006</v>
      </c>
      <c r="B14" t="s">
        <v>1007</v>
      </c>
      <c r="C14" s="18" t="s">
        <v>1008</v>
      </c>
      <c r="D14" s="1" t="s">
        <v>1043</v>
      </c>
      <c r="E14" s="1" t="s">
        <v>173</v>
      </c>
    </row>
    <row r="15" spans="1:5" ht="12.75">
      <c r="A15" s="17">
        <v>13</v>
      </c>
      <c r="B15" s="20" t="s">
        <v>1009</v>
      </c>
      <c r="C15" s="18" t="s">
        <v>1010</v>
      </c>
      <c r="D15" s="1" t="s">
        <v>1043</v>
      </c>
      <c r="E15" s="1" t="s">
        <v>173</v>
      </c>
    </row>
    <row r="16" spans="1:5" ht="12.75">
      <c r="A16" s="17">
        <v>14</v>
      </c>
      <c r="B16" t="s">
        <v>1011</v>
      </c>
      <c r="C16" s="18" t="s">
        <v>1010</v>
      </c>
      <c r="D16" s="1" t="s">
        <v>1043</v>
      </c>
      <c r="E16" s="1" t="s">
        <v>173</v>
      </c>
    </row>
    <row r="17" spans="1:5" ht="12.75">
      <c r="A17" s="17">
        <v>14</v>
      </c>
      <c r="B17" t="s">
        <v>1012</v>
      </c>
      <c r="C17" s="18" t="s">
        <v>1010</v>
      </c>
      <c r="D17" s="1" t="s">
        <v>1043</v>
      </c>
      <c r="E17" s="1" t="s">
        <v>173</v>
      </c>
    </row>
    <row r="18" spans="1:5" ht="12.75">
      <c r="A18" s="17">
        <v>15</v>
      </c>
      <c r="B18" t="s">
        <v>1013</v>
      </c>
      <c r="C18" s="18" t="s">
        <v>1010</v>
      </c>
      <c r="D18" s="1" t="s">
        <v>1043</v>
      </c>
      <c r="E18" s="1" t="s">
        <v>173</v>
      </c>
    </row>
    <row r="19" spans="1:5" ht="12.75">
      <c r="A19" s="17">
        <v>17</v>
      </c>
      <c r="B19">
        <v>3</v>
      </c>
      <c r="C19" s="18" t="s">
        <v>1014</v>
      </c>
      <c r="D19" s="1" t="s">
        <v>1043</v>
      </c>
      <c r="E19" s="1" t="s">
        <v>173</v>
      </c>
    </row>
    <row r="20" spans="1:5" ht="12.75">
      <c r="A20" s="17">
        <v>17</v>
      </c>
      <c r="B20">
        <v>49</v>
      </c>
      <c r="C20" s="18" t="s">
        <v>1015</v>
      </c>
      <c r="D20" s="1" t="s">
        <v>1043</v>
      </c>
      <c r="E20" s="1" t="s">
        <v>173</v>
      </c>
    </row>
    <row r="21" spans="1:5" ht="25.5">
      <c r="A21" s="17">
        <v>17</v>
      </c>
      <c r="B21" t="s">
        <v>1016</v>
      </c>
      <c r="C21" s="18" t="s">
        <v>1017</v>
      </c>
      <c r="D21" s="1" t="s">
        <v>1043</v>
      </c>
      <c r="E21" s="1" t="s">
        <v>173</v>
      </c>
    </row>
    <row r="22" spans="1:5" ht="12.75">
      <c r="A22" s="17">
        <v>18</v>
      </c>
      <c r="B22">
        <v>24</v>
      </c>
      <c r="C22" s="18" t="s">
        <v>1018</v>
      </c>
      <c r="D22" s="1" t="s">
        <v>1043</v>
      </c>
      <c r="E22" s="1" t="s">
        <v>173</v>
      </c>
    </row>
    <row r="23" spans="1:5" ht="51">
      <c r="A23" s="17" t="s">
        <v>715</v>
      </c>
      <c r="B23" t="s">
        <v>715</v>
      </c>
      <c r="C23" s="18" t="s">
        <v>1019</v>
      </c>
      <c r="D23" s="1" t="s">
        <v>1043</v>
      </c>
      <c r="E23" s="1" t="s">
        <v>173</v>
      </c>
    </row>
    <row r="24" spans="1:5" ht="38.25">
      <c r="A24" s="17">
        <v>24</v>
      </c>
      <c r="B24">
        <v>26</v>
      </c>
      <c r="C24" s="18" t="s">
        <v>1020</v>
      </c>
      <c r="D24" s="1" t="s">
        <v>1043</v>
      </c>
      <c r="E24" s="1" t="s">
        <v>173</v>
      </c>
    </row>
    <row r="25" spans="1:5" ht="12.75">
      <c r="A25" s="17" t="s">
        <v>1021</v>
      </c>
      <c r="B25" t="s">
        <v>1022</v>
      </c>
      <c r="C25" s="18" t="s">
        <v>1023</v>
      </c>
      <c r="D25" s="1" t="s">
        <v>1043</v>
      </c>
      <c r="E25" s="1" t="s">
        <v>173</v>
      </c>
    </row>
    <row r="26" spans="1:5" ht="25.5">
      <c r="A26" s="17">
        <v>32</v>
      </c>
      <c r="B26" t="s">
        <v>1024</v>
      </c>
      <c r="C26" s="18" t="s">
        <v>127</v>
      </c>
      <c r="D26" s="1" t="s">
        <v>1043</v>
      </c>
      <c r="E26" s="1" t="s">
        <v>173</v>
      </c>
    </row>
    <row r="27" spans="1:5" ht="25.5">
      <c r="A27" s="17" t="s">
        <v>715</v>
      </c>
      <c r="B27" t="s">
        <v>715</v>
      </c>
      <c r="C27" s="18" t="s">
        <v>128</v>
      </c>
      <c r="D27" s="1" t="s">
        <v>1043</v>
      </c>
      <c r="E27" s="1" t="s">
        <v>173</v>
      </c>
    </row>
    <row r="28" spans="1:5" ht="12.75">
      <c r="A28" s="17">
        <v>34</v>
      </c>
      <c r="B28">
        <v>30</v>
      </c>
      <c r="C28" s="18" t="s">
        <v>129</v>
      </c>
      <c r="D28" s="1" t="s">
        <v>1043</v>
      </c>
      <c r="E28" s="1" t="s">
        <v>173</v>
      </c>
    </row>
    <row r="29" spans="1:5" ht="12.75">
      <c r="A29" s="17">
        <v>37</v>
      </c>
      <c r="B29">
        <v>28</v>
      </c>
      <c r="C29" s="18" t="s">
        <v>130</v>
      </c>
      <c r="D29" s="1" t="s">
        <v>1043</v>
      </c>
      <c r="E29" s="1" t="s">
        <v>173</v>
      </c>
    </row>
    <row r="30" spans="1:5" ht="12.75">
      <c r="A30" s="17">
        <v>52</v>
      </c>
      <c r="B30">
        <v>33</v>
      </c>
      <c r="C30" s="18" t="s">
        <v>131</v>
      </c>
      <c r="D30" s="1" t="s">
        <v>1043</v>
      </c>
      <c r="E30" s="1" t="s">
        <v>173</v>
      </c>
    </row>
    <row r="31" spans="1:5" ht="12.75">
      <c r="A31" s="17">
        <v>56</v>
      </c>
      <c r="B31">
        <v>14</v>
      </c>
      <c r="C31" s="18" t="s">
        <v>132</v>
      </c>
      <c r="D31" s="1" t="s">
        <v>1043</v>
      </c>
      <c r="E31" s="1" t="s">
        <v>173</v>
      </c>
    </row>
    <row r="32" spans="1:6" ht="12.75">
      <c r="A32" s="17">
        <v>56</v>
      </c>
      <c r="B32" t="s">
        <v>133</v>
      </c>
      <c r="C32" s="18" t="s">
        <v>538</v>
      </c>
      <c r="D32" s="1" t="s">
        <v>1043</v>
      </c>
      <c r="E32" s="1" t="s">
        <v>173</v>
      </c>
      <c r="F32" s="26" t="s">
        <v>449</v>
      </c>
    </row>
    <row r="33" spans="1:5" ht="12.75">
      <c r="A33" s="17">
        <v>57</v>
      </c>
      <c r="B33">
        <v>45</v>
      </c>
      <c r="C33" s="18" t="s">
        <v>539</v>
      </c>
      <c r="D33" s="1" t="s">
        <v>1043</v>
      </c>
      <c r="E33" s="1" t="s">
        <v>173</v>
      </c>
    </row>
    <row r="34" spans="1:6" ht="25.5">
      <c r="A34" s="17" t="s">
        <v>540</v>
      </c>
      <c r="B34">
        <v>49</v>
      </c>
      <c r="C34" s="18" t="s">
        <v>541</v>
      </c>
      <c r="D34" s="1" t="s">
        <v>1043</v>
      </c>
      <c r="E34" s="1" t="s">
        <v>219</v>
      </c>
      <c r="F34" s="26" t="s">
        <v>450</v>
      </c>
    </row>
    <row r="35" spans="1:5" ht="12.75">
      <c r="A35" s="17">
        <v>72</v>
      </c>
      <c r="B35">
        <v>49</v>
      </c>
      <c r="C35" s="18" t="s">
        <v>542</v>
      </c>
      <c r="D35" s="1" t="s">
        <v>1043</v>
      </c>
      <c r="E35" s="1" t="s">
        <v>173</v>
      </c>
    </row>
    <row r="36" spans="1:5" ht="12.75">
      <c r="A36" s="17">
        <v>77</v>
      </c>
      <c r="B36">
        <v>21</v>
      </c>
      <c r="C36" s="18" t="s">
        <v>543</v>
      </c>
      <c r="D36" s="1" t="s">
        <v>1043</v>
      </c>
      <c r="E36" s="1" t="s">
        <v>173</v>
      </c>
    </row>
    <row r="37" spans="1:5" ht="12.75">
      <c r="A37" s="17">
        <v>78</v>
      </c>
      <c r="B37">
        <v>30</v>
      </c>
      <c r="C37" s="18" t="s">
        <v>544</v>
      </c>
      <c r="D37" s="1" t="s">
        <v>1043</v>
      </c>
      <c r="E37" s="1" t="s">
        <v>173</v>
      </c>
    </row>
    <row r="38" spans="1:6" ht="63.75">
      <c r="A38" s="17">
        <v>89</v>
      </c>
      <c r="B38">
        <v>41</v>
      </c>
      <c r="C38" s="26" t="s">
        <v>545</v>
      </c>
      <c r="D38" s="1" t="s">
        <v>1043</v>
      </c>
      <c r="E38" s="1" t="s">
        <v>173</v>
      </c>
      <c r="F38" s="26" t="s">
        <v>451</v>
      </c>
    </row>
    <row r="39" spans="1:5" ht="12.75">
      <c r="A39" s="21">
        <v>92</v>
      </c>
      <c r="B39">
        <v>30</v>
      </c>
      <c r="C39" s="18" t="s">
        <v>546</v>
      </c>
      <c r="D39" s="1" t="s">
        <v>1043</v>
      </c>
      <c r="E39" s="1" t="s">
        <v>173</v>
      </c>
    </row>
    <row r="40" spans="1:5" ht="12.75">
      <c r="A40" s="17">
        <v>101</v>
      </c>
      <c r="B40">
        <v>12</v>
      </c>
      <c r="C40" s="18" t="s">
        <v>547</v>
      </c>
      <c r="D40" s="1" t="s">
        <v>1043</v>
      </c>
      <c r="E40" s="1" t="s">
        <v>173</v>
      </c>
    </row>
    <row r="41" spans="1:5" ht="12.75">
      <c r="A41" s="17">
        <v>101</v>
      </c>
      <c r="B41">
        <v>44</v>
      </c>
      <c r="C41" s="18" t="s">
        <v>547</v>
      </c>
      <c r="D41" s="1" t="s">
        <v>1043</v>
      </c>
      <c r="E41" s="1" t="s">
        <v>173</v>
      </c>
    </row>
    <row r="42" spans="1:5" ht="12.75">
      <c r="A42" s="17">
        <v>104</v>
      </c>
      <c r="B42">
        <v>45</v>
      </c>
      <c r="C42" s="18" t="s">
        <v>548</v>
      </c>
      <c r="D42" s="1" t="s">
        <v>1043</v>
      </c>
      <c r="E42" s="1" t="s">
        <v>173</v>
      </c>
    </row>
    <row r="43" spans="1:5" ht="12.75">
      <c r="A43" s="17">
        <v>107</v>
      </c>
      <c r="B43">
        <v>51</v>
      </c>
      <c r="C43" s="18" t="s">
        <v>549</v>
      </c>
      <c r="D43" s="1" t="s">
        <v>1043</v>
      </c>
      <c r="E43" s="1" t="s">
        <v>173</v>
      </c>
    </row>
    <row r="44" spans="1:5" ht="12.75">
      <c r="A44" s="17">
        <v>126</v>
      </c>
      <c r="B44" t="s">
        <v>550</v>
      </c>
      <c r="C44" s="18" t="s">
        <v>551</v>
      </c>
      <c r="D44" s="1" t="s">
        <v>1043</v>
      </c>
      <c r="E44" s="1" t="s">
        <v>173</v>
      </c>
    </row>
    <row r="45" spans="1:5" ht="12.75">
      <c r="A45" s="17">
        <v>128</v>
      </c>
      <c r="B45">
        <v>6</v>
      </c>
      <c r="C45" s="18" t="s">
        <v>552</v>
      </c>
      <c r="D45" s="1" t="s">
        <v>1043</v>
      </c>
      <c r="E45" s="1" t="s">
        <v>173</v>
      </c>
    </row>
    <row r="46" spans="1:5" ht="12.75">
      <c r="A46" s="17">
        <v>130</v>
      </c>
      <c r="B46">
        <v>47</v>
      </c>
      <c r="C46" s="18" t="s">
        <v>553</v>
      </c>
      <c r="D46" s="1" t="s">
        <v>1043</v>
      </c>
      <c r="E46" s="1" t="s">
        <v>173</v>
      </c>
    </row>
    <row r="47" spans="1:6" ht="25.5">
      <c r="A47" s="17" t="s">
        <v>554</v>
      </c>
      <c r="B47">
        <v>45</v>
      </c>
      <c r="C47" s="18" t="s">
        <v>555</v>
      </c>
      <c r="D47" s="1" t="s">
        <v>1043</v>
      </c>
      <c r="E47" s="1" t="s">
        <v>173</v>
      </c>
      <c r="F47" s="26" t="s">
        <v>450</v>
      </c>
    </row>
    <row r="48" spans="1:5" ht="12.75">
      <c r="A48" s="21">
        <v>153</v>
      </c>
      <c r="B48">
        <v>24</v>
      </c>
      <c r="C48" s="18" t="s">
        <v>1049</v>
      </c>
      <c r="D48" s="1" t="s">
        <v>1043</v>
      </c>
      <c r="E48" s="1" t="s">
        <v>173</v>
      </c>
    </row>
    <row r="49" spans="1:5" ht="12.75">
      <c r="A49" s="21">
        <v>153</v>
      </c>
      <c r="B49">
        <v>25</v>
      </c>
      <c r="C49" s="18" t="s">
        <v>1050</v>
      </c>
      <c r="D49" s="1" t="s">
        <v>1043</v>
      </c>
      <c r="E49" s="1" t="s">
        <v>173</v>
      </c>
    </row>
    <row r="50" spans="1:5" ht="12.75">
      <c r="A50" s="21">
        <v>153</v>
      </c>
      <c r="B50">
        <v>26</v>
      </c>
      <c r="C50" s="18" t="s">
        <v>1051</v>
      </c>
      <c r="D50" s="1" t="s">
        <v>1043</v>
      </c>
      <c r="E50" s="1" t="s">
        <v>173</v>
      </c>
    </row>
    <row r="51" spans="1:5" ht="12.75">
      <c r="A51" s="21">
        <v>153</v>
      </c>
      <c r="B51">
        <v>29</v>
      </c>
      <c r="C51" s="18" t="s">
        <v>1052</v>
      </c>
      <c r="D51" s="1" t="s">
        <v>1043</v>
      </c>
      <c r="E51" s="1" t="s">
        <v>173</v>
      </c>
    </row>
    <row r="52" spans="1:5" ht="12.75">
      <c r="A52" s="17">
        <v>155</v>
      </c>
      <c r="B52">
        <v>29</v>
      </c>
      <c r="C52" s="18" t="s">
        <v>1052</v>
      </c>
      <c r="D52" s="1" t="s">
        <v>1043</v>
      </c>
      <c r="E52" s="1" t="s">
        <v>173</v>
      </c>
    </row>
    <row r="53" spans="1:5" ht="25.5">
      <c r="A53" s="17">
        <v>156</v>
      </c>
      <c r="B53" s="22" t="s">
        <v>1053</v>
      </c>
      <c r="C53" s="18" t="s">
        <v>47</v>
      </c>
      <c r="D53" s="1" t="s">
        <v>1043</v>
      </c>
      <c r="E53" s="1" t="s">
        <v>173</v>
      </c>
    </row>
    <row r="54" spans="1:5" ht="12.75">
      <c r="A54" s="17">
        <v>156</v>
      </c>
      <c r="B54" t="s">
        <v>48</v>
      </c>
      <c r="C54" s="18" t="s">
        <v>49</v>
      </c>
      <c r="D54" s="1" t="s">
        <v>1043</v>
      </c>
      <c r="E54" s="1" t="s">
        <v>173</v>
      </c>
    </row>
    <row r="55" spans="1:5" ht="12.75">
      <c r="A55" s="17">
        <v>157</v>
      </c>
      <c r="B55">
        <v>51</v>
      </c>
      <c r="C55" s="18" t="s">
        <v>50</v>
      </c>
      <c r="D55" s="1" t="s">
        <v>1043</v>
      </c>
      <c r="E55" s="1" t="s">
        <v>173</v>
      </c>
    </row>
    <row r="56" spans="1:5" ht="12.75">
      <c r="A56" s="17">
        <v>158</v>
      </c>
      <c r="B56" t="s">
        <v>51</v>
      </c>
      <c r="C56" s="18" t="s">
        <v>52</v>
      </c>
      <c r="D56" s="1" t="s">
        <v>1043</v>
      </c>
      <c r="E56" s="1" t="s">
        <v>173</v>
      </c>
    </row>
    <row r="57" spans="1:5" ht="12.75">
      <c r="A57" s="17">
        <v>159</v>
      </c>
      <c r="B57" t="s">
        <v>53</v>
      </c>
      <c r="C57" s="18" t="s">
        <v>49</v>
      </c>
      <c r="D57" s="1" t="s">
        <v>1043</v>
      </c>
      <c r="E57" s="1" t="s">
        <v>173</v>
      </c>
    </row>
    <row r="58" spans="1:6" ht="38.25">
      <c r="A58" s="17">
        <v>160</v>
      </c>
      <c r="B58">
        <v>10</v>
      </c>
      <c r="C58" s="18" t="s">
        <v>54</v>
      </c>
      <c r="D58" s="1" t="s">
        <v>1043</v>
      </c>
      <c r="E58" s="1" t="s">
        <v>173</v>
      </c>
      <c r="F58" s="26" t="s">
        <v>43</v>
      </c>
    </row>
    <row r="59" spans="1:5" ht="12.75">
      <c r="A59" s="17">
        <v>160</v>
      </c>
      <c r="B59">
        <v>23</v>
      </c>
      <c r="C59" s="18" t="s">
        <v>55</v>
      </c>
      <c r="D59" s="1" t="s">
        <v>1043</v>
      </c>
      <c r="E59" s="1" t="s">
        <v>173</v>
      </c>
    </row>
    <row r="60" spans="1:6" ht="12.75">
      <c r="A60" s="17">
        <v>160</v>
      </c>
      <c r="B60">
        <v>23</v>
      </c>
      <c r="C60" s="18" t="s">
        <v>594</v>
      </c>
      <c r="D60" s="1" t="s">
        <v>1043</v>
      </c>
      <c r="E60" s="1" t="s">
        <v>173</v>
      </c>
      <c r="F60" s="26" t="s">
        <v>44</v>
      </c>
    </row>
    <row r="61" spans="1:5" ht="12.75">
      <c r="A61" s="17">
        <v>161</v>
      </c>
      <c r="B61" s="22" t="s">
        <v>595</v>
      </c>
      <c r="C61" s="18" t="s">
        <v>49</v>
      </c>
      <c r="D61" s="1" t="s">
        <v>1043</v>
      </c>
      <c r="E61" s="1" t="s">
        <v>173</v>
      </c>
    </row>
    <row r="62" spans="1:5" ht="12.75">
      <c r="A62" s="21">
        <v>163</v>
      </c>
      <c r="B62" t="s">
        <v>596</v>
      </c>
      <c r="C62" s="18" t="s">
        <v>551</v>
      </c>
      <c r="D62" s="1" t="s">
        <v>1043</v>
      </c>
      <c r="E62" s="1" t="s">
        <v>173</v>
      </c>
    </row>
    <row r="63" spans="1:5" ht="12.75">
      <c r="A63" s="17">
        <v>163</v>
      </c>
      <c r="B63">
        <v>41</v>
      </c>
      <c r="C63" s="18" t="s">
        <v>597</v>
      </c>
      <c r="D63" s="1" t="s">
        <v>1043</v>
      </c>
      <c r="E63" s="1" t="s">
        <v>173</v>
      </c>
    </row>
    <row r="64" spans="1:5" ht="12.75">
      <c r="A64" s="17">
        <v>164</v>
      </c>
      <c r="B64" s="22" t="s">
        <v>598</v>
      </c>
      <c r="C64" s="18" t="s">
        <v>49</v>
      </c>
      <c r="D64" s="1" t="s">
        <v>1043</v>
      </c>
      <c r="E64" s="1" t="s">
        <v>173</v>
      </c>
    </row>
    <row r="65" spans="1:5" ht="12.75">
      <c r="A65" s="17">
        <v>165</v>
      </c>
      <c r="B65" t="s">
        <v>599</v>
      </c>
      <c r="C65" s="18" t="s">
        <v>49</v>
      </c>
      <c r="D65" s="1" t="s">
        <v>1043</v>
      </c>
      <c r="E65" s="1" t="s">
        <v>173</v>
      </c>
    </row>
    <row r="66" spans="1:5" ht="12.75">
      <c r="A66" s="17">
        <v>166</v>
      </c>
      <c r="B66" t="s">
        <v>600</v>
      </c>
      <c r="C66" s="18" t="s">
        <v>49</v>
      </c>
      <c r="D66" s="1" t="s">
        <v>1043</v>
      </c>
      <c r="E66" s="1" t="s">
        <v>173</v>
      </c>
    </row>
    <row r="67" spans="1:5" ht="12.75">
      <c r="A67" s="17">
        <v>166</v>
      </c>
      <c r="B67" t="s">
        <v>601</v>
      </c>
      <c r="C67" s="18" t="s">
        <v>49</v>
      </c>
      <c r="D67" s="1" t="s">
        <v>1043</v>
      </c>
      <c r="E67" s="1" t="s">
        <v>173</v>
      </c>
    </row>
    <row r="68" spans="1:5" ht="12.75">
      <c r="A68" s="17">
        <v>168</v>
      </c>
      <c r="B68">
        <v>34</v>
      </c>
      <c r="C68" s="18" t="s">
        <v>55</v>
      </c>
      <c r="D68" s="1" t="s">
        <v>1043</v>
      </c>
      <c r="E68" s="1" t="s">
        <v>173</v>
      </c>
    </row>
    <row r="69" spans="1:5" ht="12.75">
      <c r="A69" s="17">
        <v>170</v>
      </c>
      <c r="B69" t="s">
        <v>598</v>
      </c>
      <c r="C69" s="18" t="s">
        <v>49</v>
      </c>
      <c r="D69" s="1" t="s">
        <v>1043</v>
      </c>
      <c r="E69" s="1" t="s">
        <v>173</v>
      </c>
    </row>
    <row r="70" spans="1:5" ht="12.75">
      <c r="A70" s="17">
        <v>170</v>
      </c>
      <c r="B70">
        <v>49</v>
      </c>
      <c r="C70" s="18" t="s">
        <v>55</v>
      </c>
      <c r="D70" s="1" t="s">
        <v>1043</v>
      </c>
      <c r="E70" s="1" t="s">
        <v>173</v>
      </c>
    </row>
    <row r="71" spans="1:5" ht="12.75">
      <c r="A71" s="17">
        <v>171</v>
      </c>
      <c r="B71">
        <v>2</v>
      </c>
      <c r="C71" s="18" t="s">
        <v>55</v>
      </c>
      <c r="D71" s="1" t="s">
        <v>1043</v>
      </c>
      <c r="E71" s="1" t="s">
        <v>173</v>
      </c>
    </row>
    <row r="72" spans="1:5" ht="12.75">
      <c r="A72" s="17">
        <v>172</v>
      </c>
      <c r="B72" t="s">
        <v>602</v>
      </c>
      <c r="C72" s="18" t="s">
        <v>49</v>
      </c>
      <c r="D72" s="1" t="s">
        <v>1043</v>
      </c>
      <c r="E72" s="1" t="s">
        <v>173</v>
      </c>
    </row>
    <row r="73" spans="1:5" ht="12.75">
      <c r="A73" s="17">
        <v>174</v>
      </c>
      <c r="B73" s="23" t="s">
        <v>603</v>
      </c>
      <c r="C73" s="18" t="s">
        <v>49</v>
      </c>
      <c r="D73" s="1" t="s">
        <v>1043</v>
      </c>
      <c r="E73" s="1" t="s">
        <v>173</v>
      </c>
    </row>
    <row r="74" spans="1:6" ht="25.5">
      <c r="A74" s="17">
        <v>174</v>
      </c>
      <c r="B74">
        <v>54</v>
      </c>
      <c r="C74" s="18" t="s">
        <v>604</v>
      </c>
      <c r="D74" s="1" t="s">
        <v>1043</v>
      </c>
      <c r="E74" s="1" t="s">
        <v>173</v>
      </c>
      <c r="F74" s="26" t="s">
        <v>450</v>
      </c>
    </row>
    <row r="75" spans="1:5" ht="12.75">
      <c r="A75" s="17">
        <v>178</v>
      </c>
      <c r="B75" t="s">
        <v>605</v>
      </c>
      <c r="C75" s="18" t="s">
        <v>49</v>
      </c>
      <c r="D75" s="1" t="s">
        <v>1043</v>
      </c>
      <c r="E75" s="1" t="s">
        <v>173</v>
      </c>
    </row>
    <row r="76" spans="1:5" ht="12.75">
      <c r="A76" s="17">
        <v>179</v>
      </c>
      <c r="B76" t="s">
        <v>606</v>
      </c>
      <c r="C76" s="18" t="s">
        <v>49</v>
      </c>
      <c r="D76" s="1" t="s">
        <v>1043</v>
      </c>
      <c r="E76" s="1" t="s">
        <v>173</v>
      </c>
    </row>
    <row r="77" spans="1:5" ht="12.75">
      <c r="A77" s="17">
        <v>180</v>
      </c>
      <c r="B77" t="s">
        <v>607</v>
      </c>
      <c r="C77" s="18" t="s">
        <v>49</v>
      </c>
      <c r="D77" s="1" t="s">
        <v>1043</v>
      </c>
      <c r="E77" s="1" t="s">
        <v>173</v>
      </c>
    </row>
    <row r="78" spans="1:5" ht="12.75">
      <c r="A78" s="17">
        <v>181</v>
      </c>
      <c r="B78" t="s">
        <v>608</v>
      </c>
      <c r="C78" s="18" t="s">
        <v>49</v>
      </c>
      <c r="D78" s="1" t="s">
        <v>1043</v>
      </c>
      <c r="E78" s="1" t="s">
        <v>173</v>
      </c>
    </row>
    <row r="79" spans="1:5" ht="12.75">
      <c r="A79" s="17">
        <v>183</v>
      </c>
      <c r="B79" t="s">
        <v>609</v>
      </c>
      <c r="C79" s="18" t="s">
        <v>49</v>
      </c>
      <c r="D79" s="1" t="s">
        <v>1043</v>
      </c>
      <c r="E79" s="1" t="s">
        <v>173</v>
      </c>
    </row>
    <row r="80" spans="1:5" ht="12.75">
      <c r="A80" s="17">
        <v>184</v>
      </c>
      <c r="B80" t="s">
        <v>610</v>
      </c>
      <c r="C80" s="18" t="s">
        <v>49</v>
      </c>
      <c r="D80" s="1" t="s">
        <v>1043</v>
      </c>
      <c r="E80" s="1" t="s">
        <v>173</v>
      </c>
    </row>
    <row r="81" spans="1:5" ht="12.75">
      <c r="A81" s="17">
        <v>186</v>
      </c>
      <c r="B81">
        <v>7</v>
      </c>
      <c r="C81" s="18" t="s">
        <v>611</v>
      </c>
      <c r="D81" s="1" t="s">
        <v>1043</v>
      </c>
      <c r="E81" s="1" t="s">
        <v>173</v>
      </c>
    </row>
    <row r="82" spans="1:5" ht="12.75">
      <c r="A82" s="17">
        <v>186</v>
      </c>
      <c r="B82">
        <v>26</v>
      </c>
      <c r="C82" s="18" t="s">
        <v>55</v>
      </c>
      <c r="D82" s="1" t="s">
        <v>1043</v>
      </c>
      <c r="E82" s="1" t="s">
        <v>173</v>
      </c>
    </row>
    <row r="83" spans="1:5" ht="12.75">
      <c r="A83" s="17">
        <v>186</v>
      </c>
      <c r="B83" t="s">
        <v>612</v>
      </c>
      <c r="C83" s="18" t="s">
        <v>49</v>
      </c>
      <c r="D83" s="1" t="s">
        <v>1043</v>
      </c>
      <c r="E83" s="1" t="s">
        <v>173</v>
      </c>
    </row>
    <row r="84" spans="1:5" ht="12.75">
      <c r="A84" s="17" t="s">
        <v>613</v>
      </c>
      <c r="B84" t="s">
        <v>614</v>
      </c>
      <c r="C84" s="18" t="s">
        <v>49</v>
      </c>
      <c r="D84" s="1" t="s">
        <v>1043</v>
      </c>
      <c r="E84" s="1" t="s">
        <v>173</v>
      </c>
    </row>
    <row r="85" spans="1:5" ht="12.75">
      <c r="A85" s="17">
        <v>194</v>
      </c>
      <c r="B85">
        <v>40</v>
      </c>
      <c r="C85" s="18" t="s">
        <v>55</v>
      </c>
      <c r="D85" s="1" t="s">
        <v>1043</v>
      </c>
      <c r="E85" s="1" t="s">
        <v>173</v>
      </c>
    </row>
    <row r="86" spans="1:5" ht="12.75">
      <c r="A86" s="17">
        <v>195</v>
      </c>
      <c r="B86" t="s">
        <v>615</v>
      </c>
      <c r="C86" s="18" t="s">
        <v>49</v>
      </c>
      <c r="D86" s="1" t="s">
        <v>1043</v>
      </c>
      <c r="E86" s="1" t="s">
        <v>173</v>
      </c>
    </row>
    <row r="87" spans="1:5" ht="12.75">
      <c r="A87" s="17">
        <v>196</v>
      </c>
      <c r="B87" t="s">
        <v>616</v>
      </c>
      <c r="C87" s="18" t="s">
        <v>49</v>
      </c>
      <c r="D87" s="1" t="s">
        <v>1043</v>
      </c>
      <c r="E87" s="1" t="s">
        <v>173</v>
      </c>
    </row>
    <row r="88" spans="1:5" ht="12.75">
      <c r="A88" s="17">
        <v>197</v>
      </c>
      <c r="B88" t="s">
        <v>617</v>
      </c>
      <c r="C88" s="18" t="s">
        <v>49</v>
      </c>
      <c r="D88" s="1" t="s">
        <v>1043</v>
      </c>
      <c r="E88" s="1" t="s">
        <v>173</v>
      </c>
    </row>
    <row r="89" spans="1:5" ht="12.75">
      <c r="A89" s="17">
        <v>197</v>
      </c>
      <c r="B89" t="s">
        <v>618</v>
      </c>
      <c r="C89" s="18" t="s">
        <v>49</v>
      </c>
      <c r="D89" s="1" t="s">
        <v>1043</v>
      </c>
      <c r="E89" s="1" t="s">
        <v>173</v>
      </c>
    </row>
    <row r="90" spans="1:5" ht="12.75">
      <c r="A90" s="17">
        <v>6</v>
      </c>
      <c r="B90" t="s">
        <v>619</v>
      </c>
      <c r="C90" s="18" t="s">
        <v>620</v>
      </c>
      <c r="D90" s="1" t="s">
        <v>1043</v>
      </c>
      <c r="E90" s="1" t="s">
        <v>173</v>
      </c>
    </row>
    <row r="91" spans="1:5" ht="12.75">
      <c r="A91" s="17">
        <v>6</v>
      </c>
      <c r="B91" t="s">
        <v>621</v>
      </c>
      <c r="C91" s="18" t="s">
        <v>622</v>
      </c>
      <c r="D91" s="1" t="s">
        <v>1043</v>
      </c>
      <c r="E91" s="1" t="s">
        <v>173</v>
      </c>
    </row>
    <row r="92" spans="1:5" ht="12.75">
      <c r="A92" s="17">
        <v>7</v>
      </c>
      <c r="B92">
        <v>23</v>
      </c>
      <c r="C92" s="18" t="s">
        <v>55</v>
      </c>
      <c r="D92" s="1" t="s">
        <v>1043</v>
      </c>
      <c r="E92" s="1" t="s">
        <v>173</v>
      </c>
    </row>
    <row r="93" spans="1:5" ht="12.75">
      <c r="A93" s="17">
        <v>7</v>
      </c>
      <c r="B93">
        <v>44</v>
      </c>
      <c r="C93" s="18" t="s">
        <v>55</v>
      </c>
      <c r="D93" s="1" t="s">
        <v>1043</v>
      </c>
      <c r="E93" s="1" t="s">
        <v>173</v>
      </c>
    </row>
    <row r="94" spans="1:5" ht="12.75">
      <c r="A94" s="17">
        <v>7</v>
      </c>
      <c r="B94">
        <v>45</v>
      </c>
      <c r="C94" s="18" t="s">
        <v>623</v>
      </c>
      <c r="D94" s="1" t="s">
        <v>1043</v>
      </c>
      <c r="E94" s="1" t="s">
        <v>173</v>
      </c>
    </row>
    <row r="95" spans="1:5" ht="12.75">
      <c r="A95" s="17">
        <v>9</v>
      </c>
      <c r="B95">
        <v>8</v>
      </c>
      <c r="C95" s="18" t="s">
        <v>55</v>
      </c>
      <c r="D95" s="1" t="s">
        <v>1043</v>
      </c>
      <c r="E95" s="1" t="s">
        <v>173</v>
      </c>
    </row>
    <row r="96" spans="1:5" ht="12.75">
      <c r="A96" s="17">
        <v>10</v>
      </c>
      <c r="B96">
        <v>8</v>
      </c>
      <c r="C96" s="18" t="s">
        <v>55</v>
      </c>
      <c r="D96" s="1" t="s">
        <v>1043</v>
      </c>
      <c r="E96" s="1" t="s">
        <v>173</v>
      </c>
    </row>
    <row r="97" spans="1:5" ht="12.75">
      <c r="A97" s="17">
        <v>10</v>
      </c>
      <c r="B97">
        <v>32</v>
      </c>
      <c r="C97" s="18" t="s">
        <v>55</v>
      </c>
      <c r="D97" s="1" t="s">
        <v>1043</v>
      </c>
      <c r="E97" s="1" t="s">
        <v>173</v>
      </c>
    </row>
    <row r="98" spans="1:5" ht="12.75">
      <c r="A98" s="17">
        <v>11</v>
      </c>
      <c r="B98">
        <v>19</v>
      </c>
      <c r="C98" s="18" t="s">
        <v>55</v>
      </c>
      <c r="D98" s="1" t="s">
        <v>1043</v>
      </c>
      <c r="E98" s="1" t="s">
        <v>173</v>
      </c>
    </row>
    <row r="99" spans="1:5" ht="12.75">
      <c r="A99" s="17">
        <v>11</v>
      </c>
      <c r="B99">
        <v>21</v>
      </c>
      <c r="C99" s="18" t="s">
        <v>55</v>
      </c>
      <c r="D99" s="1" t="s">
        <v>1043</v>
      </c>
      <c r="E99" s="1" t="s">
        <v>173</v>
      </c>
    </row>
    <row r="100" spans="1:5" ht="12.75">
      <c r="A100" s="17">
        <v>11</v>
      </c>
      <c r="B100">
        <v>22</v>
      </c>
      <c r="C100" s="18" t="s">
        <v>624</v>
      </c>
      <c r="D100" s="1" t="s">
        <v>1043</v>
      </c>
      <c r="E100" s="1" t="s">
        <v>173</v>
      </c>
    </row>
    <row r="101" spans="1:5" ht="12.75">
      <c r="A101" s="17">
        <v>11</v>
      </c>
      <c r="B101">
        <v>22</v>
      </c>
      <c r="C101" s="18" t="s">
        <v>55</v>
      </c>
      <c r="D101" s="1" t="s">
        <v>1043</v>
      </c>
      <c r="E101" s="1" t="s">
        <v>173</v>
      </c>
    </row>
    <row r="102" spans="1:5" ht="12.75">
      <c r="A102" s="17">
        <v>11</v>
      </c>
      <c r="B102">
        <v>23</v>
      </c>
      <c r="C102" s="18" t="s">
        <v>55</v>
      </c>
      <c r="D102" s="1" t="s">
        <v>1043</v>
      </c>
      <c r="E102" s="1" t="s">
        <v>173</v>
      </c>
    </row>
    <row r="103" spans="1:5" ht="12.75">
      <c r="A103" s="17">
        <v>13</v>
      </c>
      <c r="B103">
        <v>31</v>
      </c>
      <c r="C103" s="18" t="s">
        <v>55</v>
      </c>
      <c r="D103" s="1" t="s">
        <v>1043</v>
      </c>
      <c r="E103" s="1" t="s">
        <v>173</v>
      </c>
    </row>
    <row r="104" spans="1:5" ht="12.75">
      <c r="A104" s="17">
        <v>13</v>
      </c>
      <c r="B104">
        <v>35</v>
      </c>
      <c r="C104" s="18" t="s">
        <v>55</v>
      </c>
      <c r="D104" s="1" t="s">
        <v>1043</v>
      </c>
      <c r="E104" s="1" t="s">
        <v>173</v>
      </c>
    </row>
    <row r="105" spans="1:5" ht="12.75">
      <c r="A105" s="17">
        <v>13</v>
      </c>
      <c r="B105">
        <v>38</v>
      </c>
      <c r="C105" s="18" t="s">
        <v>55</v>
      </c>
      <c r="D105" s="1" t="s">
        <v>1043</v>
      </c>
      <c r="E105" s="1" t="s">
        <v>173</v>
      </c>
    </row>
    <row r="106" spans="1:5" ht="12.75">
      <c r="A106" s="17">
        <v>15</v>
      </c>
      <c r="B106">
        <v>41</v>
      </c>
      <c r="C106" s="18" t="s">
        <v>55</v>
      </c>
      <c r="D106" s="1" t="s">
        <v>1043</v>
      </c>
      <c r="E106" s="1" t="s">
        <v>173</v>
      </c>
    </row>
    <row r="107" spans="1:5" ht="12.75">
      <c r="A107" s="17">
        <v>16</v>
      </c>
      <c r="B107">
        <v>26</v>
      </c>
      <c r="C107" s="18" t="s">
        <v>625</v>
      </c>
      <c r="D107" s="1" t="s">
        <v>1043</v>
      </c>
      <c r="E107" s="1" t="s">
        <v>173</v>
      </c>
    </row>
    <row r="108" spans="1:5" ht="12.75">
      <c r="A108" s="17">
        <v>17</v>
      </c>
      <c r="B108">
        <v>13</v>
      </c>
      <c r="C108" s="18" t="s">
        <v>55</v>
      </c>
      <c r="D108" s="1" t="s">
        <v>1043</v>
      </c>
      <c r="E108" s="1" t="s">
        <v>173</v>
      </c>
    </row>
    <row r="109" spans="1:5" ht="12.75">
      <c r="A109" s="17">
        <v>18</v>
      </c>
      <c r="B109">
        <v>31</v>
      </c>
      <c r="C109" s="18" t="s">
        <v>55</v>
      </c>
      <c r="D109" s="1" t="s">
        <v>1043</v>
      </c>
      <c r="E109" s="1" t="s">
        <v>173</v>
      </c>
    </row>
    <row r="110" spans="1:5" ht="12.75">
      <c r="A110" s="17">
        <v>18</v>
      </c>
      <c r="B110">
        <v>43</v>
      </c>
      <c r="C110" s="18" t="s">
        <v>626</v>
      </c>
      <c r="D110" s="1" t="s">
        <v>1043</v>
      </c>
      <c r="E110" s="1" t="s">
        <v>173</v>
      </c>
    </row>
    <row r="111" spans="1:5" ht="12.75">
      <c r="A111" s="17">
        <v>18</v>
      </c>
      <c r="B111">
        <v>49</v>
      </c>
      <c r="C111" s="18" t="s">
        <v>626</v>
      </c>
      <c r="D111" s="1" t="s">
        <v>1043</v>
      </c>
      <c r="E111" s="1" t="s">
        <v>173</v>
      </c>
    </row>
    <row r="112" spans="1:5" ht="12.75">
      <c r="A112" s="17">
        <v>19</v>
      </c>
      <c r="B112" t="s">
        <v>550</v>
      </c>
      <c r="C112" s="18" t="s">
        <v>626</v>
      </c>
      <c r="D112" s="1" t="s">
        <v>1043</v>
      </c>
      <c r="E112" s="1" t="s">
        <v>173</v>
      </c>
    </row>
    <row r="113" spans="1:5" ht="12.75">
      <c r="A113" s="17">
        <v>19</v>
      </c>
      <c r="B113">
        <v>24</v>
      </c>
      <c r="C113" s="18" t="s">
        <v>55</v>
      </c>
      <c r="D113" s="1" t="s">
        <v>1043</v>
      </c>
      <c r="E113" s="1" t="s">
        <v>173</v>
      </c>
    </row>
    <row r="114" spans="1:5" ht="12.75">
      <c r="A114" s="17">
        <v>21</v>
      </c>
      <c r="B114" t="s">
        <v>627</v>
      </c>
      <c r="C114" s="18" t="s">
        <v>55</v>
      </c>
      <c r="D114" s="1" t="s">
        <v>1043</v>
      </c>
      <c r="E114" s="1" t="s">
        <v>173</v>
      </c>
    </row>
    <row r="115" spans="1:5" ht="12.75">
      <c r="A115" s="17">
        <v>22</v>
      </c>
      <c r="B115" t="s">
        <v>628</v>
      </c>
      <c r="C115" s="18" t="s">
        <v>629</v>
      </c>
      <c r="D115" s="1" t="s">
        <v>1043</v>
      </c>
      <c r="E115" s="1" t="s">
        <v>173</v>
      </c>
    </row>
    <row r="116" spans="1:5" ht="12.75">
      <c r="A116" s="17">
        <v>23</v>
      </c>
      <c r="B116" t="s">
        <v>630</v>
      </c>
      <c r="C116" s="18" t="s">
        <v>631</v>
      </c>
      <c r="D116" s="1" t="s">
        <v>1043</v>
      </c>
      <c r="E116" s="1" t="s">
        <v>173</v>
      </c>
    </row>
    <row r="117" spans="1:5" ht="12.75">
      <c r="A117" s="17">
        <v>24</v>
      </c>
      <c r="B117" t="s">
        <v>1009</v>
      </c>
      <c r="C117" s="18" t="s">
        <v>632</v>
      </c>
      <c r="D117" s="1" t="s">
        <v>1043</v>
      </c>
      <c r="E117" s="1" t="s">
        <v>173</v>
      </c>
    </row>
    <row r="118" spans="1:5" ht="12.75">
      <c r="A118" s="17">
        <v>24</v>
      </c>
      <c r="B118">
        <v>11</v>
      </c>
      <c r="C118" s="18" t="s">
        <v>632</v>
      </c>
      <c r="D118" s="1" t="s">
        <v>1043</v>
      </c>
      <c r="E118" s="1" t="s">
        <v>173</v>
      </c>
    </row>
    <row r="119" spans="1:5" ht="12.75">
      <c r="A119" s="17">
        <v>24</v>
      </c>
      <c r="B119" t="s">
        <v>1011</v>
      </c>
      <c r="C119" s="18" t="s">
        <v>632</v>
      </c>
      <c r="D119" s="1" t="s">
        <v>1043</v>
      </c>
      <c r="E119" s="1" t="s">
        <v>173</v>
      </c>
    </row>
    <row r="120" spans="1:5" ht="12.75">
      <c r="A120" s="17">
        <v>24</v>
      </c>
      <c r="B120">
        <v>16</v>
      </c>
      <c r="C120" s="18" t="s">
        <v>632</v>
      </c>
      <c r="D120" s="1" t="s">
        <v>1043</v>
      </c>
      <c r="E120" s="1" t="s">
        <v>173</v>
      </c>
    </row>
    <row r="121" spans="1:5" ht="12.75">
      <c r="A121" s="17">
        <v>24</v>
      </c>
      <c r="B121">
        <v>23</v>
      </c>
      <c r="C121" s="18" t="s">
        <v>55</v>
      </c>
      <c r="D121" s="1" t="s">
        <v>1043</v>
      </c>
      <c r="E121" s="1" t="s">
        <v>173</v>
      </c>
    </row>
    <row r="122" spans="1:5" ht="25.5">
      <c r="A122" s="17">
        <v>26</v>
      </c>
      <c r="B122">
        <v>44</v>
      </c>
      <c r="C122" s="18" t="s">
        <v>633</v>
      </c>
      <c r="D122" s="1" t="s">
        <v>1043</v>
      </c>
      <c r="E122" s="1" t="s">
        <v>173</v>
      </c>
    </row>
    <row r="123" spans="1:5" ht="12.75">
      <c r="A123" s="17">
        <v>27</v>
      </c>
      <c r="B123" t="s">
        <v>634</v>
      </c>
      <c r="C123" s="18" t="s">
        <v>55</v>
      </c>
      <c r="D123" s="1" t="s">
        <v>1043</v>
      </c>
      <c r="E123" s="1" t="s">
        <v>173</v>
      </c>
    </row>
    <row r="124" spans="1:5" ht="25.5">
      <c r="A124" s="17">
        <v>27</v>
      </c>
      <c r="B124">
        <v>28</v>
      </c>
      <c r="C124" s="18" t="s">
        <v>635</v>
      </c>
      <c r="D124" s="1" t="s">
        <v>1043</v>
      </c>
      <c r="E124" s="1" t="s">
        <v>173</v>
      </c>
    </row>
    <row r="125" spans="1:5" ht="12.75">
      <c r="A125" s="17">
        <v>28</v>
      </c>
      <c r="B125">
        <v>14</v>
      </c>
      <c r="C125" s="18" t="s">
        <v>55</v>
      </c>
      <c r="D125" s="1" t="s">
        <v>1043</v>
      </c>
      <c r="E125" s="1" t="s">
        <v>173</v>
      </c>
    </row>
    <row r="126" spans="1:5" ht="12.75">
      <c r="A126" s="17">
        <v>28</v>
      </c>
      <c r="B126" t="s">
        <v>636</v>
      </c>
      <c r="C126" s="18" t="s">
        <v>637</v>
      </c>
      <c r="D126" s="1" t="s">
        <v>1043</v>
      </c>
      <c r="E126" s="1" t="s">
        <v>173</v>
      </c>
    </row>
    <row r="127" spans="1:5" ht="12.75">
      <c r="A127" s="17">
        <v>29</v>
      </c>
      <c r="B127" t="s">
        <v>638</v>
      </c>
      <c r="C127" s="18" t="s">
        <v>55</v>
      </c>
      <c r="D127" s="1" t="s">
        <v>1043</v>
      </c>
      <c r="E127" s="1" t="s">
        <v>173</v>
      </c>
    </row>
    <row r="128" spans="1:5" ht="12.75">
      <c r="A128" s="17">
        <v>31</v>
      </c>
      <c r="B128" t="s">
        <v>432</v>
      </c>
      <c r="C128" s="18" t="s">
        <v>49</v>
      </c>
      <c r="D128" s="1" t="s">
        <v>1043</v>
      </c>
      <c r="E128" s="1" t="s">
        <v>173</v>
      </c>
    </row>
    <row r="129" spans="1:5" ht="12.75">
      <c r="A129" s="17">
        <v>31</v>
      </c>
      <c r="B129">
        <v>44</v>
      </c>
      <c r="C129" s="18" t="s">
        <v>639</v>
      </c>
      <c r="D129" s="1" t="s">
        <v>1043</v>
      </c>
      <c r="E129" s="1" t="s">
        <v>173</v>
      </c>
    </row>
    <row r="130" spans="1:5" ht="12.75">
      <c r="A130" s="17">
        <v>31</v>
      </c>
      <c r="B130">
        <v>47</v>
      </c>
      <c r="C130" s="18" t="s">
        <v>640</v>
      </c>
      <c r="D130" s="1" t="s">
        <v>1043</v>
      </c>
      <c r="E130" s="1" t="s">
        <v>173</v>
      </c>
    </row>
    <row r="131" spans="1:5" ht="12.75">
      <c r="A131" s="17">
        <v>31</v>
      </c>
      <c r="B131">
        <v>49</v>
      </c>
      <c r="C131" s="18" t="s">
        <v>641</v>
      </c>
      <c r="D131" s="1" t="s">
        <v>1043</v>
      </c>
      <c r="E131" s="1" t="s">
        <v>173</v>
      </c>
    </row>
    <row r="132" spans="1:5" ht="12.75">
      <c r="A132" s="17">
        <v>32</v>
      </c>
      <c r="B132">
        <v>34</v>
      </c>
      <c r="C132" s="18" t="s">
        <v>641</v>
      </c>
      <c r="D132" s="1" t="s">
        <v>1043</v>
      </c>
      <c r="E132" s="1" t="s">
        <v>173</v>
      </c>
    </row>
    <row r="133" spans="1:5" ht="12.75">
      <c r="A133" s="17">
        <v>32</v>
      </c>
      <c r="B133" t="s">
        <v>642</v>
      </c>
      <c r="C133" s="18" t="s">
        <v>643</v>
      </c>
      <c r="D133" s="1" t="s">
        <v>1043</v>
      </c>
      <c r="E133" s="1" t="s">
        <v>173</v>
      </c>
    </row>
    <row r="134" spans="1:5" ht="12.75">
      <c r="A134" s="17">
        <v>32</v>
      </c>
      <c r="B134">
        <v>40</v>
      </c>
      <c r="C134" s="18" t="s">
        <v>55</v>
      </c>
      <c r="D134" s="1" t="s">
        <v>1043</v>
      </c>
      <c r="E134" s="1" t="s">
        <v>173</v>
      </c>
    </row>
    <row r="135" spans="1:5" ht="12.75">
      <c r="A135" s="17">
        <v>32</v>
      </c>
      <c r="B135">
        <v>42</v>
      </c>
      <c r="C135" s="18" t="s">
        <v>643</v>
      </c>
      <c r="D135" s="1" t="s">
        <v>1043</v>
      </c>
      <c r="E135" s="1" t="s">
        <v>173</v>
      </c>
    </row>
    <row r="136" spans="1:5" ht="12.75">
      <c r="A136" s="17">
        <v>32</v>
      </c>
      <c r="B136">
        <v>52</v>
      </c>
      <c r="C136" s="18" t="s">
        <v>55</v>
      </c>
      <c r="D136" s="1" t="s">
        <v>1043</v>
      </c>
      <c r="E136" s="1" t="s">
        <v>173</v>
      </c>
    </row>
    <row r="137" spans="1:5" ht="12.75">
      <c r="A137" s="17">
        <v>33</v>
      </c>
      <c r="B137" t="s">
        <v>644</v>
      </c>
      <c r="C137" s="18" t="s">
        <v>49</v>
      </c>
      <c r="D137" s="1" t="s">
        <v>1043</v>
      </c>
      <c r="E137" s="1" t="s">
        <v>173</v>
      </c>
    </row>
    <row r="138" spans="1:5" ht="12.75">
      <c r="A138" s="17">
        <v>33</v>
      </c>
      <c r="B138">
        <v>42</v>
      </c>
      <c r="C138" s="18" t="s">
        <v>645</v>
      </c>
      <c r="D138" s="1" t="s">
        <v>1043</v>
      </c>
      <c r="E138" s="1" t="s">
        <v>173</v>
      </c>
    </row>
    <row r="139" spans="1:5" ht="12.75">
      <c r="A139" s="17">
        <v>34</v>
      </c>
      <c r="B139">
        <v>25</v>
      </c>
      <c r="C139" s="18" t="s">
        <v>646</v>
      </c>
      <c r="D139" s="1" t="s">
        <v>1043</v>
      </c>
      <c r="E139" s="1" t="s">
        <v>173</v>
      </c>
    </row>
    <row r="140" spans="1:5" ht="12.75">
      <c r="A140" s="17">
        <v>34</v>
      </c>
      <c r="B140">
        <v>32</v>
      </c>
      <c r="C140" s="18" t="s">
        <v>647</v>
      </c>
      <c r="D140" s="1" t="s">
        <v>1043</v>
      </c>
      <c r="E140" s="1" t="s">
        <v>173</v>
      </c>
    </row>
    <row r="141" spans="1:5" ht="12.75">
      <c r="A141" s="17">
        <v>34</v>
      </c>
      <c r="B141">
        <v>35</v>
      </c>
      <c r="C141" s="18" t="s">
        <v>647</v>
      </c>
      <c r="D141" s="1" t="s">
        <v>1043</v>
      </c>
      <c r="E141" s="1" t="s">
        <v>173</v>
      </c>
    </row>
    <row r="142" spans="1:5" ht="12.75">
      <c r="A142" s="17">
        <v>34</v>
      </c>
      <c r="B142">
        <v>45</v>
      </c>
      <c r="C142" s="18" t="s">
        <v>647</v>
      </c>
      <c r="D142" s="1" t="s">
        <v>1043</v>
      </c>
      <c r="E142" s="1" t="s">
        <v>173</v>
      </c>
    </row>
    <row r="143" spans="1:5" ht="12.75">
      <c r="A143" s="17">
        <v>34</v>
      </c>
      <c r="B143">
        <v>49</v>
      </c>
      <c r="C143" s="18" t="s">
        <v>648</v>
      </c>
      <c r="D143" s="1" t="s">
        <v>1043</v>
      </c>
      <c r="E143" s="1" t="s">
        <v>173</v>
      </c>
    </row>
    <row r="144" spans="1:5" ht="12.75">
      <c r="A144" s="17">
        <v>34</v>
      </c>
      <c r="B144">
        <v>51</v>
      </c>
      <c r="C144" s="18" t="s">
        <v>55</v>
      </c>
      <c r="D144" s="1" t="s">
        <v>1043</v>
      </c>
      <c r="E144" s="1" t="s">
        <v>173</v>
      </c>
    </row>
    <row r="145" spans="1:5" ht="12.75">
      <c r="A145" s="17">
        <v>35</v>
      </c>
      <c r="B145">
        <v>7</v>
      </c>
      <c r="C145" s="18" t="s">
        <v>649</v>
      </c>
      <c r="D145" s="1" t="s">
        <v>1043</v>
      </c>
      <c r="E145" s="1" t="s">
        <v>173</v>
      </c>
    </row>
    <row r="146" spans="1:5" ht="12.75">
      <c r="A146" s="17">
        <v>35</v>
      </c>
      <c r="B146" t="s">
        <v>650</v>
      </c>
      <c r="C146" s="18" t="s">
        <v>55</v>
      </c>
      <c r="D146" s="1" t="s">
        <v>1043</v>
      </c>
      <c r="E146" s="1" t="s">
        <v>173</v>
      </c>
    </row>
    <row r="147" spans="1:5" ht="12.75">
      <c r="A147" s="17">
        <v>36</v>
      </c>
      <c r="B147">
        <v>24</v>
      </c>
      <c r="C147" s="18" t="s">
        <v>55</v>
      </c>
      <c r="D147" s="1" t="s">
        <v>1043</v>
      </c>
      <c r="E147" s="1" t="s">
        <v>173</v>
      </c>
    </row>
    <row r="148" spans="1:5" ht="12.75">
      <c r="A148" s="17">
        <v>39</v>
      </c>
      <c r="B148">
        <v>17</v>
      </c>
      <c r="C148" s="18" t="s">
        <v>55</v>
      </c>
      <c r="D148" s="1" t="s">
        <v>1043</v>
      </c>
      <c r="E148" s="1" t="s">
        <v>173</v>
      </c>
    </row>
    <row r="149" spans="1:5" ht="12.75">
      <c r="A149" s="17">
        <v>40</v>
      </c>
      <c r="B149" t="s">
        <v>651</v>
      </c>
      <c r="C149" s="18" t="s">
        <v>55</v>
      </c>
      <c r="D149" s="1" t="s">
        <v>1043</v>
      </c>
      <c r="E149" s="1" t="s">
        <v>173</v>
      </c>
    </row>
    <row r="150" spans="1:5" ht="12.75">
      <c r="A150" s="17">
        <v>41</v>
      </c>
      <c r="B150">
        <v>38</v>
      </c>
      <c r="C150" s="18" t="s">
        <v>55</v>
      </c>
      <c r="D150" s="1" t="s">
        <v>1043</v>
      </c>
      <c r="E150" s="1" t="s">
        <v>173</v>
      </c>
    </row>
    <row r="151" spans="1:5" ht="12.75">
      <c r="A151" s="17">
        <v>42</v>
      </c>
      <c r="B151">
        <v>20</v>
      </c>
      <c r="C151" s="18" t="s">
        <v>55</v>
      </c>
      <c r="D151" s="1" t="s">
        <v>1043</v>
      </c>
      <c r="E151" s="1" t="s">
        <v>173</v>
      </c>
    </row>
    <row r="152" spans="1:5" ht="12.75">
      <c r="A152" s="17">
        <v>43</v>
      </c>
      <c r="B152">
        <v>27</v>
      </c>
      <c r="C152" s="18" t="s">
        <v>652</v>
      </c>
      <c r="D152" s="1" t="s">
        <v>1043</v>
      </c>
      <c r="E152" s="1" t="s">
        <v>173</v>
      </c>
    </row>
    <row r="153" spans="1:5" ht="12.75">
      <c r="A153" s="17">
        <v>43</v>
      </c>
      <c r="B153">
        <v>30</v>
      </c>
      <c r="C153" s="18" t="s">
        <v>652</v>
      </c>
      <c r="D153" s="1" t="s">
        <v>1043</v>
      </c>
      <c r="E153" s="1" t="s">
        <v>173</v>
      </c>
    </row>
    <row r="154" spans="1:5" ht="12.75">
      <c r="A154" s="17">
        <v>43</v>
      </c>
      <c r="B154" t="s">
        <v>653</v>
      </c>
      <c r="C154" s="18" t="s">
        <v>652</v>
      </c>
      <c r="D154" s="1" t="s">
        <v>1043</v>
      </c>
      <c r="E154" s="1" t="s">
        <v>173</v>
      </c>
    </row>
    <row r="155" spans="1:5" ht="12.75">
      <c r="A155" s="17">
        <v>43</v>
      </c>
      <c r="B155" t="s">
        <v>654</v>
      </c>
      <c r="C155" s="18" t="s">
        <v>652</v>
      </c>
      <c r="D155" s="1" t="s">
        <v>1043</v>
      </c>
      <c r="E155" s="1" t="s">
        <v>173</v>
      </c>
    </row>
    <row r="156" spans="1:5" ht="12.75">
      <c r="A156" s="17">
        <v>43</v>
      </c>
      <c r="B156">
        <v>38</v>
      </c>
      <c r="C156" s="18" t="s">
        <v>652</v>
      </c>
      <c r="D156" s="1" t="s">
        <v>1043</v>
      </c>
      <c r="E156" s="1" t="s">
        <v>173</v>
      </c>
    </row>
    <row r="157" spans="1:5" ht="12.75">
      <c r="A157" s="17">
        <v>43</v>
      </c>
      <c r="B157">
        <v>40</v>
      </c>
      <c r="C157" s="18" t="s">
        <v>652</v>
      </c>
      <c r="D157" s="1" t="s">
        <v>1043</v>
      </c>
      <c r="E157" s="1" t="s">
        <v>173</v>
      </c>
    </row>
    <row r="158" spans="1:5" ht="12.75">
      <c r="A158" s="17">
        <v>43</v>
      </c>
      <c r="B158">
        <v>44</v>
      </c>
      <c r="C158" s="18" t="s">
        <v>55</v>
      </c>
      <c r="D158" s="1" t="s">
        <v>1043</v>
      </c>
      <c r="E158" s="1" t="s">
        <v>173</v>
      </c>
    </row>
    <row r="159" spans="1:5" ht="12.75">
      <c r="A159" s="17">
        <v>44</v>
      </c>
      <c r="B159" t="s">
        <v>655</v>
      </c>
      <c r="C159" s="18" t="s">
        <v>49</v>
      </c>
      <c r="D159" s="1" t="s">
        <v>1043</v>
      </c>
      <c r="E159" s="1" t="s">
        <v>173</v>
      </c>
    </row>
    <row r="160" spans="1:5" ht="12.75">
      <c r="A160" s="17">
        <v>45</v>
      </c>
      <c r="B160">
        <v>17</v>
      </c>
      <c r="C160" s="18" t="s">
        <v>656</v>
      </c>
      <c r="D160" s="1" t="s">
        <v>1043</v>
      </c>
      <c r="E160" s="1" t="s">
        <v>173</v>
      </c>
    </row>
    <row r="161" spans="1:5" ht="12.75">
      <c r="A161" s="17">
        <v>45</v>
      </c>
      <c r="B161" t="s">
        <v>657</v>
      </c>
      <c r="C161" s="18" t="s">
        <v>49</v>
      </c>
      <c r="D161" s="1" t="s">
        <v>1043</v>
      </c>
      <c r="E161" s="1" t="s">
        <v>173</v>
      </c>
    </row>
    <row r="162" spans="1:5" ht="12.75">
      <c r="A162" s="17">
        <v>45</v>
      </c>
      <c r="B162" t="s">
        <v>1441</v>
      </c>
      <c r="C162" s="18" t="s">
        <v>49</v>
      </c>
      <c r="D162" s="1" t="s">
        <v>1043</v>
      </c>
      <c r="E162" s="1" t="s">
        <v>173</v>
      </c>
    </row>
    <row r="163" spans="1:5" ht="12.75">
      <c r="A163" s="17">
        <v>46</v>
      </c>
      <c r="B163">
        <v>35</v>
      </c>
      <c r="C163" s="18" t="s">
        <v>658</v>
      </c>
      <c r="D163" s="1" t="s">
        <v>1043</v>
      </c>
      <c r="E163" s="1" t="s">
        <v>173</v>
      </c>
    </row>
    <row r="164" spans="1:5" ht="12.75">
      <c r="A164" s="17">
        <v>46</v>
      </c>
      <c r="B164">
        <v>36</v>
      </c>
      <c r="C164" s="18" t="s">
        <v>658</v>
      </c>
      <c r="D164" s="1" t="s">
        <v>1043</v>
      </c>
      <c r="E164" s="1" t="s">
        <v>173</v>
      </c>
    </row>
    <row r="165" spans="1:6" ht="25.5">
      <c r="A165" s="31">
        <v>46</v>
      </c>
      <c r="B165" s="31">
        <v>54</v>
      </c>
      <c r="C165" s="26" t="s">
        <v>659</v>
      </c>
      <c r="D165" s="1" t="s">
        <v>1043</v>
      </c>
      <c r="E165" s="1" t="s">
        <v>219</v>
      </c>
      <c r="F165" s="26" t="s">
        <v>450</v>
      </c>
    </row>
    <row r="166" spans="1:5" ht="12.75">
      <c r="A166" s="17">
        <v>47</v>
      </c>
      <c r="B166" t="s">
        <v>660</v>
      </c>
      <c r="C166" s="18" t="s">
        <v>49</v>
      </c>
      <c r="D166" s="1" t="s">
        <v>1043</v>
      </c>
      <c r="E166" s="1" t="s">
        <v>173</v>
      </c>
    </row>
    <row r="167" spans="1:5" ht="12.75">
      <c r="A167" s="17">
        <v>47</v>
      </c>
      <c r="B167" t="s">
        <v>133</v>
      </c>
      <c r="C167" s="18" t="s">
        <v>49</v>
      </c>
      <c r="D167" s="1" t="s">
        <v>1043</v>
      </c>
      <c r="E167" s="1" t="s">
        <v>173</v>
      </c>
    </row>
    <row r="168" spans="1:5" ht="12.75">
      <c r="A168" s="17">
        <v>47</v>
      </c>
      <c r="B168">
        <v>50</v>
      </c>
      <c r="C168" s="18" t="s">
        <v>658</v>
      </c>
      <c r="D168" s="1" t="s">
        <v>1043</v>
      </c>
      <c r="E168" s="1" t="s">
        <v>173</v>
      </c>
    </row>
    <row r="169" spans="1:5" ht="12.75">
      <c r="A169" s="17">
        <v>48</v>
      </c>
      <c r="B169">
        <v>17</v>
      </c>
      <c r="C169" s="18" t="s">
        <v>55</v>
      </c>
      <c r="D169" s="1" t="s">
        <v>1043</v>
      </c>
      <c r="E169" s="1" t="s">
        <v>173</v>
      </c>
    </row>
    <row r="170" spans="1:5" ht="12.75">
      <c r="A170" s="17">
        <v>48</v>
      </c>
      <c r="B170" t="s">
        <v>661</v>
      </c>
      <c r="C170" s="18" t="s">
        <v>49</v>
      </c>
      <c r="D170" s="1" t="s">
        <v>1043</v>
      </c>
      <c r="E170" s="1" t="s">
        <v>173</v>
      </c>
    </row>
    <row r="171" spans="1:5" ht="12.75">
      <c r="A171" s="17">
        <v>48</v>
      </c>
      <c r="B171" t="s">
        <v>662</v>
      </c>
      <c r="C171" s="18" t="s">
        <v>49</v>
      </c>
      <c r="D171" s="1" t="s">
        <v>1043</v>
      </c>
      <c r="E171" s="1" t="s">
        <v>173</v>
      </c>
    </row>
    <row r="172" spans="1:5" ht="12.75">
      <c r="A172" s="17">
        <v>49</v>
      </c>
      <c r="B172" t="s">
        <v>663</v>
      </c>
      <c r="C172" s="18" t="s">
        <v>49</v>
      </c>
      <c r="D172" s="1" t="s">
        <v>1043</v>
      </c>
      <c r="E172" s="1" t="s">
        <v>173</v>
      </c>
    </row>
    <row r="173" spans="1:5" ht="12.75">
      <c r="A173" s="17">
        <v>49</v>
      </c>
      <c r="B173" t="s">
        <v>664</v>
      </c>
      <c r="C173" s="18" t="s">
        <v>658</v>
      </c>
      <c r="D173" s="1" t="s">
        <v>1043</v>
      </c>
      <c r="E173" s="1" t="s">
        <v>173</v>
      </c>
    </row>
    <row r="174" spans="1:5" ht="12.75">
      <c r="A174" s="17">
        <v>50</v>
      </c>
      <c r="B174" t="s">
        <v>665</v>
      </c>
      <c r="C174" s="18" t="s">
        <v>49</v>
      </c>
      <c r="D174" s="1" t="s">
        <v>1043</v>
      </c>
      <c r="E174" s="1" t="s">
        <v>173</v>
      </c>
    </row>
    <row r="175" spans="1:5" ht="12.75">
      <c r="A175" s="17">
        <v>50</v>
      </c>
      <c r="B175" t="s">
        <v>666</v>
      </c>
      <c r="C175" s="18" t="s">
        <v>49</v>
      </c>
      <c r="D175" s="1" t="s">
        <v>1043</v>
      </c>
      <c r="E175" s="1" t="s">
        <v>173</v>
      </c>
    </row>
    <row r="176" spans="1:5" ht="12.75">
      <c r="A176" s="17">
        <v>51</v>
      </c>
      <c r="B176" t="s">
        <v>667</v>
      </c>
      <c r="C176" s="18" t="s">
        <v>49</v>
      </c>
      <c r="D176" s="1" t="s">
        <v>1043</v>
      </c>
      <c r="E176" s="1" t="s">
        <v>173</v>
      </c>
    </row>
    <row r="177" spans="1:5" ht="12.75">
      <c r="A177" s="17">
        <v>52</v>
      </c>
      <c r="B177" t="s">
        <v>760</v>
      </c>
      <c r="C177" s="18" t="s">
        <v>49</v>
      </c>
      <c r="D177" s="1" t="s">
        <v>1043</v>
      </c>
      <c r="E177" s="1" t="s">
        <v>173</v>
      </c>
    </row>
    <row r="178" spans="1:5" ht="12.75">
      <c r="A178" s="17">
        <v>53</v>
      </c>
      <c r="B178" t="s">
        <v>668</v>
      </c>
      <c r="C178" s="18" t="s">
        <v>49</v>
      </c>
      <c r="D178" s="1" t="s">
        <v>1043</v>
      </c>
      <c r="E178" s="1" t="s">
        <v>173</v>
      </c>
    </row>
    <row r="179" spans="1:6" ht="38.25">
      <c r="A179" s="17">
        <v>53</v>
      </c>
      <c r="B179" t="s">
        <v>669</v>
      </c>
      <c r="C179" s="18" t="s">
        <v>670</v>
      </c>
      <c r="D179" s="1" t="s">
        <v>1043</v>
      </c>
      <c r="E179" s="1" t="s">
        <v>173</v>
      </c>
      <c r="F179" s="26" t="s">
        <v>45</v>
      </c>
    </row>
    <row r="180" spans="1:5" ht="12.75">
      <c r="A180" s="17">
        <v>54</v>
      </c>
      <c r="B180">
        <v>23</v>
      </c>
      <c r="C180" s="18" t="s">
        <v>671</v>
      </c>
      <c r="D180" s="1" t="s">
        <v>1043</v>
      </c>
      <c r="E180" s="1" t="s">
        <v>173</v>
      </c>
    </row>
    <row r="181" spans="1:6" ht="25.5">
      <c r="A181" s="17">
        <v>54</v>
      </c>
      <c r="B181" t="s">
        <v>242</v>
      </c>
      <c r="C181" s="18" t="s">
        <v>672</v>
      </c>
      <c r="D181" s="1" t="s">
        <v>1043</v>
      </c>
      <c r="E181" s="1" t="s">
        <v>219</v>
      </c>
      <c r="F181" s="26" t="s">
        <v>450</v>
      </c>
    </row>
    <row r="182" spans="1:5" ht="12.75">
      <c r="A182" s="17">
        <v>55</v>
      </c>
      <c r="B182" t="s">
        <v>426</v>
      </c>
      <c r="C182" s="18" t="s">
        <v>49</v>
      </c>
      <c r="D182" s="1" t="s">
        <v>1043</v>
      </c>
      <c r="E182" s="1" t="s">
        <v>173</v>
      </c>
    </row>
    <row r="183" spans="1:5" ht="12.75">
      <c r="A183" s="17">
        <v>56</v>
      </c>
      <c r="B183" t="s">
        <v>534</v>
      </c>
      <c r="C183" s="18" t="s">
        <v>49</v>
      </c>
      <c r="D183" s="1" t="s">
        <v>1043</v>
      </c>
      <c r="E183" s="1" t="s">
        <v>173</v>
      </c>
    </row>
    <row r="184" spans="1:5" ht="12.75">
      <c r="A184" s="17">
        <v>57</v>
      </c>
      <c r="B184" s="22" t="s">
        <v>673</v>
      </c>
      <c r="C184" s="18" t="s">
        <v>49</v>
      </c>
      <c r="D184" s="1" t="s">
        <v>1043</v>
      </c>
      <c r="E184" s="1" t="s">
        <v>173</v>
      </c>
    </row>
    <row r="185" spans="1:5" ht="12.75">
      <c r="A185" s="17">
        <v>57</v>
      </c>
      <c r="B185" t="s">
        <v>674</v>
      </c>
      <c r="C185" s="18" t="s">
        <v>49</v>
      </c>
      <c r="D185" s="1" t="s">
        <v>1043</v>
      </c>
      <c r="E185" s="1" t="s">
        <v>173</v>
      </c>
    </row>
    <row r="186" spans="1:5" ht="12.75">
      <c r="A186" s="17">
        <v>58</v>
      </c>
      <c r="B186" t="s">
        <v>675</v>
      </c>
      <c r="C186" s="18" t="s">
        <v>49</v>
      </c>
      <c r="D186" s="1" t="s">
        <v>1043</v>
      </c>
      <c r="E186" s="1" t="s">
        <v>173</v>
      </c>
    </row>
    <row r="187" spans="1:5" ht="12.75">
      <c r="A187" s="17">
        <v>58</v>
      </c>
      <c r="B187" t="s">
        <v>634</v>
      </c>
      <c r="C187" s="18" t="s">
        <v>676</v>
      </c>
      <c r="D187" s="1" t="s">
        <v>1043</v>
      </c>
      <c r="E187" s="1" t="s">
        <v>173</v>
      </c>
    </row>
    <row r="188" spans="1:5" ht="12.75">
      <c r="A188" s="17">
        <v>59</v>
      </c>
      <c r="B188" t="s">
        <v>677</v>
      </c>
      <c r="C188" s="18" t="s">
        <v>676</v>
      </c>
      <c r="D188" s="1" t="s">
        <v>1043</v>
      </c>
      <c r="E188" s="1" t="s">
        <v>173</v>
      </c>
    </row>
    <row r="189" spans="1:5" ht="12.75">
      <c r="A189" s="17">
        <v>59</v>
      </c>
      <c r="B189" t="s">
        <v>437</v>
      </c>
      <c r="C189" s="18" t="s">
        <v>49</v>
      </c>
      <c r="D189" s="1" t="s">
        <v>1043</v>
      </c>
      <c r="E189" s="1" t="s">
        <v>173</v>
      </c>
    </row>
    <row r="190" spans="1:5" ht="12.75">
      <c r="A190" s="17">
        <v>60</v>
      </c>
      <c r="B190" t="s">
        <v>678</v>
      </c>
      <c r="C190" s="18" t="s">
        <v>49</v>
      </c>
      <c r="D190" s="1" t="s">
        <v>1043</v>
      </c>
      <c r="E190" s="1" t="s">
        <v>173</v>
      </c>
    </row>
    <row r="191" spans="1:5" ht="12.75">
      <c r="A191" s="17">
        <v>60</v>
      </c>
      <c r="B191" t="s">
        <v>679</v>
      </c>
      <c r="C191" s="18" t="s">
        <v>49</v>
      </c>
      <c r="D191" s="1" t="s">
        <v>1043</v>
      </c>
      <c r="E191" s="1" t="s">
        <v>173</v>
      </c>
    </row>
    <row r="192" spans="1:5" ht="12.75">
      <c r="A192" s="17">
        <v>61</v>
      </c>
      <c r="B192" t="s">
        <v>680</v>
      </c>
      <c r="C192" s="18" t="s">
        <v>49</v>
      </c>
      <c r="D192" s="1" t="s">
        <v>1043</v>
      </c>
      <c r="E192" s="1" t="s">
        <v>173</v>
      </c>
    </row>
    <row r="193" spans="1:5" ht="12.75">
      <c r="A193" s="17">
        <v>61</v>
      </c>
      <c r="B193" t="s">
        <v>681</v>
      </c>
      <c r="C193" s="18" t="s">
        <v>49</v>
      </c>
      <c r="D193" s="1" t="s">
        <v>1043</v>
      </c>
      <c r="E193" s="1" t="s">
        <v>173</v>
      </c>
    </row>
    <row r="194" spans="1:5" ht="12.75">
      <c r="A194" s="17">
        <v>61</v>
      </c>
      <c r="B194" t="s">
        <v>1016</v>
      </c>
      <c r="C194" s="18" t="s">
        <v>551</v>
      </c>
      <c r="D194" s="1" t="s">
        <v>1043</v>
      </c>
      <c r="E194" s="1" t="s">
        <v>173</v>
      </c>
    </row>
    <row r="195" spans="1:5" ht="12.75">
      <c r="A195" s="17">
        <v>62</v>
      </c>
      <c r="B195">
        <v>34</v>
      </c>
      <c r="C195" s="18" t="s">
        <v>55</v>
      </c>
      <c r="D195" s="1" t="s">
        <v>1043</v>
      </c>
      <c r="E195" s="1" t="s">
        <v>173</v>
      </c>
    </row>
    <row r="196" spans="1:5" ht="12.75">
      <c r="A196" s="17">
        <v>63</v>
      </c>
      <c r="B196">
        <v>28</v>
      </c>
      <c r="C196" s="18" t="s">
        <v>55</v>
      </c>
      <c r="D196" s="1" t="s">
        <v>1043</v>
      </c>
      <c r="E196" s="1" t="s">
        <v>173</v>
      </c>
    </row>
    <row r="197" spans="1:5" ht="25.5">
      <c r="A197" s="17">
        <v>81</v>
      </c>
      <c r="B197">
        <v>36</v>
      </c>
      <c r="C197" s="18" t="s">
        <v>682</v>
      </c>
      <c r="D197" s="1" t="s">
        <v>1043</v>
      </c>
      <c r="E197" s="1" t="s">
        <v>173</v>
      </c>
    </row>
    <row r="198" spans="1:5" ht="25.5">
      <c r="A198" s="17">
        <v>83</v>
      </c>
      <c r="B198">
        <v>47</v>
      </c>
      <c r="C198" s="18" t="s">
        <v>682</v>
      </c>
      <c r="D198" s="1" t="s">
        <v>1043</v>
      </c>
      <c r="E198" s="1" t="s">
        <v>173</v>
      </c>
    </row>
    <row r="199" spans="1:5" ht="25.5">
      <c r="A199" s="17">
        <v>84</v>
      </c>
      <c r="B199">
        <v>32</v>
      </c>
      <c r="C199" s="18" t="s">
        <v>682</v>
      </c>
      <c r="D199" s="1" t="s">
        <v>1043</v>
      </c>
      <c r="E199" s="1" t="s">
        <v>173</v>
      </c>
    </row>
    <row r="200" spans="1:6" ht="25.5">
      <c r="A200" s="17">
        <v>86</v>
      </c>
      <c r="B200">
        <v>49</v>
      </c>
      <c r="C200" s="18" t="s">
        <v>683</v>
      </c>
      <c r="D200" s="1" t="s">
        <v>1043</v>
      </c>
      <c r="E200" s="1" t="s">
        <v>173</v>
      </c>
      <c r="F200" s="26" t="s">
        <v>46</v>
      </c>
    </row>
    <row r="201" spans="1:5" ht="12.75">
      <c r="A201" s="17">
        <v>87</v>
      </c>
      <c r="B201" t="s">
        <v>684</v>
      </c>
      <c r="C201" s="18" t="s">
        <v>551</v>
      </c>
      <c r="D201" s="1" t="s">
        <v>1043</v>
      </c>
      <c r="E201" s="1" t="s">
        <v>173</v>
      </c>
    </row>
    <row r="202" spans="1:5" ht="25.5">
      <c r="A202" s="17">
        <v>88</v>
      </c>
      <c r="B202">
        <v>8</v>
      </c>
      <c r="C202" s="18" t="s">
        <v>682</v>
      </c>
      <c r="D202" s="1" t="s">
        <v>1043</v>
      </c>
      <c r="E202" s="1" t="s">
        <v>173</v>
      </c>
    </row>
    <row r="203" spans="1:5" ht="12.75">
      <c r="A203" s="17">
        <v>88</v>
      </c>
      <c r="B203">
        <v>19</v>
      </c>
      <c r="C203" s="18" t="s">
        <v>551</v>
      </c>
      <c r="D203" s="1" t="s">
        <v>1043</v>
      </c>
      <c r="E203" s="1" t="s">
        <v>173</v>
      </c>
    </row>
    <row r="204" spans="1:5" ht="25.5">
      <c r="A204" s="17">
        <v>91</v>
      </c>
      <c r="B204">
        <v>34</v>
      </c>
      <c r="C204" s="18" t="s">
        <v>682</v>
      </c>
      <c r="D204" s="1" t="s">
        <v>1043</v>
      </c>
      <c r="E204" s="1" t="s">
        <v>173</v>
      </c>
    </row>
    <row r="205" spans="1:5" ht="25.5">
      <c r="A205" s="17">
        <v>92</v>
      </c>
      <c r="B205">
        <v>41</v>
      </c>
      <c r="C205" s="18" t="s">
        <v>682</v>
      </c>
      <c r="D205" s="1" t="s">
        <v>1043</v>
      </c>
      <c r="E205" s="1" t="s">
        <v>173</v>
      </c>
    </row>
    <row r="206" spans="1:5" ht="25.5">
      <c r="A206" s="17">
        <v>93</v>
      </c>
      <c r="B206">
        <v>38</v>
      </c>
      <c r="C206" s="18" t="s">
        <v>682</v>
      </c>
      <c r="D206" s="1" t="s">
        <v>1043</v>
      </c>
      <c r="E206" s="1" t="s">
        <v>173</v>
      </c>
    </row>
    <row r="207" spans="1:5" ht="25.5">
      <c r="A207" s="17">
        <v>95</v>
      </c>
      <c r="B207">
        <v>1</v>
      </c>
      <c r="C207" s="18" t="s">
        <v>682</v>
      </c>
      <c r="D207" s="1" t="s">
        <v>1043</v>
      </c>
      <c r="E207" s="1" t="s">
        <v>173</v>
      </c>
    </row>
    <row r="208" spans="1:5" ht="25.5">
      <c r="A208" s="17">
        <v>95</v>
      </c>
      <c r="B208">
        <v>52</v>
      </c>
      <c r="C208" s="18" t="s">
        <v>682</v>
      </c>
      <c r="D208" s="1" t="s">
        <v>1043</v>
      </c>
      <c r="E208" s="1" t="s">
        <v>173</v>
      </c>
    </row>
    <row r="209" spans="1:5" ht="12.75">
      <c r="A209" s="17">
        <v>98</v>
      </c>
      <c r="B209" t="s">
        <v>877</v>
      </c>
      <c r="C209" s="18" t="s">
        <v>551</v>
      </c>
      <c r="D209" s="1" t="s">
        <v>1043</v>
      </c>
      <c r="E209" s="1" t="s">
        <v>173</v>
      </c>
    </row>
    <row r="210" spans="1:5" ht="12.75">
      <c r="A210" s="17">
        <v>99</v>
      </c>
      <c r="B210" t="s">
        <v>1013</v>
      </c>
      <c r="C210" s="18" t="s">
        <v>551</v>
      </c>
      <c r="D210" s="1" t="s">
        <v>1043</v>
      </c>
      <c r="E210" s="1" t="s">
        <v>173</v>
      </c>
    </row>
    <row r="211" spans="1:6" ht="25.5">
      <c r="A211" s="17">
        <v>102</v>
      </c>
      <c r="B211">
        <v>52</v>
      </c>
      <c r="C211" s="18" t="s">
        <v>683</v>
      </c>
      <c r="D211" s="1" t="s">
        <v>1043</v>
      </c>
      <c r="E211" s="1" t="s">
        <v>173</v>
      </c>
      <c r="F211" s="26" t="s">
        <v>46</v>
      </c>
    </row>
    <row r="212" spans="1:5" ht="12.75">
      <c r="A212" s="17">
        <v>105</v>
      </c>
      <c r="B212" t="s">
        <v>654</v>
      </c>
      <c r="C212" s="18" t="s">
        <v>551</v>
      </c>
      <c r="D212" s="1" t="s">
        <v>1043</v>
      </c>
      <c r="E212" s="1" t="s">
        <v>173</v>
      </c>
    </row>
    <row r="213" spans="1:5" ht="12.75">
      <c r="A213" s="17">
        <v>105</v>
      </c>
      <c r="B213" t="s">
        <v>628</v>
      </c>
      <c r="C213" s="18" t="s">
        <v>551</v>
      </c>
      <c r="D213" s="1" t="s">
        <v>1043</v>
      </c>
      <c r="E213" s="1" t="s">
        <v>173</v>
      </c>
    </row>
    <row r="214" spans="1:5" ht="12.75">
      <c r="A214" s="17">
        <v>107</v>
      </c>
      <c r="B214" t="s">
        <v>685</v>
      </c>
      <c r="C214" s="18" t="s">
        <v>551</v>
      </c>
      <c r="D214" s="1" t="s">
        <v>1043</v>
      </c>
      <c r="E214" s="1" t="s">
        <v>173</v>
      </c>
    </row>
    <row r="215" spans="1:5" ht="25.5">
      <c r="A215" s="17">
        <v>107</v>
      </c>
      <c r="B215" t="s">
        <v>686</v>
      </c>
      <c r="C215" s="18" t="s">
        <v>687</v>
      </c>
      <c r="D215" s="1" t="s">
        <v>1043</v>
      </c>
      <c r="E215" s="1" t="s">
        <v>173</v>
      </c>
    </row>
    <row r="216" spans="1:5" ht="12.75">
      <c r="A216" s="17">
        <v>108</v>
      </c>
      <c r="B216" t="s">
        <v>630</v>
      </c>
      <c r="C216" s="18" t="s">
        <v>551</v>
      </c>
      <c r="D216" s="1" t="s">
        <v>1043</v>
      </c>
      <c r="E216" s="1" t="s">
        <v>173</v>
      </c>
    </row>
    <row r="217" spans="1:5" ht="12.75">
      <c r="A217" s="17">
        <v>108</v>
      </c>
      <c r="B217">
        <v>45</v>
      </c>
      <c r="C217" s="18" t="s">
        <v>55</v>
      </c>
      <c r="D217" s="1" t="s">
        <v>1043</v>
      </c>
      <c r="E217" s="1" t="s">
        <v>173</v>
      </c>
    </row>
    <row r="218" spans="1:5" ht="12.75">
      <c r="A218" s="17">
        <v>110</v>
      </c>
      <c r="B218" t="s">
        <v>688</v>
      </c>
      <c r="C218" s="18" t="s">
        <v>551</v>
      </c>
      <c r="D218" s="1" t="s">
        <v>1043</v>
      </c>
      <c r="E218" s="1" t="s">
        <v>173</v>
      </c>
    </row>
    <row r="219" spans="1:5" ht="12.75">
      <c r="A219" s="17">
        <v>110</v>
      </c>
      <c r="B219" t="s">
        <v>689</v>
      </c>
      <c r="C219" s="18" t="s">
        <v>551</v>
      </c>
      <c r="D219" s="1" t="s">
        <v>1043</v>
      </c>
      <c r="E219" s="1" t="s">
        <v>173</v>
      </c>
    </row>
    <row r="220" spans="1:5" ht="25.5">
      <c r="A220" s="17">
        <v>111</v>
      </c>
      <c r="B220" t="s">
        <v>242</v>
      </c>
      <c r="C220" s="18" t="s">
        <v>883</v>
      </c>
      <c r="D220" s="1" t="s">
        <v>1043</v>
      </c>
      <c r="E220" s="1" t="s">
        <v>173</v>
      </c>
    </row>
    <row r="221" spans="1:5" ht="12.75">
      <c r="A221" s="17">
        <v>112</v>
      </c>
      <c r="B221" t="s">
        <v>884</v>
      </c>
      <c r="C221" s="18" t="s">
        <v>551</v>
      </c>
      <c r="D221" s="1" t="s">
        <v>1043</v>
      </c>
      <c r="E221" s="1" t="s">
        <v>173</v>
      </c>
    </row>
    <row r="222" spans="1:5" ht="12.75">
      <c r="A222" s="17">
        <v>113</v>
      </c>
      <c r="B222" t="s">
        <v>686</v>
      </c>
      <c r="C222" s="18" t="s">
        <v>551</v>
      </c>
      <c r="D222" s="1" t="s">
        <v>1043</v>
      </c>
      <c r="E222" s="1" t="s">
        <v>173</v>
      </c>
    </row>
    <row r="223" spans="1:5" ht="12.75">
      <c r="A223" s="17">
        <v>115</v>
      </c>
      <c r="B223" t="s">
        <v>885</v>
      </c>
      <c r="C223" s="18" t="s">
        <v>551</v>
      </c>
      <c r="D223" s="1" t="s">
        <v>1043</v>
      </c>
      <c r="E223" s="1" t="s">
        <v>173</v>
      </c>
    </row>
    <row r="224" spans="1:5" ht="25.5">
      <c r="A224" s="17">
        <v>115</v>
      </c>
      <c r="B224">
        <v>50</v>
      </c>
      <c r="C224" s="18" t="s">
        <v>682</v>
      </c>
      <c r="D224" s="1" t="s">
        <v>1043</v>
      </c>
      <c r="E224" s="1" t="s">
        <v>173</v>
      </c>
    </row>
    <row r="225" spans="1:5" ht="12.75">
      <c r="A225" s="17">
        <v>117</v>
      </c>
      <c r="B225" t="s">
        <v>886</v>
      </c>
      <c r="C225" s="18" t="s">
        <v>551</v>
      </c>
      <c r="D225" s="1" t="s">
        <v>1043</v>
      </c>
      <c r="E225" s="1" t="s">
        <v>173</v>
      </c>
    </row>
    <row r="226" spans="1:5" ht="25.5">
      <c r="A226" s="17">
        <v>118</v>
      </c>
      <c r="B226">
        <v>12</v>
      </c>
      <c r="C226" s="18" t="s">
        <v>682</v>
      </c>
      <c r="D226" s="1" t="s">
        <v>1043</v>
      </c>
      <c r="E226" s="1" t="s">
        <v>173</v>
      </c>
    </row>
    <row r="227" spans="1:5" ht="25.5">
      <c r="A227" s="17">
        <v>120</v>
      </c>
      <c r="B227">
        <v>6</v>
      </c>
      <c r="C227" s="18" t="s">
        <v>682</v>
      </c>
      <c r="D227" s="1" t="s">
        <v>1043</v>
      </c>
      <c r="E227" s="1" t="s">
        <v>173</v>
      </c>
    </row>
    <row r="228" spans="1:5" ht="12.75">
      <c r="A228" s="17">
        <v>121</v>
      </c>
      <c r="B228">
        <v>33</v>
      </c>
      <c r="C228" s="18" t="s">
        <v>887</v>
      </c>
      <c r="D228" s="1" t="s">
        <v>1043</v>
      </c>
      <c r="E228" s="1" t="s">
        <v>173</v>
      </c>
    </row>
    <row r="229" spans="1:5" ht="12.75">
      <c r="A229" s="17">
        <v>124</v>
      </c>
      <c r="B229">
        <v>48</v>
      </c>
      <c r="C229" s="18" t="s">
        <v>887</v>
      </c>
      <c r="D229" s="1" t="s">
        <v>1043</v>
      </c>
      <c r="E229" s="1" t="s">
        <v>173</v>
      </c>
    </row>
    <row r="230" spans="1:5" ht="12.75">
      <c r="A230" s="17">
        <v>125</v>
      </c>
      <c r="B230">
        <v>3</v>
      </c>
      <c r="C230" s="18" t="s">
        <v>887</v>
      </c>
      <c r="D230" s="1" t="s">
        <v>1043</v>
      </c>
      <c r="E230" s="1" t="s">
        <v>173</v>
      </c>
    </row>
    <row r="231" spans="1:5" ht="12.75">
      <c r="A231" s="17">
        <v>125</v>
      </c>
      <c r="B231" t="s">
        <v>888</v>
      </c>
      <c r="C231" s="18" t="s">
        <v>551</v>
      </c>
      <c r="D231" s="1" t="s">
        <v>1043</v>
      </c>
      <c r="E231" s="1" t="s">
        <v>173</v>
      </c>
    </row>
    <row r="232" spans="1:5" ht="25.5">
      <c r="A232" s="17">
        <v>127</v>
      </c>
      <c r="B232">
        <v>52</v>
      </c>
      <c r="C232" s="18" t="s">
        <v>682</v>
      </c>
      <c r="D232" s="1" t="s">
        <v>1043</v>
      </c>
      <c r="E232" s="1" t="s">
        <v>173</v>
      </c>
    </row>
    <row r="233" spans="1:5" ht="25.5">
      <c r="A233" s="17">
        <v>128</v>
      </c>
      <c r="B233">
        <v>36</v>
      </c>
      <c r="C233" s="18" t="s">
        <v>682</v>
      </c>
      <c r="D233" s="1" t="s">
        <v>1043</v>
      </c>
      <c r="E233" s="1" t="s">
        <v>173</v>
      </c>
    </row>
    <row r="234" spans="1:5" ht="12.75">
      <c r="A234" s="17">
        <v>129</v>
      </c>
      <c r="B234" t="s">
        <v>889</v>
      </c>
      <c r="C234" s="18" t="s">
        <v>551</v>
      </c>
      <c r="D234" s="1" t="s">
        <v>1043</v>
      </c>
      <c r="E234" s="1" t="s">
        <v>173</v>
      </c>
    </row>
    <row r="235" spans="1:5" ht="12.75">
      <c r="A235" s="17">
        <v>129</v>
      </c>
      <c r="B235" t="s">
        <v>890</v>
      </c>
      <c r="C235" s="18" t="s">
        <v>551</v>
      </c>
      <c r="D235" s="1" t="s">
        <v>1043</v>
      </c>
      <c r="E235" s="1" t="s">
        <v>173</v>
      </c>
    </row>
    <row r="236" spans="1:5" ht="12.75">
      <c r="A236" s="17">
        <v>130</v>
      </c>
      <c r="B236" t="s">
        <v>677</v>
      </c>
      <c r="C236" s="18" t="s">
        <v>887</v>
      </c>
      <c r="D236" s="1" t="s">
        <v>1043</v>
      </c>
      <c r="E236" s="1" t="s">
        <v>173</v>
      </c>
    </row>
    <row r="237" spans="1:5" ht="25.5">
      <c r="A237" s="17">
        <v>133</v>
      </c>
      <c r="B237">
        <v>30</v>
      </c>
      <c r="C237" s="18" t="s">
        <v>682</v>
      </c>
      <c r="D237" s="1" t="s">
        <v>1043</v>
      </c>
      <c r="E237" s="1" t="s">
        <v>173</v>
      </c>
    </row>
    <row r="238" spans="1:5" ht="12.75">
      <c r="A238" s="17">
        <v>134</v>
      </c>
      <c r="B238">
        <v>3</v>
      </c>
      <c r="C238" s="18" t="s">
        <v>55</v>
      </c>
      <c r="D238" s="1" t="s">
        <v>1043</v>
      </c>
      <c r="E238" s="1" t="s">
        <v>173</v>
      </c>
    </row>
    <row r="239" spans="1:5" ht="25.5">
      <c r="A239" s="17">
        <v>134</v>
      </c>
      <c r="B239">
        <v>23</v>
      </c>
      <c r="C239" s="18" t="s">
        <v>682</v>
      </c>
      <c r="D239" s="1" t="s">
        <v>1043</v>
      </c>
      <c r="E239" s="1" t="s">
        <v>173</v>
      </c>
    </row>
    <row r="240" spans="1:5" ht="12.75">
      <c r="A240" s="17">
        <v>134</v>
      </c>
      <c r="B240">
        <v>38</v>
      </c>
      <c r="C240" s="18" t="s">
        <v>891</v>
      </c>
      <c r="D240" s="1" t="s">
        <v>1043</v>
      </c>
      <c r="E240" s="1" t="s">
        <v>173</v>
      </c>
    </row>
    <row r="241" spans="1:5" ht="25.5">
      <c r="A241" s="17">
        <v>135</v>
      </c>
      <c r="B241">
        <v>12</v>
      </c>
      <c r="C241" s="18" t="s">
        <v>682</v>
      </c>
      <c r="D241" s="1" t="s">
        <v>1043</v>
      </c>
      <c r="E241" s="1" t="s">
        <v>173</v>
      </c>
    </row>
    <row r="242" spans="1:5" ht="25.5">
      <c r="A242" s="17">
        <v>136</v>
      </c>
      <c r="B242">
        <v>6</v>
      </c>
      <c r="C242" s="18" t="s">
        <v>682</v>
      </c>
      <c r="D242" s="1" t="s">
        <v>1043</v>
      </c>
      <c r="E242" s="1" t="s">
        <v>173</v>
      </c>
    </row>
    <row r="243" spans="1:5" ht="25.5">
      <c r="A243" s="17">
        <v>136</v>
      </c>
      <c r="B243">
        <v>44</v>
      </c>
      <c r="C243" s="18" t="s">
        <v>682</v>
      </c>
      <c r="D243" s="1" t="s">
        <v>1043</v>
      </c>
      <c r="E243" s="1" t="s">
        <v>173</v>
      </c>
    </row>
    <row r="244" spans="1:5" ht="25.5">
      <c r="A244" s="17">
        <v>137</v>
      </c>
      <c r="B244">
        <v>44</v>
      </c>
      <c r="C244" s="18" t="s">
        <v>682</v>
      </c>
      <c r="D244" s="1" t="s">
        <v>1043</v>
      </c>
      <c r="E244" s="1" t="s">
        <v>173</v>
      </c>
    </row>
    <row r="245" spans="1:5" ht="25.5">
      <c r="A245" s="17">
        <v>139</v>
      </c>
      <c r="B245">
        <v>21</v>
      </c>
      <c r="C245" s="18" t="s">
        <v>682</v>
      </c>
      <c r="D245" s="1" t="s">
        <v>1043</v>
      </c>
      <c r="E245" s="1" t="s">
        <v>173</v>
      </c>
    </row>
    <row r="246" spans="1:5" ht="25.5">
      <c r="A246" s="17">
        <v>140</v>
      </c>
      <c r="B246">
        <v>29</v>
      </c>
      <c r="C246" s="18" t="s">
        <v>682</v>
      </c>
      <c r="D246" s="1" t="s">
        <v>1043</v>
      </c>
      <c r="E246" s="1" t="s">
        <v>173</v>
      </c>
    </row>
    <row r="247" spans="1:5" ht="25.5">
      <c r="A247" s="17">
        <v>141</v>
      </c>
      <c r="B247">
        <v>30</v>
      </c>
      <c r="C247" s="18" t="s">
        <v>682</v>
      </c>
      <c r="D247" s="1" t="s">
        <v>1043</v>
      </c>
      <c r="E247" s="1" t="s">
        <v>173</v>
      </c>
    </row>
    <row r="248" spans="1:5" ht="25.5">
      <c r="A248" s="17">
        <v>143</v>
      </c>
      <c r="B248">
        <v>5</v>
      </c>
      <c r="C248" s="18" t="s">
        <v>682</v>
      </c>
      <c r="D248" s="1" t="s">
        <v>1043</v>
      </c>
      <c r="E248" s="1" t="s">
        <v>173</v>
      </c>
    </row>
    <row r="249" spans="1:5" ht="25.5">
      <c r="A249" s="21">
        <v>144</v>
      </c>
      <c r="B249">
        <v>6</v>
      </c>
      <c r="C249" s="18" t="s">
        <v>682</v>
      </c>
      <c r="D249" s="1" t="s">
        <v>1043</v>
      </c>
      <c r="E249" s="1" t="s">
        <v>173</v>
      </c>
    </row>
    <row r="250" spans="1:5" ht="25.5">
      <c r="A250" s="21">
        <v>144</v>
      </c>
      <c r="B250">
        <v>44</v>
      </c>
      <c r="C250" s="18" t="s">
        <v>682</v>
      </c>
      <c r="D250" s="1" t="s">
        <v>1043</v>
      </c>
      <c r="E250" s="1" t="s">
        <v>173</v>
      </c>
    </row>
    <row r="251" spans="1:5" ht="25.5">
      <c r="A251" s="21">
        <v>145</v>
      </c>
      <c r="B251">
        <v>50</v>
      </c>
      <c r="C251" s="18" t="s">
        <v>682</v>
      </c>
      <c r="D251" s="1" t="s">
        <v>1043</v>
      </c>
      <c r="E251" s="1" t="s">
        <v>173</v>
      </c>
    </row>
    <row r="252" spans="1:5" ht="25.5">
      <c r="A252" s="17">
        <v>146</v>
      </c>
      <c r="B252">
        <v>32</v>
      </c>
      <c r="C252" s="18" t="s">
        <v>682</v>
      </c>
      <c r="D252" s="1" t="s">
        <v>1043</v>
      </c>
      <c r="E252" s="1" t="s">
        <v>173</v>
      </c>
    </row>
    <row r="253" spans="1:5" ht="25.5">
      <c r="A253" s="17">
        <v>147</v>
      </c>
      <c r="B253">
        <v>43</v>
      </c>
      <c r="C253" s="18" t="s">
        <v>682</v>
      </c>
      <c r="D253" s="1" t="s">
        <v>1043</v>
      </c>
      <c r="E253" s="1" t="s">
        <v>173</v>
      </c>
    </row>
    <row r="254" spans="1:5" ht="12.75">
      <c r="A254" s="17">
        <v>148</v>
      </c>
      <c r="B254" t="s">
        <v>892</v>
      </c>
      <c r="C254" s="18" t="s">
        <v>887</v>
      </c>
      <c r="D254" s="1" t="s">
        <v>1043</v>
      </c>
      <c r="E254" s="1" t="s">
        <v>173</v>
      </c>
    </row>
    <row r="255" spans="1:5" ht="25.5">
      <c r="A255" s="17">
        <v>148</v>
      </c>
      <c r="B255">
        <v>32</v>
      </c>
      <c r="C255" s="18" t="s">
        <v>682</v>
      </c>
      <c r="D255" s="1" t="s">
        <v>1043</v>
      </c>
      <c r="E255" s="1" t="s">
        <v>173</v>
      </c>
    </row>
    <row r="256" spans="1:5" ht="12.75">
      <c r="A256" s="17">
        <v>149</v>
      </c>
      <c r="B256" t="s">
        <v>893</v>
      </c>
      <c r="C256" s="18" t="s">
        <v>887</v>
      </c>
      <c r="D256" s="1" t="s">
        <v>1043</v>
      </c>
      <c r="E256" s="1" t="s">
        <v>173</v>
      </c>
    </row>
    <row r="257" spans="1:5" ht="25.5">
      <c r="A257" s="17">
        <v>150</v>
      </c>
      <c r="B257">
        <v>6</v>
      </c>
      <c r="C257" s="18" t="s">
        <v>682</v>
      </c>
      <c r="D257" s="1" t="s">
        <v>1043</v>
      </c>
      <c r="E257" s="1" t="s">
        <v>173</v>
      </c>
    </row>
    <row r="258" spans="1:5" ht="12.75">
      <c r="A258" s="17">
        <v>150</v>
      </c>
      <c r="B258" t="s">
        <v>894</v>
      </c>
      <c r="C258" s="18" t="s">
        <v>887</v>
      </c>
      <c r="D258" s="1" t="s">
        <v>1043</v>
      </c>
      <c r="E258" s="1" t="s">
        <v>173</v>
      </c>
    </row>
    <row r="259" spans="1:5" ht="25.5">
      <c r="A259" s="17">
        <v>150</v>
      </c>
      <c r="B259">
        <v>48</v>
      </c>
      <c r="C259" s="18" t="s">
        <v>682</v>
      </c>
      <c r="D259" s="1" t="s">
        <v>1043</v>
      </c>
      <c r="E259" s="1" t="s">
        <v>173</v>
      </c>
    </row>
    <row r="260" spans="1:5" ht="12.75">
      <c r="A260" s="17">
        <v>151</v>
      </c>
      <c r="B260" t="s">
        <v>1013</v>
      </c>
      <c r="C260" s="18" t="s">
        <v>551</v>
      </c>
      <c r="D260" s="1" t="s">
        <v>1043</v>
      </c>
      <c r="E260" s="1" t="s">
        <v>173</v>
      </c>
    </row>
    <row r="261" spans="1:5" ht="12.75">
      <c r="A261" s="17">
        <v>151</v>
      </c>
      <c r="B261" t="s">
        <v>1012</v>
      </c>
      <c r="C261" s="18" t="s">
        <v>887</v>
      </c>
      <c r="D261" s="1" t="s">
        <v>1043</v>
      </c>
      <c r="E261" s="1" t="s">
        <v>173</v>
      </c>
    </row>
    <row r="262" spans="1:5" ht="25.5">
      <c r="A262" s="17">
        <v>152</v>
      </c>
      <c r="B262">
        <v>30</v>
      </c>
      <c r="C262" s="18" t="s">
        <v>682</v>
      </c>
      <c r="D262" s="1" t="s">
        <v>1043</v>
      </c>
      <c r="E262" s="1" t="s">
        <v>173</v>
      </c>
    </row>
    <row r="263" spans="1:5" ht="25.5">
      <c r="A263" s="17">
        <v>153</v>
      </c>
      <c r="B263">
        <v>17</v>
      </c>
      <c r="C263" s="18" t="s">
        <v>682</v>
      </c>
      <c r="D263" s="1" t="s">
        <v>1043</v>
      </c>
      <c r="E263" s="1" t="s">
        <v>173</v>
      </c>
    </row>
    <row r="264" spans="1:5" ht="25.5">
      <c r="A264" s="17">
        <v>154</v>
      </c>
      <c r="B264">
        <v>19</v>
      </c>
      <c r="C264" s="18" t="s">
        <v>682</v>
      </c>
      <c r="D264" s="1" t="s">
        <v>1043</v>
      </c>
      <c r="E264" s="1" t="s">
        <v>173</v>
      </c>
    </row>
    <row r="265" spans="1:5" ht="25.5">
      <c r="A265" s="17">
        <v>155</v>
      </c>
      <c r="B265">
        <v>5</v>
      </c>
      <c r="C265" s="18" t="s">
        <v>682</v>
      </c>
      <c r="D265" s="1" t="s">
        <v>1043</v>
      </c>
      <c r="E265" s="1" t="s">
        <v>173</v>
      </c>
    </row>
    <row r="266" spans="1:5" ht="25.5">
      <c r="A266" s="17">
        <v>156</v>
      </c>
      <c r="B266">
        <v>19</v>
      </c>
      <c r="C266" s="18" t="s">
        <v>682</v>
      </c>
      <c r="D266" s="1" t="s">
        <v>1043</v>
      </c>
      <c r="E266" s="1" t="s">
        <v>173</v>
      </c>
    </row>
    <row r="267" spans="1:5" ht="25.5">
      <c r="A267" s="17">
        <v>157</v>
      </c>
      <c r="B267">
        <v>1</v>
      </c>
      <c r="C267" s="18" t="s">
        <v>682</v>
      </c>
      <c r="D267" s="1" t="s">
        <v>1043</v>
      </c>
      <c r="E267" s="1" t="s">
        <v>173</v>
      </c>
    </row>
    <row r="268" spans="1:5" ht="25.5">
      <c r="A268" s="17">
        <v>157</v>
      </c>
      <c r="B268">
        <v>46</v>
      </c>
      <c r="C268" s="18" t="s">
        <v>682</v>
      </c>
      <c r="D268" s="1" t="s">
        <v>1043</v>
      </c>
      <c r="E268" s="1" t="s">
        <v>173</v>
      </c>
    </row>
    <row r="269" spans="1:5" ht="25.5">
      <c r="A269" s="17">
        <v>158</v>
      </c>
      <c r="B269">
        <v>29</v>
      </c>
      <c r="C269" s="18" t="s">
        <v>682</v>
      </c>
      <c r="D269" s="1" t="s">
        <v>1043</v>
      </c>
      <c r="E269" s="1" t="s">
        <v>173</v>
      </c>
    </row>
    <row r="270" spans="1:5" ht="25.5">
      <c r="A270" s="17">
        <v>160</v>
      </c>
      <c r="B270">
        <v>23</v>
      </c>
      <c r="C270" s="18" t="s">
        <v>682</v>
      </c>
      <c r="D270" s="1" t="s">
        <v>1043</v>
      </c>
      <c r="E270" s="1" t="s">
        <v>173</v>
      </c>
    </row>
    <row r="271" spans="1:5" ht="25.5">
      <c r="A271" s="17">
        <v>161</v>
      </c>
      <c r="B271">
        <v>21</v>
      </c>
      <c r="C271" s="18" t="s">
        <v>682</v>
      </c>
      <c r="D271" s="1" t="s">
        <v>1043</v>
      </c>
      <c r="E271" s="1" t="s">
        <v>173</v>
      </c>
    </row>
    <row r="272" spans="1:5" ht="25.5">
      <c r="A272" s="17">
        <v>162</v>
      </c>
      <c r="B272">
        <v>49</v>
      </c>
      <c r="C272" s="18" t="s">
        <v>682</v>
      </c>
      <c r="D272" s="1" t="s">
        <v>1043</v>
      </c>
      <c r="E272" s="1" t="s">
        <v>173</v>
      </c>
    </row>
    <row r="273" spans="1:5" ht="12.75">
      <c r="A273" s="17">
        <v>163</v>
      </c>
      <c r="B273" t="s">
        <v>1009</v>
      </c>
      <c r="C273" s="18" t="s">
        <v>551</v>
      </c>
      <c r="D273" s="1" t="s">
        <v>1043</v>
      </c>
      <c r="E273" s="1" t="s">
        <v>173</v>
      </c>
    </row>
    <row r="274" spans="1:5" ht="25.5">
      <c r="A274" s="17">
        <v>163</v>
      </c>
      <c r="B274">
        <v>43</v>
      </c>
      <c r="C274" s="18" t="s">
        <v>682</v>
      </c>
      <c r="D274" s="1" t="s">
        <v>1043</v>
      </c>
      <c r="E274" s="1" t="s">
        <v>173</v>
      </c>
    </row>
    <row r="275" spans="1:5" ht="12.75">
      <c r="A275" s="17">
        <v>164</v>
      </c>
      <c r="B275" t="s">
        <v>895</v>
      </c>
      <c r="C275" s="18" t="s">
        <v>551</v>
      </c>
      <c r="D275" s="1" t="s">
        <v>1043</v>
      </c>
      <c r="E275" s="1" t="s">
        <v>173</v>
      </c>
    </row>
    <row r="276" spans="1:5" ht="25.5">
      <c r="A276" s="17">
        <v>164</v>
      </c>
      <c r="B276">
        <v>41</v>
      </c>
      <c r="C276" s="18" t="s">
        <v>682</v>
      </c>
      <c r="D276" s="1" t="s">
        <v>1043</v>
      </c>
      <c r="E276" s="1" t="s">
        <v>173</v>
      </c>
    </row>
    <row r="277" spans="1:5" ht="25.5">
      <c r="A277" s="17">
        <v>165</v>
      </c>
      <c r="B277">
        <v>28</v>
      </c>
      <c r="C277" s="18" t="s">
        <v>682</v>
      </c>
      <c r="D277" s="1" t="s">
        <v>1043</v>
      </c>
      <c r="E277" s="1" t="s">
        <v>173</v>
      </c>
    </row>
    <row r="278" spans="1:5" ht="25.5">
      <c r="A278" s="17">
        <v>166</v>
      </c>
      <c r="B278">
        <v>39</v>
      </c>
      <c r="C278" s="18" t="s">
        <v>682</v>
      </c>
      <c r="D278" s="1" t="s">
        <v>1043</v>
      </c>
      <c r="E278" s="1" t="s">
        <v>173</v>
      </c>
    </row>
    <row r="279" spans="1:5" ht="25.5">
      <c r="A279" s="17">
        <v>167</v>
      </c>
      <c r="B279">
        <v>38</v>
      </c>
      <c r="C279" s="18" t="s">
        <v>682</v>
      </c>
      <c r="D279" s="1" t="s">
        <v>1043</v>
      </c>
      <c r="E279" s="1" t="s">
        <v>173</v>
      </c>
    </row>
    <row r="280" spans="1:5" ht="25.5">
      <c r="A280" s="17">
        <v>170</v>
      </c>
      <c r="B280">
        <v>51</v>
      </c>
      <c r="C280" s="18" t="s">
        <v>682</v>
      </c>
      <c r="D280" s="1" t="s">
        <v>1043</v>
      </c>
      <c r="E280" s="1" t="s">
        <v>173</v>
      </c>
    </row>
    <row r="281" spans="1:5" ht="25.5">
      <c r="A281" s="17">
        <v>172</v>
      </c>
      <c r="B281">
        <v>29</v>
      </c>
      <c r="C281" s="18" t="s">
        <v>682</v>
      </c>
      <c r="D281" s="1" t="s">
        <v>1043</v>
      </c>
      <c r="E281" s="1" t="s">
        <v>173</v>
      </c>
    </row>
    <row r="282" spans="1:5" ht="12.75">
      <c r="A282" s="17">
        <v>172</v>
      </c>
      <c r="B282" t="s">
        <v>689</v>
      </c>
      <c r="C282" s="18" t="s">
        <v>551</v>
      </c>
      <c r="D282" s="1" t="s">
        <v>1043</v>
      </c>
      <c r="E282" s="1" t="s">
        <v>173</v>
      </c>
    </row>
    <row r="283" spans="1:5" ht="12.75">
      <c r="A283" s="17">
        <v>172</v>
      </c>
      <c r="B283">
        <v>54</v>
      </c>
      <c r="C283" s="18" t="s">
        <v>896</v>
      </c>
      <c r="D283" s="1" t="s">
        <v>1043</v>
      </c>
      <c r="E283" s="1" t="s">
        <v>173</v>
      </c>
    </row>
    <row r="284" spans="1:5" ht="12.75">
      <c r="A284" s="17">
        <v>173</v>
      </c>
      <c r="B284" t="s">
        <v>897</v>
      </c>
      <c r="C284" s="18" t="s">
        <v>551</v>
      </c>
      <c r="D284" s="1" t="s">
        <v>1043</v>
      </c>
      <c r="E284" s="1" t="s">
        <v>173</v>
      </c>
    </row>
    <row r="285" spans="1:5" ht="12.75">
      <c r="A285" s="17">
        <v>174</v>
      </c>
      <c r="B285" t="s">
        <v>898</v>
      </c>
      <c r="C285" s="18" t="s">
        <v>551</v>
      </c>
      <c r="D285" s="1" t="s">
        <v>1043</v>
      </c>
      <c r="E285" s="1" t="s">
        <v>173</v>
      </c>
    </row>
    <row r="286" spans="1:5" ht="12.75">
      <c r="A286" s="17">
        <v>174</v>
      </c>
      <c r="B286" t="s">
        <v>899</v>
      </c>
      <c r="C286" s="18" t="s">
        <v>551</v>
      </c>
      <c r="D286" s="1" t="s">
        <v>1043</v>
      </c>
      <c r="E286" s="1" t="s">
        <v>173</v>
      </c>
    </row>
    <row r="287" spans="1:5" ht="12.75">
      <c r="A287" s="17">
        <v>174</v>
      </c>
      <c r="B287" t="s">
        <v>889</v>
      </c>
      <c r="C287" s="18" t="s">
        <v>551</v>
      </c>
      <c r="D287" s="1" t="s">
        <v>1043</v>
      </c>
      <c r="E287" s="1" t="s">
        <v>173</v>
      </c>
    </row>
    <row r="288" spans="1:5" ht="25.5">
      <c r="A288" s="17">
        <v>175</v>
      </c>
      <c r="B288">
        <v>3</v>
      </c>
      <c r="C288" s="18" t="s">
        <v>682</v>
      </c>
      <c r="D288" s="1" t="s">
        <v>1043</v>
      </c>
      <c r="E288" s="1" t="s">
        <v>173</v>
      </c>
    </row>
    <row r="289" spans="1:5" ht="12.75">
      <c r="A289" s="17">
        <v>175</v>
      </c>
      <c r="B289" t="s">
        <v>900</v>
      </c>
      <c r="C289" s="18" t="s">
        <v>551</v>
      </c>
      <c r="D289" s="1" t="s">
        <v>1043</v>
      </c>
      <c r="E289" s="1" t="s">
        <v>173</v>
      </c>
    </row>
    <row r="290" spans="1:5" ht="12.75">
      <c r="A290" s="17">
        <v>175</v>
      </c>
      <c r="B290" t="s">
        <v>901</v>
      </c>
      <c r="C290" s="18" t="s">
        <v>551</v>
      </c>
      <c r="D290" s="1" t="s">
        <v>1043</v>
      </c>
      <c r="E290" s="1" t="s">
        <v>173</v>
      </c>
    </row>
    <row r="291" spans="1:5" ht="25.5">
      <c r="A291" s="17">
        <v>176</v>
      </c>
      <c r="B291">
        <v>36</v>
      </c>
      <c r="C291" s="18" t="s">
        <v>682</v>
      </c>
      <c r="D291" s="1" t="s">
        <v>1043</v>
      </c>
      <c r="E291" s="1" t="s">
        <v>173</v>
      </c>
    </row>
    <row r="292" spans="1:5" ht="12.75">
      <c r="A292" s="17">
        <v>176</v>
      </c>
      <c r="B292" t="s">
        <v>1016</v>
      </c>
      <c r="C292" s="18" t="s">
        <v>551</v>
      </c>
      <c r="D292" s="1" t="s">
        <v>1043</v>
      </c>
      <c r="E292" s="1" t="s">
        <v>173</v>
      </c>
    </row>
    <row r="293" spans="1:5" ht="25.5">
      <c r="A293" s="17">
        <v>177</v>
      </c>
      <c r="B293">
        <v>30</v>
      </c>
      <c r="C293" s="18" t="s">
        <v>682</v>
      </c>
      <c r="D293" s="1" t="s">
        <v>1043</v>
      </c>
      <c r="E293" s="1" t="s">
        <v>173</v>
      </c>
    </row>
    <row r="294" spans="1:5" ht="25.5">
      <c r="A294" s="17">
        <v>178</v>
      </c>
      <c r="B294">
        <v>24</v>
      </c>
      <c r="C294" s="18" t="s">
        <v>682</v>
      </c>
      <c r="D294" s="1" t="s">
        <v>1043</v>
      </c>
      <c r="E294" s="1" t="s">
        <v>173</v>
      </c>
    </row>
    <row r="295" spans="1:5" ht="12.75">
      <c r="A295" s="17">
        <v>179</v>
      </c>
      <c r="B295" t="s">
        <v>550</v>
      </c>
      <c r="C295" s="18" t="s">
        <v>902</v>
      </c>
      <c r="D295" s="1" t="s">
        <v>1043</v>
      </c>
      <c r="E295" s="1" t="s">
        <v>173</v>
      </c>
    </row>
    <row r="296" spans="1:5" ht="25.5">
      <c r="A296" s="17">
        <v>179</v>
      </c>
      <c r="B296">
        <v>42</v>
      </c>
      <c r="C296" s="18" t="s">
        <v>682</v>
      </c>
      <c r="D296" s="1" t="s">
        <v>1043</v>
      </c>
      <c r="E296" s="1" t="s">
        <v>173</v>
      </c>
    </row>
    <row r="297" spans="1:5" ht="25.5">
      <c r="A297" s="17">
        <v>180</v>
      </c>
      <c r="B297">
        <v>37</v>
      </c>
      <c r="C297" s="18" t="s">
        <v>682</v>
      </c>
      <c r="D297" s="1" t="s">
        <v>1043</v>
      </c>
      <c r="E297" s="1" t="s">
        <v>173</v>
      </c>
    </row>
    <row r="298" spans="1:5" ht="25.5">
      <c r="A298" s="17">
        <v>181</v>
      </c>
      <c r="B298">
        <v>49</v>
      </c>
      <c r="C298" s="18" t="s">
        <v>682</v>
      </c>
      <c r="D298" s="1" t="s">
        <v>1043</v>
      </c>
      <c r="E298" s="1" t="s">
        <v>173</v>
      </c>
    </row>
    <row r="299" spans="1:5" ht="12.75">
      <c r="A299" s="17">
        <v>182</v>
      </c>
      <c r="B299" t="s">
        <v>895</v>
      </c>
      <c r="C299" s="18" t="s">
        <v>551</v>
      </c>
      <c r="D299" s="1" t="s">
        <v>1043</v>
      </c>
      <c r="E299" s="1" t="s">
        <v>173</v>
      </c>
    </row>
    <row r="300" spans="1:5" ht="12.75">
      <c r="A300" s="17">
        <v>182</v>
      </c>
      <c r="B300" t="s">
        <v>903</v>
      </c>
      <c r="C300" s="18" t="s">
        <v>551</v>
      </c>
      <c r="D300" s="1" t="s">
        <v>1043</v>
      </c>
      <c r="E300" s="1" t="s">
        <v>173</v>
      </c>
    </row>
    <row r="301" spans="1:5" ht="25.5">
      <c r="A301" s="17">
        <v>182</v>
      </c>
      <c r="B301">
        <v>36</v>
      </c>
      <c r="C301" s="18" t="s">
        <v>682</v>
      </c>
      <c r="D301" s="1" t="s">
        <v>1043</v>
      </c>
      <c r="E301" s="1" t="s">
        <v>173</v>
      </c>
    </row>
    <row r="302" spans="1:5" ht="12.75">
      <c r="A302" s="17">
        <v>183</v>
      </c>
      <c r="B302" t="s">
        <v>685</v>
      </c>
      <c r="C302" s="18" t="s">
        <v>551</v>
      </c>
      <c r="D302" s="1" t="s">
        <v>1043</v>
      </c>
      <c r="E302" s="1" t="s">
        <v>173</v>
      </c>
    </row>
    <row r="303" spans="1:5" ht="25.5">
      <c r="A303" s="17">
        <v>183</v>
      </c>
      <c r="B303">
        <v>43</v>
      </c>
      <c r="C303" s="18" t="s">
        <v>682</v>
      </c>
      <c r="D303" s="1" t="s">
        <v>1043</v>
      </c>
      <c r="E303" s="1" t="s">
        <v>173</v>
      </c>
    </row>
    <row r="304" spans="1:5" ht="25.5">
      <c r="A304" s="17">
        <v>185</v>
      </c>
      <c r="B304">
        <v>24</v>
      </c>
      <c r="C304" s="18" t="s">
        <v>682</v>
      </c>
      <c r="D304" s="1" t="s">
        <v>1043</v>
      </c>
      <c r="E304" s="1" t="s">
        <v>173</v>
      </c>
    </row>
    <row r="305" spans="1:5" ht="12.75">
      <c r="A305" s="17">
        <v>186</v>
      </c>
      <c r="B305" t="s">
        <v>904</v>
      </c>
      <c r="C305" s="18" t="s">
        <v>551</v>
      </c>
      <c r="D305" s="1" t="s">
        <v>1043</v>
      </c>
      <c r="E305" s="1" t="s">
        <v>173</v>
      </c>
    </row>
    <row r="306" spans="1:5" ht="25.5">
      <c r="A306" s="17">
        <v>186</v>
      </c>
      <c r="B306">
        <v>45</v>
      </c>
      <c r="C306" s="18" t="s">
        <v>682</v>
      </c>
      <c r="D306" s="1" t="s">
        <v>1043</v>
      </c>
      <c r="E306" s="1" t="s">
        <v>173</v>
      </c>
    </row>
    <row r="307" spans="1:5" ht="12.75">
      <c r="A307" s="17">
        <v>187</v>
      </c>
      <c r="B307" t="s">
        <v>596</v>
      </c>
      <c r="C307" s="18" t="s">
        <v>551</v>
      </c>
      <c r="D307" s="1" t="s">
        <v>1043</v>
      </c>
      <c r="E307" s="1" t="s">
        <v>173</v>
      </c>
    </row>
    <row r="308" spans="1:5" ht="25.5">
      <c r="A308" s="17">
        <v>188</v>
      </c>
      <c r="B308">
        <v>1</v>
      </c>
      <c r="C308" s="18" t="s">
        <v>682</v>
      </c>
      <c r="D308" s="1" t="s">
        <v>1043</v>
      </c>
      <c r="E308" s="1" t="s">
        <v>173</v>
      </c>
    </row>
    <row r="309" spans="1:5" ht="12.75">
      <c r="A309" s="17">
        <v>188</v>
      </c>
      <c r="B309" t="s">
        <v>1016</v>
      </c>
      <c r="C309" s="18" t="s">
        <v>551</v>
      </c>
      <c r="D309" s="1" t="s">
        <v>1043</v>
      </c>
      <c r="E309" s="1" t="s">
        <v>173</v>
      </c>
    </row>
    <row r="310" spans="1:5" ht="25.5">
      <c r="A310" s="17">
        <v>189</v>
      </c>
      <c r="B310">
        <v>10</v>
      </c>
      <c r="C310" s="18" t="s">
        <v>682</v>
      </c>
      <c r="D310" s="1" t="s">
        <v>1043</v>
      </c>
      <c r="E310" s="1" t="s">
        <v>173</v>
      </c>
    </row>
    <row r="311" spans="1:5" ht="25.5">
      <c r="A311" s="17">
        <v>190</v>
      </c>
      <c r="B311">
        <v>5</v>
      </c>
      <c r="C311" s="18" t="s">
        <v>682</v>
      </c>
      <c r="D311" s="1" t="s">
        <v>1043</v>
      </c>
      <c r="E311" s="1" t="s">
        <v>173</v>
      </c>
    </row>
    <row r="312" spans="1:5" ht="12.75">
      <c r="A312" s="17">
        <v>191</v>
      </c>
      <c r="B312" t="s">
        <v>630</v>
      </c>
      <c r="C312" s="18" t="s">
        <v>551</v>
      </c>
      <c r="D312" s="1" t="s">
        <v>1043</v>
      </c>
      <c r="E312" s="1" t="s">
        <v>173</v>
      </c>
    </row>
    <row r="313" spans="1:5" ht="25.5">
      <c r="A313" s="17">
        <v>191</v>
      </c>
      <c r="B313">
        <v>45</v>
      </c>
      <c r="C313" s="18" t="s">
        <v>682</v>
      </c>
      <c r="D313" s="1" t="s">
        <v>1043</v>
      </c>
      <c r="E313" s="1" t="s">
        <v>173</v>
      </c>
    </row>
    <row r="314" spans="1:5" ht="12.75">
      <c r="A314" s="17">
        <v>192</v>
      </c>
      <c r="B314" t="s">
        <v>654</v>
      </c>
      <c r="C314" s="18" t="s">
        <v>551</v>
      </c>
      <c r="D314" s="1" t="s">
        <v>1043</v>
      </c>
      <c r="E314" s="1" t="s">
        <v>173</v>
      </c>
    </row>
    <row r="315" spans="1:5" ht="25.5">
      <c r="A315" s="17">
        <v>193</v>
      </c>
      <c r="B315">
        <v>6</v>
      </c>
      <c r="C315" s="18" t="s">
        <v>682</v>
      </c>
      <c r="D315" s="1" t="s">
        <v>1043</v>
      </c>
      <c r="E315" s="1" t="s">
        <v>173</v>
      </c>
    </row>
    <row r="316" spans="1:5" ht="12.75">
      <c r="A316" s="17">
        <v>193</v>
      </c>
      <c r="B316" t="s">
        <v>905</v>
      </c>
      <c r="C316" s="18" t="s">
        <v>551</v>
      </c>
      <c r="D316" s="1" t="s">
        <v>1043</v>
      </c>
      <c r="E316" s="1" t="s">
        <v>173</v>
      </c>
    </row>
    <row r="317" spans="1:5" ht="25.5">
      <c r="A317" s="17">
        <v>194</v>
      </c>
      <c r="B317">
        <v>6</v>
      </c>
      <c r="C317" s="18" t="s">
        <v>682</v>
      </c>
      <c r="D317" s="1" t="s">
        <v>1043</v>
      </c>
      <c r="E317" s="1" t="s">
        <v>173</v>
      </c>
    </row>
    <row r="318" spans="1:5" ht="12.75">
      <c r="A318" s="17">
        <v>194</v>
      </c>
      <c r="B318">
        <v>44</v>
      </c>
      <c r="C318" s="18" t="s">
        <v>55</v>
      </c>
      <c r="D318" s="1" t="s">
        <v>1043</v>
      </c>
      <c r="E318" s="1" t="s">
        <v>173</v>
      </c>
    </row>
    <row r="319" spans="1:5" ht="25.5">
      <c r="A319" s="17">
        <v>195</v>
      </c>
      <c r="B319">
        <v>16</v>
      </c>
      <c r="C319" s="18" t="s">
        <v>682</v>
      </c>
      <c r="D319" s="1" t="s">
        <v>1043</v>
      </c>
      <c r="E319" s="1" t="s">
        <v>173</v>
      </c>
    </row>
    <row r="320" spans="1:5" ht="12.75">
      <c r="A320" s="17">
        <v>196</v>
      </c>
      <c r="B320">
        <v>35</v>
      </c>
      <c r="C320" s="18" t="s">
        <v>55</v>
      </c>
      <c r="D320" s="1" t="s">
        <v>1043</v>
      </c>
      <c r="E320" s="1" t="s">
        <v>173</v>
      </c>
    </row>
    <row r="321" spans="1:5" ht="12.75">
      <c r="A321" s="17">
        <v>197</v>
      </c>
      <c r="B321">
        <v>5</v>
      </c>
      <c r="C321" s="18" t="s">
        <v>55</v>
      </c>
      <c r="D321" s="1" t="s">
        <v>1043</v>
      </c>
      <c r="E321" s="1" t="s">
        <v>173</v>
      </c>
    </row>
    <row r="322" spans="1:5" ht="12.75">
      <c r="A322" s="17">
        <v>198</v>
      </c>
      <c r="B322" t="s">
        <v>906</v>
      </c>
      <c r="C322" s="18" t="s">
        <v>551</v>
      </c>
      <c r="D322" s="1" t="s">
        <v>1043</v>
      </c>
      <c r="E322" s="1" t="s">
        <v>173</v>
      </c>
    </row>
    <row r="323" spans="1:5" ht="12.75">
      <c r="A323" s="17">
        <v>198</v>
      </c>
      <c r="B323">
        <v>46</v>
      </c>
      <c r="C323" s="18" t="s">
        <v>55</v>
      </c>
      <c r="D323" s="1" t="s">
        <v>1043</v>
      </c>
      <c r="E323" s="1" t="s">
        <v>173</v>
      </c>
    </row>
    <row r="324" spans="1:5" ht="12.75">
      <c r="A324" s="17">
        <v>199</v>
      </c>
      <c r="B324">
        <v>19</v>
      </c>
      <c r="C324" s="18" t="s">
        <v>55</v>
      </c>
      <c r="D324" s="1" t="s">
        <v>1043</v>
      </c>
      <c r="E324" s="1" t="s">
        <v>173</v>
      </c>
    </row>
    <row r="325" spans="1:5" ht="25.5">
      <c r="A325" s="17">
        <v>200</v>
      </c>
      <c r="B325">
        <v>44</v>
      </c>
      <c r="C325" s="18" t="s">
        <v>682</v>
      </c>
      <c r="D325" s="1" t="s">
        <v>1043</v>
      </c>
      <c r="E325" s="1" t="s">
        <v>173</v>
      </c>
    </row>
    <row r="326" spans="1:5" ht="25.5">
      <c r="A326" s="17">
        <v>201</v>
      </c>
      <c r="B326">
        <v>30</v>
      </c>
      <c r="C326" s="18" t="s">
        <v>682</v>
      </c>
      <c r="D326" s="1" t="s">
        <v>1043</v>
      </c>
      <c r="E326" s="1" t="s">
        <v>173</v>
      </c>
    </row>
    <row r="327" spans="1:5" ht="12.75">
      <c r="A327" s="17">
        <v>201</v>
      </c>
      <c r="B327" t="s">
        <v>654</v>
      </c>
      <c r="C327" s="18" t="s">
        <v>551</v>
      </c>
      <c r="D327" s="1" t="s">
        <v>1043</v>
      </c>
      <c r="E327" s="1" t="s">
        <v>173</v>
      </c>
    </row>
    <row r="328" spans="1:5" ht="12.75">
      <c r="A328" s="17">
        <v>203</v>
      </c>
      <c r="B328">
        <v>2</v>
      </c>
      <c r="C328" s="18" t="s">
        <v>49</v>
      </c>
      <c r="D328" s="1" t="s">
        <v>1043</v>
      </c>
      <c r="E328" s="1" t="s">
        <v>173</v>
      </c>
    </row>
    <row r="329" spans="1:5" ht="12.75">
      <c r="A329" s="17">
        <v>204</v>
      </c>
      <c r="B329">
        <v>2</v>
      </c>
      <c r="C329" s="18" t="s">
        <v>49</v>
      </c>
      <c r="D329" s="1" t="s">
        <v>1043</v>
      </c>
      <c r="E329" s="1" t="s">
        <v>173</v>
      </c>
    </row>
    <row r="330" spans="1:5" ht="25.5">
      <c r="A330" s="17">
        <v>204</v>
      </c>
      <c r="B330">
        <v>49</v>
      </c>
      <c r="C330" s="18" t="s">
        <v>682</v>
      </c>
      <c r="D330" s="1" t="s">
        <v>1043</v>
      </c>
      <c r="E330" s="1" t="s">
        <v>173</v>
      </c>
    </row>
    <row r="331" spans="1:5" ht="25.5">
      <c r="A331" s="17">
        <v>206</v>
      </c>
      <c r="B331">
        <v>34</v>
      </c>
      <c r="C331" s="18" t="s">
        <v>683</v>
      </c>
      <c r="D331" s="1" t="s">
        <v>1043</v>
      </c>
      <c r="E331" s="1" t="s">
        <v>173</v>
      </c>
    </row>
    <row r="332" spans="1:5" ht="25.5">
      <c r="A332" s="17">
        <v>207</v>
      </c>
      <c r="B332">
        <v>13</v>
      </c>
      <c r="C332" s="18" t="s">
        <v>682</v>
      </c>
      <c r="D332" s="1" t="s">
        <v>1043</v>
      </c>
      <c r="E332" s="1" t="s">
        <v>173</v>
      </c>
    </row>
    <row r="333" spans="1:5" ht="25.5">
      <c r="A333" s="17">
        <v>209</v>
      </c>
      <c r="B333">
        <v>19</v>
      </c>
      <c r="C333" s="18" t="s">
        <v>682</v>
      </c>
      <c r="D333" s="1" t="s">
        <v>1043</v>
      </c>
      <c r="E333" s="1" t="s">
        <v>173</v>
      </c>
    </row>
    <row r="334" spans="1:5" ht="25.5">
      <c r="A334" s="17">
        <v>209</v>
      </c>
      <c r="B334">
        <v>33</v>
      </c>
      <c r="C334" s="18" t="s">
        <v>682</v>
      </c>
      <c r="D334" s="1" t="s">
        <v>1043</v>
      </c>
      <c r="E334" s="1" t="s">
        <v>173</v>
      </c>
    </row>
    <row r="335" spans="1:5" ht="25.5">
      <c r="A335" s="17">
        <v>210</v>
      </c>
      <c r="B335">
        <v>6</v>
      </c>
      <c r="C335" s="18" t="s">
        <v>682</v>
      </c>
      <c r="D335" s="1" t="s">
        <v>1043</v>
      </c>
      <c r="E335" s="1" t="s">
        <v>173</v>
      </c>
    </row>
    <row r="336" spans="1:5" ht="25.5">
      <c r="A336" s="17">
        <v>210</v>
      </c>
      <c r="B336">
        <v>46</v>
      </c>
      <c r="C336" s="18" t="s">
        <v>682</v>
      </c>
      <c r="D336" s="1" t="s">
        <v>1043</v>
      </c>
      <c r="E336" s="1" t="s">
        <v>173</v>
      </c>
    </row>
    <row r="337" spans="1:5" ht="25.5">
      <c r="A337" s="17">
        <v>211</v>
      </c>
      <c r="B337">
        <v>41</v>
      </c>
      <c r="C337" s="18" t="s">
        <v>682</v>
      </c>
      <c r="D337" s="1" t="s">
        <v>1043</v>
      </c>
      <c r="E337" s="1" t="s">
        <v>173</v>
      </c>
    </row>
    <row r="338" spans="1:5" ht="25.5">
      <c r="A338" s="17">
        <v>212</v>
      </c>
      <c r="B338">
        <v>33</v>
      </c>
      <c r="C338" s="18" t="s">
        <v>682</v>
      </c>
      <c r="D338" s="1" t="s">
        <v>1043</v>
      </c>
      <c r="E338" s="1" t="s">
        <v>173</v>
      </c>
    </row>
    <row r="339" spans="1:5" ht="12.75">
      <c r="A339" s="17">
        <v>213</v>
      </c>
      <c r="B339" t="s">
        <v>907</v>
      </c>
      <c r="C339" s="18" t="s">
        <v>551</v>
      </c>
      <c r="D339" s="1" t="s">
        <v>1043</v>
      </c>
      <c r="E339" s="1" t="s">
        <v>173</v>
      </c>
    </row>
    <row r="340" spans="1:5" ht="25.5">
      <c r="A340" s="17">
        <v>213</v>
      </c>
      <c r="B340">
        <v>25</v>
      </c>
      <c r="C340" s="18" t="s">
        <v>682</v>
      </c>
      <c r="D340" s="1" t="s">
        <v>1043</v>
      </c>
      <c r="E340" s="1" t="s">
        <v>173</v>
      </c>
    </row>
    <row r="341" spans="1:5" ht="12.75">
      <c r="A341" s="17">
        <v>214</v>
      </c>
      <c r="B341" t="s">
        <v>908</v>
      </c>
      <c r="C341" s="18" t="s">
        <v>551</v>
      </c>
      <c r="D341" s="1" t="s">
        <v>1043</v>
      </c>
      <c r="E341" s="1" t="s">
        <v>173</v>
      </c>
    </row>
    <row r="342" spans="1:5" ht="25.5">
      <c r="A342" s="17">
        <v>214</v>
      </c>
      <c r="B342">
        <v>16</v>
      </c>
      <c r="C342" s="18" t="s">
        <v>682</v>
      </c>
      <c r="D342" s="1" t="s">
        <v>1043</v>
      </c>
      <c r="E342" s="1" t="s">
        <v>173</v>
      </c>
    </row>
    <row r="343" spans="1:5" ht="25.5">
      <c r="A343" s="17">
        <v>215</v>
      </c>
      <c r="B343">
        <v>16</v>
      </c>
      <c r="C343" s="18" t="s">
        <v>682</v>
      </c>
      <c r="D343" s="1" t="s">
        <v>1043</v>
      </c>
      <c r="E343" s="1" t="s">
        <v>173</v>
      </c>
    </row>
    <row r="344" spans="1:5" ht="12.75">
      <c r="A344" s="17">
        <v>216</v>
      </c>
      <c r="B344" t="s">
        <v>909</v>
      </c>
      <c r="C344" s="18" t="s">
        <v>551</v>
      </c>
      <c r="D344" s="1" t="s">
        <v>1043</v>
      </c>
      <c r="E344" s="1" t="s">
        <v>173</v>
      </c>
    </row>
    <row r="345" spans="1:5" ht="12.75">
      <c r="A345" s="17">
        <v>216</v>
      </c>
      <c r="B345" t="s">
        <v>910</v>
      </c>
      <c r="C345" s="18" t="s">
        <v>551</v>
      </c>
      <c r="D345" s="1" t="s">
        <v>1043</v>
      </c>
      <c r="E345" s="1" t="s">
        <v>173</v>
      </c>
    </row>
    <row r="346" spans="1:5" ht="25.5">
      <c r="A346" s="17">
        <v>216</v>
      </c>
      <c r="B346">
        <v>34</v>
      </c>
      <c r="C346" s="18" t="s">
        <v>682</v>
      </c>
      <c r="D346" s="1" t="s">
        <v>1043</v>
      </c>
      <c r="E346" s="1" t="s">
        <v>173</v>
      </c>
    </row>
    <row r="347" spans="1:5" ht="12.75">
      <c r="A347" s="17">
        <v>218</v>
      </c>
      <c r="B347">
        <v>10</v>
      </c>
      <c r="C347" s="18" t="s">
        <v>911</v>
      </c>
      <c r="D347" s="1" t="s">
        <v>1043</v>
      </c>
      <c r="E347" s="1" t="s">
        <v>173</v>
      </c>
    </row>
    <row r="348" spans="1:5" ht="25.5">
      <c r="A348" s="17">
        <v>219</v>
      </c>
      <c r="B348">
        <v>11</v>
      </c>
      <c r="C348" s="18" t="s">
        <v>682</v>
      </c>
      <c r="D348" s="1" t="s">
        <v>1043</v>
      </c>
      <c r="E348" s="1" t="s">
        <v>173</v>
      </c>
    </row>
    <row r="349" spans="1:5" ht="12.75">
      <c r="A349" s="17">
        <v>219</v>
      </c>
      <c r="B349">
        <v>17</v>
      </c>
      <c r="C349" s="18" t="s">
        <v>911</v>
      </c>
      <c r="D349" s="1" t="s">
        <v>1043</v>
      </c>
      <c r="E349" s="1" t="s">
        <v>173</v>
      </c>
    </row>
    <row r="350" spans="1:5" ht="12.75">
      <c r="A350" s="17">
        <v>219</v>
      </c>
      <c r="B350" t="s">
        <v>912</v>
      </c>
      <c r="C350" s="18" t="s">
        <v>551</v>
      </c>
      <c r="D350" s="1" t="s">
        <v>1043</v>
      </c>
      <c r="E350" s="1" t="s">
        <v>173</v>
      </c>
    </row>
    <row r="351" spans="1:5" ht="25.5">
      <c r="A351" s="17">
        <v>220</v>
      </c>
      <c r="B351">
        <v>54</v>
      </c>
      <c r="C351" s="18" t="s">
        <v>682</v>
      </c>
      <c r="D351" s="1" t="s">
        <v>1043</v>
      </c>
      <c r="E351" s="1" t="s">
        <v>173</v>
      </c>
    </row>
    <row r="352" spans="1:5" ht="12.75">
      <c r="A352" s="17">
        <v>221</v>
      </c>
      <c r="B352" t="s">
        <v>913</v>
      </c>
      <c r="C352" s="18" t="s">
        <v>914</v>
      </c>
      <c r="D352" s="1" t="s">
        <v>1043</v>
      </c>
      <c r="E352" s="1" t="s">
        <v>173</v>
      </c>
    </row>
    <row r="353" spans="1:5" ht="12.75">
      <c r="A353" s="17">
        <v>222</v>
      </c>
      <c r="B353">
        <v>11</v>
      </c>
      <c r="C353" s="18" t="s">
        <v>911</v>
      </c>
      <c r="D353" s="1" t="s">
        <v>1043</v>
      </c>
      <c r="E353" s="1" t="s">
        <v>173</v>
      </c>
    </row>
    <row r="354" spans="1:5" ht="25.5">
      <c r="A354" s="17">
        <v>222</v>
      </c>
      <c r="B354">
        <v>49</v>
      </c>
      <c r="C354" s="18" t="s">
        <v>682</v>
      </c>
      <c r="D354" s="1" t="s">
        <v>1043</v>
      </c>
      <c r="E354" s="1" t="s">
        <v>173</v>
      </c>
    </row>
    <row r="355" spans="1:5" ht="12.75">
      <c r="A355" s="17">
        <v>223</v>
      </c>
      <c r="B355">
        <v>23</v>
      </c>
      <c r="C355" s="18" t="s">
        <v>911</v>
      </c>
      <c r="D355" s="1" t="s">
        <v>1043</v>
      </c>
      <c r="E355" s="1" t="s">
        <v>173</v>
      </c>
    </row>
    <row r="356" spans="1:5" ht="12.75">
      <c r="A356" s="17">
        <v>226</v>
      </c>
      <c r="B356">
        <v>10</v>
      </c>
      <c r="C356" s="18" t="s">
        <v>915</v>
      </c>
      <c r="D356" s="1" t="s">
        <v>1043</v>
      </c>
      <c r="E356" s="1" t="s">
        <v>173</v>
      </c>
    </row>
    <row r="357" spans="1:5" ht="12.75">
      <c r="A357" s="17">
        <v>227</v>
      </c>
      <c r="B357">
        <v>1</v>
      </c>
      <c r="C357" s="18" t="s">
        <v>55</v>
      </c>
      <c r="D357" s="1" t="s">
        <v>1043</v>
      </c>
      <c r="E357" s="1" t="s">
        <v>173</v>
      </c>
    </row>
    <row r="358" spans="1:5" ht="25.5">
      <c r="A358" s="17">
        <v>228</v>
      </c>
      <c r="B358">
        <v>50</v>
      </c>
      <c r="C358" s="18" t="s">
        <v>682</v>
      </c>
      <c r="D358" s="1" t="s">
        <v>1043</v>
      </c>
      <c r="E358" s="1" t="s">
        <v>173</v>
      </c>
    </row>
    <row r="359" spans="1:5" ht="25.5">
      <c r="A359" s="17">
        <v>229</v>
      </c>
      <c r="B359">
        <v>10</v>
      </c>
      <c r="C359" s="18" t="s">
        <v>683</v>
      </c>
      <c r="D359" s="1" t="s">
        <v>1043</v>
      </c>
      <c r="E359" s="1" t="s">
        <v>173</v>
      </c>
    </row>
    <row r="360" spans="1:5" ht="25.5">
      <c r="A360" s="17">
        <v>229</v>
      </c>
      <c r="B360">
        <v>43</v>
      </c>
      <c r="C360" s="18" t="s">
        <v>682</v>
      </c>
      <c r="D360" s="1" t="s">
        <v>1043</v>
      </c>
      <c r="E360" s="1" t="s">
        <v>173</v>
      </c>
    </row>
    <row r="361" spans="1:5" ht="12.75">
      <c r="A361" s="17">
        <v>232</v>
      </c>
      <c r="B361" t="s">
        <v>912</v>
      </c>
      <c r="C361" s="18" t="s">
        <v>551</v>
      </c>
      <c r="D361" s="1" t="s">
        <v>1043</v>
      </c>
      <c r="E361" s="1" t="s">
        <v>173</v>
      </c>
    </row>
    <row r="362" spans="1:5" ht="12.75">
      <c r="A362" s="17">
        <v>233</v>
      </c>
      <c r="B362">
        <v>20</v>
      </c>
      <c r="C362" s="18" t="s">
        <v>55</v>
      </c>
      <c r="D362" s="1" t="s">
        <v>1043</v>
      </c>
      <c r="E362" s="1" t="s">
        <v>173</v>
      </c>
    </row>
    <row r="363" spans="1:5" ht="12.75">
      <c r="A363" s="17">
        <v>235</v>
      </c>
      <c r="B363" t="s">
        <v>916</v>
      </c>
      <c r="C363" s="18" t="s">
        <v>551</v>
      </c>
      <c r="D363" s="1" t="s">
        <v>1043</v>
      </c>
      <c r="E363" s="1" t="s">
        <v>173</v>
      </c>
    </row>
    <row r="364" spans="1:5" ht="12.75">
      <c r="A364" s="17">
        <v>235</v>
      </c>
      <c r="B364" t="s">
        <v>917</v>
      </c>
      <c r="C364" s="18" t="s">
        <v>551</v>
      </c>
      <c r="D364" s="1" t="s">
        <v>1043</v>
      </c>
      <c r="E364" s="1" t="s">
        <v>173</v>
      </c>
    </row>
    <row r="365" spans="1:5" ht="12.75">
      <c r="A365" s="17">
        <v>237</v>
      </c>
      <c r="B365" t="s">
        <v>688</v>
      </c>
      <c r="C365" s="18" t="s">
        <v>551</v>
      </c>
      <c r="D365" s="1" t="s">
        <v>1043</v>
      </c>
      <c r="E365" s="1" t="s">
        <v>173</v>
      </c>
    </row>
    <row r="366" spans="1:5" ht="12.75">
      <c r="A366" s="17">
        <v>237</v>
      </c>
      <c r="B366" t="s">
        <v>918</v>
      </c>
      <c r="C366" s="18" t="s">
        <v>551</v>
      </c>
      <c r="D366" s="1" t="s">
        <v>1043</v>
      </c>
      <c r="E366" s="1" t="s">
        <v>173</v>
      </c>
    </row>
    <row r="367" spans="1:5" ht="12.75">
      <c r="A367" s="17">
        <v>238</v>
      </c>
      <c r="B367" t="s">
        <v>895</v>
      </c>
      <c r="C367" s="18" t="s">
        <v>551</v>
      </c>
      <c r="D367" s="1" t="s">
        <v>1043</v>
      </c>
      <c r="E367" s="1" t="s">
        <v>173</v>
      </c>
    </row>
    <row r="368" spans="1:5" ht="12.75">
      <c r="A368" s="17">
        <v>238</v>
      </c>
      <c r="B368" t="s">
        <v>550</v>
      </c>
      <c r="C368" s="18" t="s">
        <v>551</v>
      </c>
      <c r="D368" s="1" t="s">
        <v>1043</v>
      </c>
      <c r="E368" s="1" t="s">
        <v>173</v>
      </c>
    </row>
    <row r="369" spans="1:5" ht="12.75">
      <c r="A369" s="17">
        <v>238</v>
      </c>
      <c r="B369" t="s">
        <v>1011</v>
      </c>
      <c r="C369" s="18" t="s">
        <v>551</v>
      </c>
      <c r="D369" s="1" t="s">
        <v>1043</v>
      </c>
      <c r="E369" s="1" t="s">
        <v>173</v>
      </c>
    </row>
    <row r="370" spans="1:5" ht="12.75">
      <c r="A370" s="17">
        <v>238</v>
      </c>
      <c r="B370" t="s">
        <v>899</v>
      </c>
      <c r="C370" s="18" t="s">
        <v>551</v>
      </c>
      <c r="D370" s="1" t="s">
        <v>1043</v>
      </c>
      <c r="E370" s="1" t="s">
        <v>173</v>
      </c>
    </row>
    <row r="371" spans="1:5" ht="12.75">
      <c r="A371" s="17">
        <v>239</v>
      </c>
      <c r="B371">
        <v>10</v>
      </c>
      <c r="C371" s="18" t="s">
        <v>55</v>
      </c>
      <c r="D371" s="1" t="s">
        <v>1043</v>
      </c>
      <c r="E371" s="1" t="s">
        <v>173</v>
      </c>
    </row>
    <row r="372" spans="1:5" ht="12.75">
      <c r="A372" s="17">
        <v>273</v>
      </c>
      <c r="B372">
        <v>30</v>
      </c>
      <c r="C372" s="18" t="s">
        <v>919</v>
      </c>
      <c r="D372" s="1" t="s">
        <v>1043</v>
      </c>
      <c r="E372" s="1" t="s">
        <v>173</v>
      </c>
    </row>
    <row r="373" spans="1:5" ht="12.75">
      <c r="A373" s="21">
        <v>276</v>
      </c>
      <c r="B373">
        <v>46</v>
      </c>
      <c r="C373" s="18" t="s">
        <v>920</v>
      </c>
      <c r="D373" s="1" t="s">
        <v>1043</v>
      </c>
      <c r="E373" s="1" t="s">
        <v>173</v>
      </c>
    </row>
    <row r="374" spans="1:5" ht="12.75">
      <c r="A374" s="17">
        <v>277</v>
      </c>
      <c r="B374">
        <v>8</v>
      </c>
      <c r="C374" s="18" t="s">
        <v>921</v>
      </c>
      <c r="D374" s="1" t="s">
        <v>1043</v>
      </c>
      <c r="E374" s="1" t="s">
        <v>173</v>
      </c>
    </row>
    <row r="375" spans="1:5" ht="12.75">
      <c r="A375" s="17">
        <v>277</v>
      </c>
      <c r="B375">
        <v>20</v>
      </c>
      <c r="C375" s="18" t="s">
        <v>922</v>
      </c>
      <c r="D375" s="1" t="s">
        <v>1043</v>
      </c>
      <c r="E375" s="1" t="s">
        <v>173</v>
      </c>
    </row>
    <row r="376" spans="1:5" ht="12.75">
      <c r="A376" s="17">
        <v>279</v>
      </c>
      <c r="B376">
        <v>18</v>
      </c>
      <c r="C376" s="18" t="s">
        <v>923</v>
      </c>
      <c r="D376" s="1" t="s">
        <v>1043</v>
      </c>
      <c r="E376" s="1" t="s">
        <v>173</v>
      </c>
    </row>
    <row r="377" spans="1:5" ht="12.75">
      <c r="A377" s="17">
        <v>281</v>
      </c>
      <c r="B377" t="s">
        <v>924</v>
      </c>
      <c r="C377" s="18" t="s">
        <v>925</v>
      </c>
      <c r="D377" s="1" t="s">
        <v>1043</v>
      </c>
      <c r="E377" s="1" t="s">
        <v>173</v>
      </c>
    </row>
    <row r="378" spans="1:6" ht="38.25">
      <c r="A378" s="17">
        <v>282</v>
      </c>
      <c r="B378" t="s">
        <v>926</v>
      </c>
      <c r="C378" s="18" t="s">
        <v>927</v>
      </c>
      <c r="D378" s="1" t="s">
        <v>1043</v>
      </c>
      <c r="E378" s="1" t="s">
        <v>955</v>
      </c>
      <c r="F378" s="26" t="s">
        <v>1064</v>
      </c>
    </row>
    <row r="379" spans="1:5" ht="25.5">
      <c r="A379" s="17">
        <v>837</v>
      </c>
      <c r="B379" t="s">
        <v>926</v>
      </c>
      <c r="C379" s="18" t="s">
        <v>928</v>
      </c>
      <c r="D379" s="1" t="s">
        <v>1043</v>
      </c>
      <c r="E379" s="1" t="s">
        <v>173</v>
      </c>
    </row>
    <row r="380" spans="1:5" ht="12.75">
      <c r="A380" s="17">
        <v>841</v>
      </c>
      <c r="B380">
        <v>9</v>
      </c>
      <c r="C380" s="18" t="s">
        <v>929</v>
      </c>
      <c r="D380" s="1" t="s">
        <v>1043</v>
      </c>
      <c r="E380" s="1" t="s">
        <v>173</v>
      </c>
    </row>
    <row r="381" spans="1:5" ht="12.75">
      <c r="A381" s="17">
        <v>841</v>
      </c>
      <c r="B381" t="s">
        <v>930</v>
      </c>
      <c r="C381" s="18" t="s">
        <v>931</v>
      </c>
      <c r="D381" s="1" t="s">
        <v>1043</v>
      </c>
      <c r="E381" s="1" t="s">
        <v>173</v>
      </c>
    </row>
    <row r="382" spans="1:5" ht="12.75">
      <c r="A382" s="17">
        <v>841</v>
      </c>
      <c r="B382" t="s">
        <v>932</v>
      </c>
      <c r="C382" s="18" t="s">
        <v>933</v>
      </c>
      <c r="D382" s="1" t="s">
        <v>1043</v>
      </c>
      <c r="E382" s="1" t="s">
        <v>173</v>
      </c>
    </row>
    <row r="383" spans="1:5" ht="25.5">
      <c r="A383" s="21">
        <v>846</v>
      </c>
      <c r="B383">
        <v>11</v>
      </c>
      <c r="C383" s="18" t="s">
        <v>934</v>
      </c>
      <c r="D383" s="1" t="s">
        <v>1043</v>
      </c>
      <c r="E383" s="1" t="s">
        <v>173</v>
      </c>
    </row>
    <row r="384" spans="1:5" ht="12.75">
      <c r="A384" s="17">
        <v>869</v>
      </c>
      <c r="B384" t="s">
        <v>935</v>
      </c>
      <c r="C384" s="18" t="s">
        <v>887</v>
      </c>
      <c r="D384" s="1" t="s">
        <v>1043</v>
      </c>
      <c r="E384" s="1" t="s">
        <v>173</v>
      </c>
    </row>
    <row r="385" spans="1:5" ht="12.75">
      <c r="A385" s="17">
        <v>870</v>
      </c>
      <c r="B385">
        <v>46</v>
      </c>
      <c r="C385" s="18" t="s">
        <v>887</v>
      </c>
      <c r="D385" s="1" t="s">
        <v>1043</v>
      </c>
      <c r="E385" s="1" t="s">
        <v>173</v>
      </c>
    </row>
    <row r="386" spans="1:5" ht="12.75">
      <c r="A386" s="17">
        <v>877</v>
      </c>
      <c r="B386" t="s">
        <v>936</v>
      </c>
      <c r="C386" s="18" t="s">
        <v>887</v>
      </c>
      <c r="D386" s="1" t="s">
        <v>1043</v>
      </c>
      <c r="E386" s="1" t="s">
        <v>173</v>
      </c>
    </row>
    <row r="387" spans="1:5" ht="12.75">
      <c r="A387" s="17" t="s">
        <v>937</v>
      </c>
      <c r="B387">
        <v>1</v>
      </c>
      <c r="C387" s="18" t="s">
        <v>938</v>
      </c>
      <c r="D387" s="1" t="s">
        <v>1043</v>
      </c>
      <c r="E387" s="1" t="s">
        <v>173</v>
      </c>
    </row>
    <row r="388" spans="1:5" ht="12.75">
      <c r="A388" s="17">
        <v>881</v>
      </c>
      <c r="B388" t="s">
        <v>689</v>
      </c>
      <c r="C388" s="18" t="s">
        <v>939</v>
      </c>
      <c r="D388" s="1" t="s">
        <v>1043</v>
      </c>
      <c r="E388" s="1" t="s">
        <v>173</v>
      </c>
    </row>
    <row r="389" spans="1:5" ht="12.75">
      <c r="A389" s="17">
        <v>883</v>
      </c>
      <c r="B389">
        <v>4</v>
      </c>
      <c r="C389" s="18" t="s">
        <v>940</v>
      </c>
      <c r="D389" s="1" t="s">
        <v>1043</v>
      </c>
      <c r="E389" s="1" t="s">
        <v>173</v>
      </c>
    </row>
    <row r="390" spans="1:5" ht="12.75">
      <c r="A390" s="17">
        <v>883</v>
      </c>
      <c r="B390" t="s">
        <v>941</v>
      </c>
      <c r="C390" s="18" t="s">
        <v>49</v>
      </c>
      <c r="D390" s="1" t="s">
        <v>1043</v>
      </c>
      <c r="E390" s="1" t="s">
        <v>173</v>
      </c>
    </row>
    <row r="391" spans="1:5" ht="12.75">
      <c r="A391" s="17">
        <v>884</v>
      </c>
      <c r="B391" t="s">
        <v>942</v>
      </c>
      <c r="C391" s="18" t="s">
        <v>49</v>
      </c>
      <c r="D391" s="1" t="s">
        <v>1043</v>
      </c>
      <c r="E391" s="1" t="s">
        <v>173</v>
      </c>
    </row>
    <row r="392" spans="1:5" ht="12.75">
      <c r="A392" s="17">
        <v>885</v>
      </c>
      <c r="B392" t="s">
        <v>943</v>
      </c>
      <c r="C392" s="18" t="s">
        <v>49</v>
      </c>
      <c r="D392" s="1" t="s">
        <v>1043</v>
      </c>
      <c r="E392" s="1" t="s">
        <v>173</v>
      </c>
    </row>
    <row r="393" spans="1:5" ht="12.75">
      <c r="A393" s="17">
        <v>889</v>
      </c>
      <c r="B393" t="s">
        <v>926</v>
      </c>
      <c r="C393" s="18" t="s">
        <v>944</v>
      </c>
      <c r="D393" s="1" t="s">
        <v>1043</v>
      </c>
      <c r="E393" s="1" t="s">
        <v>173</v>
      </c>
    </row>
    <row r="394" spans="1:5" ht="12.75">
      <c r="A394" s="17">
        <v>889</v>
      </c>
      <c r="B394" t="s">
        <v>945</v>
      </c>
      <c r="C394" s="18" t="s">
        <v>887</v>
      </c>
      <c r="D394" s="1" t="s">
        <v>1043</v>
      </c>
      <c r="E394" s="1" t="s">
        <v>173</v>
      </c>
    </row>
    <row r="395" spans="1:5" ht="12.75">
      <c r="A395" s="17">
        <v>892</v>
      </c>
      <c r="B395">
        <v>48</v>
      </c>
      <c r="C395" s="18" t="s">
        <v>55</v>
      </c>
      <c r="D395" s="1" t="s">
        <v>1043</v>
      </c>
      <c r="E395" s="1" t="s">
        <v>173</v>
      </c>
    </row>
    <row r="396" spans="1:5" ht="12.75">
      <c r="A396" s="17">
        <v>893</v>
      </c>
      <c r="B396">
        <v>41</v>
      </c>
      <c r="C396" s="18" t="s">
        <v>55</v>
      </c>
      <c r="D396" s="1" t="s">
        <v>1043</v>
      </c>
      <c r="E396" s="1" t="s">
        <v>173</v>
      </c>
    </row>
    <row r="397" spans="1:5" ht="12.75">
      <c r="A397" s="17">
        <v>896</v>
      </c>
      <c r="B397">
        <v>9</v>
      </c>
      <c r="C397" s="18" t="s">
        <v>946</v>
      </c>
      <c r="D397" s="1" t="s">
        <v>1043</v>
      </c>
      <c r="E397" s="1" t="s">
        <v>173</v>
      </c>
    </row>
    <row r="398" spans="1:5" ht="12.75">
      <c r="A398" s="17">
        <v>897</v>
      </c>
      <c r="B398">
        <v>42</v>
      </c>
      <c r="C398" s="18" t="s">
        <v>946</v>
      </c>
      <c r="D398" s="1" t="s">
        <v>1043</v>
      </c>
      <c r="E398" s="1" t="s">
        <v>173</v>
      </c>
    </row>
    <row r="399" spans="1:5" ht="12.75">
      <c r="A399" s="17">
        <v>900</v>
      </c>
      <c r="B399" t="s">
        <v>947</v>
      </c>
      <c r="C399" s="18" t="s">
        <v>948</v>
      </c>
      <c r="D399" s="1" t="s">
        <v>1043</v>
      </c>
      <c r="E399" s="1" t="s">
        <v>173</v>
      </c>
    </row>
    <row r="400" spans="1:5" ht="12.75">
      <c r="A400" s="17">
        <v>901</v>
      </c>
      <c r="B400">
        <v>46</v>
      </c>
      <c r="C400" s="18" t="s">
        <v>55</v>
      </c>
      <c r="D400" s="1" t="s">
        <v>1043</v>
      </c>
      <c r="E400" s="1" t="s">
        <v>173</v>
      </c>
    </row>
    <row r="401" spans="1:5" ht="25.5">
      <c r="A401" s="17">
        <v>903</v>
      </c>
      <c r="B401">
        <v>29</v>
      </c>
      <c r="C401" s="18" t="s">
        <v>949</v>
      </c>
      <c r="D401" s="1" t="s">
        <v>1043</v>
      </c>
      <c r="E401" s="1" t="s">
        <v>173</v>
      </c>
    </row>
    <row r="402" spans="1:5" ht="12.75">
      <c r="A402" s="17">
        <v>909</v>
      </c>
      <c r="B402" t="s">
        <v>950</v>
      </c>
      <c r="C402" s="18" t="s">
        <v>951</v>
      </c>
      <c r="D402" s="1" t="s">
        <v>1043</v>
      </c>
      <c r="E402" s="1" t="s">
        <v>173</v>
      </c>
    </row>
    <row r="403" spans="1:5" ht="12.75">
      <c r="A403" s="17">
        <v>914</v>
      </c>
      <c r="B403">
        <v>6</v>
      </c>
      <c r="C403" s="18" t="s">
        <v>951</v>
      </c>
      <c r="D403" s="1" t="s">
        <v>1043</v>
      </c>
      <c r="E403" s="1" t="s">
        <v>173</v>
      </c>
    </row>
    <row r="404" spans="1:5" ht="12.75">
      <c r="A404" s="17">
        <v>915</v>
      </c>
      <c r="B404">
        <v>50</v>
      </c>
      <c r="C404" s="18" t="s">
        <v>951</v>
      </c>
      <c r="D404" s="1" t="s">
        <v>1043</v>
      </c>
      <c r="E404" s="1" t="s">
        <v>173</v>
      </c>
    </row>
    <row r="405" spans="1:5" ht="12.75">
      <c r="A405" s="17">
        <v>917</v>
      </c>
      <c r="B405" t="s">
        <v>952</v>
      </c>
      <c r="C405" s="18" t="s">
        <v>887</v>
      </c>
      <c r="D405" s="1" t="s">
        <v>1043</v>
      </c>
      <c r="E405" s="1" t="s">
        <v>173</v>
      </c>
    </row>
  </sheetData>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L11"/>
  <sheetViews>
    <sheetView zoomScale="75" zoomScaleNormal="75" workbookViewId="0" topLeftCell="A1">
      <selection activeCell="H2" sqref="H2"/>
    </sheetView>
  </sheetViews>
  <sheetFormatPr defaultColWidth="9.140625" defaultRowHeight="12.75"/>
  <cols>
    <col min="1" max="1" width="6.57421875" style="0" customWidth="1"/>
    <col min="2" max="2" width="9.8515625" style="0" bestFit="1" customWidth="1"/>
    <col min="3" max="3" width="7.7109375" style="0" bestFit="1" customWidth="1"/>
    <col min="4" max="4" width="4.00390625" style="0" bestFit="1" customWidth="1"/>
    <col min="5" max="5" width="5.57421875" style="0" bestFit="1" customWidth="1"/>
    <col min="6" max="7" width="3.28125" style="0" bestFit="1" customWidth="1"/>
    <col min="8" max="9" width="40.7109375" style="0" customWidth="1"/>
    <col min="10" max="10" width="15.140625" style="0" customWidth="1"/>
    <col min="11" max="11" width="13.57421875" style="0" customWidth="1"/>
    <col min="12" max="12" width="31.8515625" style="0" customWidth="1"/>
  </cols>
  <sheetData>
    <row r="1" spans="1:12" ht="153">
      <c r="A1" s="48" t="s">
        <v>120</v>
      </c>
      <c r="B1" s="49" t="s">
        <v>121</v>
      </c>
      <c r="C1" s="50" t="s">
        <v>122</v>
      </c>
      <c r="D1" s="49" t="s">
        <v>123</v>
      </c>
      <c r="E1" s="49" t="s">
        <v>124</v>
      </c>
      <c r="F1" s="49" t="s">
        <v>125</v>
      </c>
      <c r="G1" s="49" t="s">
        <v>119</v>
      </c>
      <c r="H1" s="51" t="s">
        <v>1323</v>
      </c>
      <c r="I1" s="51" t="s">
        <v>1324</v>
      </c>
      <c r="J1" s="52" t="s">
        <v>956</v>
      </c>
      <c r="K1" s="16" t="s">
        <v>954</v>
      </c>
      <c r="L1" s="16" t="s">
        <v>1045</v>
      </c>
    </row>
    <row r="2" spans="1:12" ht="293.25">
      <c r="A2" s="2"/>
      <c r="B2" s="4" t="s">
        <v>1054</v>
      </c>
      <c r="C2" s="24" t="s">
        <v>1055</v>
      </c>
      <c r="D2" s="2">
        <v>167</v>
      </c>
      <c r="E2" s="13" t="s">
        <v>1056</v>
      </c>
      <c r="F2" s="2" t="s">
        <v>1069</v>
      </c>
      <c r="G2" s="2"/>
      <c r="H2" s="11" t="s">
        <v>1057</v>
      </c>
      <c r="I2" s="11" t="s">
        <v>1058</v>
      </c>
      <c r="J2" s="2" t="s">
        <v>82</v>
      </c>
      <c r="K2" s="46" t="s">
        <v>955</v>
      </c>
      <c r="L2" s="40" t="s">
        <v>1059</v>
      </c>
    </row>
    <row r="3" spans="1:12" ht="267.75">
      <c r="A3" s="2"/>
      <c r="B3" s="4" t="s">
        <v>1054</v>
      </c>
      <c r="C3" s="24" t="s">
        <v>1061</v>
      </c>
      <c r="D3" s="13" t="s">
        <v>1062</v>
      </c>
      <c r="E3" s="13" t="s">
        <v>1378</v>
      </c>
      <c r="F3" s="2" t="s">
        <v>1069</v>
      </c>
      <c r="G3" s="2"/>
      <c r="H3" s="11" t="s">
        <v>1063</v>
      </c>
      <c r="I3" s="11" t="s">
        <v>1060</v>
      </c>
      <c r="J3" s="2" t="s">
        <v>82</v>
      </c>
      <c r="K3" s="46" t="s">
        <v>955</v>
      </c>
      <c r="L3" s="40"/>
    </row>
    <row r="4" spans="1:12" ht="63.75">
      <c r="A4" s="2"/>
      <c r="B4" s="4" t="s">
        <v>1054</v>
      </c>
      <c r="C4" s="24" t="s">
        <v>2</v>
      </c>
      <c r="D4" s="2">
        <v>119</v>
      </c>
      <c r="E4" s="2">
        <v>29</v>
      </c>
      <c r="F4" s="2" t="s">
        <v>1069</v>
      </c>
      <c r="G4" s="2"/>
      <c r="H4" s="11" t="s">
        <v>3</v>
      </c>
      <c r="I4" s="11" t="s">
        <v>4</v>
      </c>
      <c r="J4" s="2" t="s">
        <v>82</v>
      </c>
      <c r="K4" s="46" t="s">
        <v>955</v>
      </c>
      <c r="L4" s="40" t="s">
        <v>7</v>
      </c>
    </row>
    <row r="5" spans="1:12" ht="76.5">
      <c r="A5" s="2"/>
      <c r="B5" s="4" t="s">
        <v>1054</v>
      </c>
      <c r="C5" s="24" t="s">
        <v>6</v>
      </c>
      <c r="D5" s="2">
        <v>119</v>
      </c>
      <c r="E5" s="2">
        <v>29</v>
      </c>
      <c r="F5" s="2" t="s">
        <v>1069</v>
      </c>
      <c r="G5" s="2"/>
      <c r="H5" s="11" t="s">
        <v>5</v>
      </c>
      <c r="I5" s="11" t="s">
        <v>4</v>
      </c>
      <c r="J5" s="2" t="s">
        <v>82</v>
      </c>
      <c r="K5" s="46" t="s">
        <v>955</v>
      </c>
      <c r="L5" s="40" t="s">
        <v>7</v>
      </c>
    </row>
    <row r="6" spans="1:12" ht="63.75">
      <c r="A6" s="2"/>
      <c r="B6" s="4" t="s">
        <v>1054</v>
      </c>
      <c r="C6" s="24" t="s">
        <v>8</v>
      </c>
      <c r="D6" s="2">
        <v>124</v>
      </c>
      <c r="E6" s="13" t="s">
        <v>9</v>
      </c>
      <c r="F6" s="2" t="s">
        <v>1069</v>
      </c>
      <c r="G6" s="2"/>
      <c r="H6" s="11" t="s">
        <v>10</v>
      </c>
      <c r="I6" s="11" t="s">
        <v>14</v>
      </c>
      <c r="J6" s="2" t="s">
        <v>82</v>
      </c>
      <c r="K6" s="46" t="s">
        <v>955</v>
      </c>
      <c r="L6" s="40"/>
    </row>
    <row r="7" spans="1:12" ht="63.75">
      <c r="A7" s="2"/>
      <c r="B7" s="4" t="s">
        <v>1054</v>
      </c>
      <c r="C7" s="24" t="s">
        <v>11</v>
      </c>
      <c r="D7" s="2">
        <v>143</v>
      </c>
      <c r="E7" s="13">
        <v>52</v>
      </c>
      <c r="F7" s="2" t="s">
        <v>1069</v>
      </c>
      <c r="G7" s="2"/>
      <c r="H7" s="11" t="s">
        <v>12</v>
      </c>
      <c r="I7" s="11" t="s">
        <v>13</v>
      </c>
      <c r="J7" s="2" t="s">
        <v>82</v>
      </c>
      <c r="K7" s="46" t="s">
        <v>955</v>
      </c>
      <c r="L7" s="40"/>
    </row>
    <row r="8" spans="1:12" ht="12.75">
      <c r="A8" s="2"/>
      <c r="B8" s="4"/>
      <c r="C8" s="24"/>
      <c r="D8" s="2"/>
      <c r="E8" s="2"/>
      <c r="F8" s="2"/>
      <c r="G8" s="2"/>
      <c r="H8" s="11"/>
      <c r="I8" s="11"/>
      <c r="J8" s="2"/>
      <c r="K8" s="46"/>
      <c r="L8" s="40"/>
    </row>
    <row r="9" spans="1:12" ht="12.75">
      <c r="A9" s="4"/>
      <c r="B9" s="4"/>
      <c r="C9" s="24"/>
      <c r="D9" s="2"/>
      <c r="E9" s="2"/>
      <c r="F9" s="2"/>
      <c r="G9" s="2"/>
      <c r="H9" s="11"/>
      <c r="I9" s="11"/>
      <c r="J9" s="2"/>
      <c r="K9" s="46"/>
      <c r="L9" s="40"/>
    </row>
    <row r="10" spans="1:12" ht="12.75">
      <c r="A10" s="47"/>
      <c r="B10" s="47"/>
      <c r="C10" s="47"/>
      <c r="D10" s="47"/>
      <c r="E10" s="47"/>
      <c r="F10" s="47"/>
      <c r="G10" s="47"/>
      <c r="H10" s="47"/>
      <c r="I10" s="47"/>
      <c r="J10" s="47"/>
      <c r="K10" s="47"/>
      <c r="L10" s="47"/>
    </row>
    <row r="11" spans="1:12" ht="12.75">
      <c r="A11" s="47"/>
      <c r="B11" s="47"/>
      <c r="C11" s="47"/>
      <c r="D11" s="47"/>
      <c r="E11" s="47"/>
      <c r="F11" s="47"/>
      <c r="G11" s="47"/>
      <c r="H11" s="47"/>
      <c r="I11" s="47"/>
      <c r="J11" s="47"/>
      <c r="K11" s="47"/>
      <c r="L11" s="47"/>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#8 Results</dc:title>
  <dc:subject>IEEE 802.15 Letter Ballot Comment Worksheet</dc:subject>
  <dc:creator>Ian C. Gifford</dc:creator>
  <cp:keywords/>
  <dc:description>Mr. Ian Gifford 
Consultant
23 Kelshill Road
Chelmsford, MA 01863, USA 
TEL +1 978 251 3451
FAX +1 978 251 1437
MOB +1 978 815 8182
E-M giffordi@world.std.com</dc:description>
  <cp:lastModifiedBy>Ian Gifford</cp:lastModifiedBy>
  <cp:lastPrinted>2001-05-15T19:33:40Z</cp:lastPrinted>
  <dcterms:created xsi:type="dcterms:W3CDTF">1996-10-14T23:33:28Z</dcterms:created>
  <dcterms:modified xsi:type="dcterms:W3CDTF">2001-05-15T20:26:27Z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