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51/"/>
    </mc:Choice>
  </mc:AlternateContent>
  <xr:revisionPtr revIDLastSave="0" documentId="10_ncr:8100000_{064E6851-A5F1-DC43-978D-EB3867DA798F}" xr6:coauthVersionLast="34" xr6:coauthVersionMax="34" xr10:uidLastSave="{00000000-0000-0000-0000-000000000000}"/>
  <bookViews>
    <workbookView xWindow="300" yWindow="460" windowWidth="29200" windowHeight="18720" tabRatio="805" xr2:uid="{00000000-000D-0000-FFFF-FFFF00000000}"/>
  </bookViews>
  <sheets>
    <sheet name="LB151" sheetId="1" r:id="rId1"/>
  </sheets>
  <definedNames>
    <definedName name="_xlnm._FilterDatabase" localSheetId="0" hidden="1">'LB151'!$A$10:$L$131</definedName>
    <definedName name="_xlnm.Print_Area" localSheetId="0">'LB151'!$A$1:$L$131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L1" i="1" s="1"/>
  <c r="K4" i="1"/>
  <c r="K3" i="1"/>
  <c r="K7" i="1" s="1"/>
  <c r="K5" i="1"/>
  <c r="G3" i="1"/>
  <c r="I3" i="1"/>
  <c r="I7" i="1" s="1"/>
  <c r="G4" i="1"/>
  <c r="G2" i="1" s="1"/>
  <c r="G5" i="1"/>
  <c r="I4" i="1"/>
  <c r="I5" i="1"/>
  <c r="F5" i="1"/>
  <c r="F4" i="1"/>
  <c r="F3" i="1"/>
  <c r="J3" i="1"/>
  <c r="J2" i="1" s="1"/>
  <c r="J4" i="1"/>
  <c r="J8" i="1" s="1"/>
  <c r="J5" i="1"/>
  <c r="H3" i="1"/>
  <c r="H2" i="1" s="1"/>
  <c r="H5" i="1"/>
  <c r="H4" i="1"/>
  <c r="L5" i="1"/>
  <c r="L2" i="1" s="1"/>
  <c r="L4" i="1"/>
  <c r="L3" i="1"/>
  <c r="L7" i="1"/>
  <c r="K2" i="1"/>
  <c r="F7" i="1"/>
  <c r="G7" i="1"/>
  <c r="F2" i="1"/>
  <c r="F8" i="1" s="1"/>
  <c r="K8" i="1"/>
  <c r="F1" i="1" l="1"/>
  <c r="F6" i="1" s="1"/>
  <c r="H1" i="1"/>
  <c r="I1" i="1"/>
  <c r="L8" i="1"/>
  <c r="L6" i="1"/>
  <c r="H6" i="1"/>
  <c r="H8" i="1"/>
  <c r="H7" i="1"/>
  <c r="G1" i="1"/>
  <c r="G6" i="1" s="1"/>
  <c r="G8" i="1"/>
  <c r="J1" i="1"/>
  <c r="J6" i="1" s="1"/>
  <c r="J7" i="1"/>
  <c r="I2" i="1"/>
  <c r="K1" i="1"/>
  <c r="K6" i="1" s="1"/>
  <c r="I8" i="1" l="1"/>
  <c r="I6" i="1"/>
</calcChain>
</file>

<file path=xl/sharedStrings.xml><?xml version="1.0" encoding="utf-8"?>
<sst xmlns="http://schemas.openxmlformats.org/spreadsheetml/2006/main" count="305" uniqueCount="216">
  <si>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</si>
  <si>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</si>
  <si>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</si>
  <si>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</si>
  <si>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</si>
  <si>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</si>
  <si>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</si>
  <si>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</si>
  <si>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</si>
  <si>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</si>
  <si>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</si>
  <si>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</si>
  <si>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</si>
  <si>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</si>
  <si>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</si>
  <si>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</si>
  <si>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</si>
  <si>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</si>
  <si>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</si>
  <si>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Alfvin</t>
  </si>
  <si>
    <t>Richard</t>
  </si>
  <si>
    <t>Aoyama</t>
  </si>
  <si>
    <t>Hideki</t>
  </si>
  <si>
    <t>Beecher</t>
  </si>
  <si>
    <t>Philip</t>
  </si>
  <si>
    <t>Monique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</si>
  <si>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</si>
  <si>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</si>
  <si>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</si>
  <si>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</si>
  <si>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</si>
  <si>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</si>
  <si>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</si>
  <si>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</si>
  <si>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</si>
  <si>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</si>
  <si>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Stephen</t>
  </si>
  <si>
    <t>De Ruijter</t>
  </si>
  <si>
    <t>Hendricus</t>
  </si>
  <si>
    <t>David</t>
  </si>
  <si>
    <t>Gilb</t>
  </si>
  <si>
    <t>James</t>
  </si>
  <si>
    <t>Godfrey</t>
  </si>
  <si>
    <t>Tim</t>
  </si>
  <si>
    <t>Hara</t>
  </si>
  <si>
    <t>Shinsuke</t>
  </si>
  <si>
    <t>Heile</t>
  </si>
  <si>
    <t>Robert</t>
  </si>
  <si>
    <t>Hernandez</t>
  </si>
  <si>
    <t>Marco</t>
  </si>
  <si>
    <t>Holcomb</t>
  </si>
  <si>
    <t>Jay</t>
  </si>
  <si>
    <t>Hosako</t>
  </si>
  <si>
    <t>Iwao</t>
  </si>
  <si>
    <t>Joo</t>
  </si>
  <si>
    <t>Seong-Soon</t>
  </si>
  <si>
    <t>Jungnickel</t>
  </si>
  <si>
    <t>Volker</t>
  </si>
  <si>
    <t>Kinney</t>
  </si>
  <si>
    <t>Patrick</t>
  </si>
  <si>
    <t>Kitazawa</t>
  </si>
  <si>
    <t>Shoichi</t>
  </si>
  <si>
    <t>Kohno</t>
  </si>
  <si>
    <t>Ryuji</t>
  </si>
  <si>
    <t>Kuerner</t>
  </si>
  <si>
    <t>Thomas</t>
  </si>
  <si>
    <t>Li</t>
  </si>
  <si>
    <t>Huan-Bang</t>
  </si>
  <si>
    <t>Michael</t>
  </si>
  <si>
    <t>Mohammad</t>
  </si>
  <si>
    <t>Nguyen</t>
  </si>
  <si>
    <t>Trang</t>
  </si>
  <si>
    <t>Nikolich</t>
  </si>
  <si>
    <t>Paul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</si>
  <si>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</si>
  <si>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</si>
  <si>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</si>
  <si>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</si>
  <si>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</si>
  <si>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</si>
  <si>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</si>
  <si>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</si>
  <si>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</si>
  <si>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</si>
  <si>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</si>
  <si>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</si>
  <si>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</si>
  <si>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</si>
  <si>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</si>
  <si>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</si>
  <si>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</si>
  <si>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</si>
  <si>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</si>
  <si>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</si>
  <si>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</si>
  <si>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</si>
  <si>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Stuebing</t>
  </si>
  <si>
    <t>Gary</t>
  </si>
  <si>
    <t>Sturek</t>
  </si>
  <si>
    <t>Don</t>
  </si>
  <si>
    <t>Verso</t>
  </si>
  <si>
    <t>Billy</t>
  </si>
  <si>
    <t>Weis</t>
  </si>
  <si>
    <t>Brian</t>
  </si>
  <si>
    <t>Yokota</t>
  </si>
  <si>
    <t>Hidetoshi</t>
  </si>
  <si>
    <t>Voter</t>
  </si>
  <si>
    <t>Panasonic Corporation</t>
  </si>
  <si>
    <t>Wi-SUN Alliance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</si>
  <si>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</si>
  <si>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</si>
  <si>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</si>
  <si>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</si>
  <si>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</si>
  <si>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</si>
  <si>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</si>
  <si>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</si>
  <si>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Oki Electric Industry Co., Ltd.</t>
  </si>
  <si>
    <t>Tensorcom, Inc.</t>
  </si>
  <si>
    <t>Electric Power Research Institute, Inc. (EPRI)</t>
  </si>
  <si>
    <t>Osaka City University (OCU)</t>
  </si>
  <si>
    <t>ZigBee Alliance</t>
  </si>
  <si>
    <t>Itron Inc.</t>
  </si>
  <si>
    <t>TOSHIBA Corporation</t>
  </si>
  <si>
    <t>Kookmin University</t>
  </si>
  <si>
    <t>Fraunhofer Heinrich Hertz Institute</t>
  </si>
  <si>
    <t>Kinney Consulting LLC</t>
  </si>
  <si>
    <t>ATR Wave Engineering Laboratories</t>
  </si>
  <si>
    <t>YNU/CWC-Nippon</t>
  </si>
  <si>
    <t>TU Braunschweig</t>
  </si>
  <si>
    <t>Chair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</si>
  <si>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</si>
  <si>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</si>
  <si>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</si>
  <si>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</si>
  <si>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</si>
  <si>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</si>
  <si>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</si>
  <si>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</si>
  <si>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</si>
  <si>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</si>
  <si>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</si>
  <si>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Cisco Systems, Inc.</t>
  </si>
  <si>
    <t>DecaWave</t>
  </si>
  <si>
    <t>LB Recirc 
#1</t>
  </si>
  <si>
    <t>Akhavan</t>
  </si>
  <si>
    <t>Koorosh</t>
  </si>
  <si>
    <t>Brown</t>
  </si>
  <si>
    <t>Gillmore</t>
  </si>
  <si>
    <t>Matthew</t>
  </si>
  <si>
    <t>Qiang</t>
  </si>
  <si>
    <t>McInnis</t>
  </si>
  <si>
    <t>Joerg</t>
  </si>
  <si>
    <t>Salazar Cardozo</t>
  </si>
  <si>
    <t>Ruben E</t>
  </si>
  <si>
    <t>M.B. Brown Consulting</t>
  </si>
  <si>
    <t>HUAWEI</t>
  </si>
  <si>
    <t>The Boeing Company</t>
  </si>
  <si>
    <t>University of Erlangen-Nuremberg</t>
  </si>
  <si>
    <t>Polland</t>
  </si>
  <si>
    <t>Joe</t>
  </si>
  <si>
    <t>Hett</t>
  </si>
  <si>
    <t>Christopher</t>
  </si>
  <si>
    <t>Krieger</t>
  </si>
  <si>
    <t>Ann</t>
  </si>
  <si>
    <t>CommScope, Inc.</t>
  </si>
  <si>
    <t>US Department of Defense</t>
  </si>
  <si>
    <t>LB139 notes</t>
  </si>
  <si>
    <t>Baer</t>
  </si>
  <si>
    <t>Bernd</t>
  </si>
  <si>
    <t>Barras</t>
  </si>
  <si>
    <t>Guo</t>
  </si>
  <si>
    <t>Jianlin</t>
  </si>
  <si>
    <t>Harada</t>
  </si>
  <si>
    <t>Hiroshi</t>
  </si>
  <si>
    <t>Harrington</t>
  </si>
  <si>
    <t>Timothy</t>
  </si>
  <si>
    <t>Hirota</t>
  </si>
  <si>
    <t>Tomoyuki</t>
  </si>
  <si>
    <t>Ibrahim</t>
  </si>
  <si>
    <t>Brima</t>
  </si>
  <si>
    <t>Kivinen</t>
  </si>
  <si>
    <t>Tero</t>
  </si>
  <si>
    <t>Kojima</t>
  </si>
  <si>
    <t>Fumihide</t>
  </si>
  <si>
    <t>Leong</t>
  </si>
  <si>
    <t>Frank</t>
  </si>
  <si>
    <t>Lim</t>
  </si>
  <si>
    <t>Sang-Kyu</t>
  </si>
  <si>
    <t>Mariappan</t>
  </si>
  <si>
    <t>Vinayagam</t>
  </si>
  <si>
    <t>Nagai</t>
  </si>
  <si>
    <t>Yukimasa</t>
  </si>
  <si>
    <t>Noshad</t>
  </si>
  <si>
    <t>Park</t>
  </si>
  <si>
    <t>Taejoon</t>
  </si>
  <si>
    <t>Sakata</t>
  </si>
  <si>
    <t>Ren</t>
  </si>
  <si>
    <t>Wang</t>
  </si>
  <si>
    <t>Xu</t>
  </si>
  <si>
    <t>Wechsler</t>
  </si>
  <si>
    <t>Johannes</t>
  </si>
  <si>
    <t>Linespeed Events LLC</t>
  </si>
  <si>
    <t>Marquardt</t>
  </si>
  <si>
    <t>3db Access AG</t>
  </si>
  <si>
    <t>Mitsubishi Electric Corporation</t>
  </si>
  <si>
    <t>NICT</t>
  </si>
  <si>
    <t>Pro-ID</t>
  </si>
  <si>
    <t>NXP Semiconductors</t>
  </si>
  <si>
    <t>Self Employed</t>
  </si>
  <si>
    <t>SNUT</t>
  </si>
  <si>
    <t>VLNComm</t>
  </si>
  <si>
    <t>Fraunhofer Institute for Integrated Circuits IIS</t>
  </si>
  <si>
    <t>LB151
Vote</t>
  </si>
  <si>
    <t>Draft P802.15.4x</t>
  </si>
  <si>
    <t>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</si>
</sst>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E30" sqref="E30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70</v>
      </c>
      <c r="G1" s="1">
        <f>B2</f>
        <v>70</v>
      </c>
      <c r="H1" s="1">
        <f>B2</f>
        <v>70</v>
      </c>
      <c r="I1" s="1">
        <f>B2</f>
        <v>70</v>
      </c>
      <c r="J1" s="1">
        <f>B2</f>
        <v>70</v>
      </c>
      <c r="K1" s="1">
        <f>B2</f>
        <v>70</v>
      </c>
      <c r="L1" s="1">
        <f>B2</f>
        <v>70</v>
      </c>
    </row>
    <row r="2" spans="1:14" ht="14" thickBot="1" x14ac:dyDescent="0.2">
      <c r="A2" s="30" t="s">
        <v>2</v>
      </c>
      <c r="B2" s="31">
        <f>COUNTIF(D11:D131,"Voter")</f>
        <v>70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214</v>
      </c>
      <c r="F9" s="20" t="s">
        <v>215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213</v>
      </c>
      <c r="G10" s="13" t="s">
        <v>144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167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145</v>
      </c>
      <c r="C11" s="34" t="s">
        <v>146</v>
      </c>
      <c r="D11" s="35" t="s">
        <v>106</v>
      </c>
      <c r="E11" s="29" t="s">
        <v>141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15">
      <c r="A12" s="37">
        <v>7807</v>
      </c>
      <c r="B12" s="34" t="s">
        <v>19</v>
      </c>
      <c r="C12" s="34" t="s">
        <v>20</v>
      </c>
      <c r="D12" s="35" t="s">
        <v>106</v>
      </c>
      <c r="E12" s="29" t="s">
        <v>202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82981</v>
      </c>
      <c r="B13" s="34" t="s">
        <v>21</v>
      </c>
      <c r="C13" s="34" t="s">
        <v>22</v>
      </c>
      <c r="D13" s="35" t="s">
        <v>106</v>
      </c>
      <c r="E13" s="29" t="s">
        <v>107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95084</v>
      </c>
      <c r="B14" s="34" t="s">
        <v>168</v>
      </c>
      <c r="C14" s="34" t="s">
        <v>169</v>
      </c>
      <c r="D14" s="35" t="s">
        <v>106</v>
      </c>
      <c r="E14" s="29" t="s">
        <v>203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94623</v>
      </c>
      <c r="B15" s="34" t="s">
        <v>170</v>
      </c>
      <c r="C15" s="34" t="s">
        <v>39</v>
      </c>
      <c r="D15" s="35" t="s">
        <v>106</v>
      </c>
      <c r="E15" s="29" t="s">
        <v>204</v>
      </c>
      <c r="F15" s="29"/>
      <c r="G15" s="10"/>
      <c r="H15" s="3"/>
      <c r="I15" s="11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23</v>
      </c>
      <c r="C16" s="34" t="s">
        <v>24</v>
      </c>
      <c r="D16" s="35" t="s">
        <v>106</v>
      </c>
      <c r="E16" s="29" t="s">
        <v>108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147</v>
      </c>
      <c r="C17" s="34" t="s">
        <v>25</v>
      </c>
      <c r="D17" s="35" t="s">
        <v>106</v>
      </c>
      <c r="E17" s="29" t="s">
        <v>155</v>
      </c>
      <c r="F17" s="29"/>
      <c r="G17" s="10"/>
      <c r="H17" s="3"/>
      <c r="I17" s="10"/>
      <c r="J17" s="10"/>
      <c r="K17" s="10"/>
      <c r="L17" s="10"/>
      <c r="M17" s="6"/>
      <c r="N17" s="6"/>
    </row>
    <row r="18" spans="1:14" s="4" customFormat="1" ht="16" x14ac:dyDescent="0.15">
      <c r="A18" s="37">
        <v>53667</v>
      </c>
      <c r="B18" s="34" t="s">
        <v>26</v>
      </c>
      <c r="C18" s="34" t="s">
        <v>27</v>
      </c>
      <c r="D18" s="35" t="s">
        <v>106</v>
      </c>
      <c r="E18" s="29" t="s">
        <v>109</v>
      </c>
      <c r="F18" s="29"/>
      <c r="G18" s="10"/>
      <c r="H18" s="3"/>
      <c r="I18" s="10"/>
      <c r="J18" s="10"/>
      <c r="K18" s="10"/>
      <c r="L18" s="10"/>
      <c r="M18" s="6"/>
      <c r="N18" s="6"/>
    </row>
    <row r="19" spans="1:14" s="4" customFormat="1" ht="16" customHeight="1" x14ac:dyDescent="0.2">
      <c r="A19" s="33">
        <v>14699</v>
      </c>
      <c r="B19" s="34" t="s">
        <v>28</v>
      </c>
      <c r="C19" s="34" t="s">
        <v>29</v>
      </c>
      <c r="D19" s="35" t="s">
        <v>106</v>
      </c>
      <c r="E19" s="29" t="s">
        <v>110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54071</v>
      </c>
      <c r="B20" s="34" t="s">
        <v>30</v>
      </c>
      <c r="C20" s="34" t="s">
        <v>31</v>
      </c>
      <c r="D20" s="35" t="s">
        <v>106</v>
      </c>
      <c r="E20" s="29" t="s">
        <v>111</v>
      </c>
      <c r="F20" s="29"/>
      <c r="G20" s="10"/>
      <c r="H20" s="3"/>
      <c r="I20" s="11"/>
      <c r="J20" s="10"/>
      <c r="K20" s="10"/>
      <c r="L20" s="10"/>
      <c r="M20" s="6"/>
      <c r="N20" s="6"/>
    </row>
    <row r="21" spans="1:14" s="4" customFormat="1" ht="16" x14ac:dyDescent="0.2">
      <c r="A21" s="33">
        <v>25848</v>
      </c>
      <c r="B21" s="34" t="s">
        <v>32</v>
      </c>
      <c r="C21" s="34" t="s">
        <v>33</v>
      </c>
      <c r="D21" s="35" t="s">
        <v>106</v>
      </c>
      <c r="E21" s="29" t="s">
        <v>112</v>
      </c>
      <c r="F21" s="29"/>
      <c r="G21" s="10"/>
      <c r="H21" s="3"/>
      <c r="I21" s="10"/>
      <c r="J21" s="10"/>
      <c r="K21" s="10"/>
      <c r="L21" s="10"/>
      <c r="M21" s="6"/>
      <c r="N21" s="6"/>
    </row>
    <row r="22" spans="1:14" s="4" customFormat="1" ht="16" customHeight="1" x14ac:dyDescent="0.2">
      <c r="A22" s="33">
        <v>3186</v>
      </c>
      <c r="B22" s="34" t="s">
        <v>34</v>
      </c>
      <c r="C22" s="34" t="s">
        <v>35</v>
      </c>
      <c r="D22" s="35" t="s">
        <v>106</v>
      </c>
      <c r="E22" s="29" t="s">
        <v>113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15470</v>
      </c>
      <c r="B23" s="34" t="s">
        <v>37</v>
      </c>
      <c r="C23" s="34" t="s">
        <v>38</v>
      </c>
      <c r="D23" s="35" t="s">
        <v>106</v>
      </c>
      <c r="E23" s="29" t="s">
        <v>116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4874</v>
      </c>
      <c r="B24" s="34" t="s">
        <v>40</v>
      </c>
      <c r="C24" s="34" t="s">
        <v>41</v>
      </c>
      <c r="D24" s="35" t="s">
        <v>106</v>
      </c>
      <c r="E24" s="29" t="s">
        <v>118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70878</v>
      </c>
      <c r="B25" s="34" t="s">
        <v>148</v>
      </c>
      <c r="C25" s="34" t="s">
        <v>149</v>
      </c>
      <c r="D25" s="35" t="s">
        <v>106</v>
      </c>
      <c r="E25" s="29" t="s">
        <v>122</v>
      </c>
      <c r="F25" s="29"/>
      <c r="G25" s="10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54827</v>
      </c>
      <c r="B26" s="34" t="s">
        <v>42</v>
      </c>
      <c r="C26" s="34" t="s">
        <v>43</v>
      </c>
      <c r="D26" s="35" t="s">
        <v>106</v>
      </c>
      <c r="E26" s="29" t="s">
        <v>119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2">
      <c r="A27" s="33">
        <v>55598</v>
      </c>
      <c r="B27" s="34" t="s">
        <v>171</v>
      </c>
      <c r="C27" s="34" t="s">
        <v>172</v>
      </c>
      <c r="D27" s="35" t="s">
        <v>106</v>
      </c>
      <c r="E27" s="29" t="s">
        <v>205</v>
      </c>
      <c r="F27" s="29"/>
      <c r="G27" s="10"/>
      <c r="H27" s="3"/>
      <c r="I27" s="11"/>
      <c r="J27" s="10"/>
      <c r="K27" s="10"/>
      <c r="L27" s="10"/>
      <c r="M27" s="6"/>
      <c r="N27" s="6"/>
    </row>
    <row r="28" spans="1:14" s="4" customFormat="1" ht="16" x14ac:dyDescent="0.15">
      <c r="A28" s="37">
        <v>18393</v>
      </c>
      <c r="B28" s="34" t="s">
        <v>44</v>
      </c>
      <c r="C28" s="34" t="s">
        <v>45</v>
      </c>
      <c r="D28" s="35" t="s">
        <v>106</v>
      </c>
      <c r="E28" s="29" t="s">
        <v>120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2">
      <c r="A29" s="33">
        <v>15380</v>
      </c>
      <c r="B29" s="34" t="s">
        <v>173</v>
      </c>
      <c r="C29" s="34" t="s">
        <v>174</v>
      </c>
      <c r="D29" s="35" t="s">
        <v>106</v>
      </c>
      <c r="E29" s="29" t="s">
        <v>206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49523</v>
      </c>
      <c r="B30" s="34" t="s">
        <v>175</v>
      </c>
      <c r="C30" s="34" t="s">
        <v>176</v>
      </c>
      <c r="D30" s="35" t="s">
        <v>106</v>
      </c>
      <c r="E30" s="29" t="s">
        <v>207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5523</v>
      </c>
      <c r="B31" s="34" t="s">
        <v>46</v>
      </c>
      <c r="C31" s="34" t="s">
        <v>47</v>
      </c>
      <c r="D31" s="35" t="s">
        <v>106</v>
      </c>
      <c r="E31" s="29" t="s">
        <v>121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23617</v>
      </c>
      <c r="B32" s="34" t="s">
        <v>48</v>
      </c>
      <c r="C32" s="34" t="s">
        <v>49</v>
      </c>
      <c r="D32" s="35" t="s">
        <v>106</v>
      </c>
      <c r="E32" s="36" t="s">
        <v>206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15">
      <c r="A33" s="37">
        <v>87217</v>
      </c>
      <c r="B33" s="34" t="s">
        <v>161</v>
      </c>
      <c r="C33" s="34" t="s">
        <v>162</v>
      </c>
      <c r="D33" s="35" t="s">
        <v>106</v>
      </c>
      <c r="E33" s="29" t="s">
        <v>109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2">
      <c r="A34" s="33">
        <v>88000</v>
      </c>
      <c r="B34" s="34" t="s">
        <v>177</v>
      </c>
      <c r="C34" s="34" t="s">
        <v>178</v>
      </c>
      <c r="D34" s="35" t="s">
        <v>106</v>
      </c>
      <c r="E34" s="29" t="s">
        <v>107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70135</v>
      </c>
      <c r="B35" s="34" t="s">
        <v>50</v>
      </c>
      <c r="C35" s="34" t="s">
        <v>51</v>
      </c>
      <c r="D35" s="35" t="s">
        <v>106</v>
      </c>
      <c r="E35" s="29" t="s">
        <v>122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57937</v>
      </c>
      <c r="B36" s="34" t="s">
        <v>52</v>
      </c>
      <c r="C36" s="34" t="s">
        <v>53</v>
      </c>
      <c r="D36" s="35" t="s">
        <v>106</v>
      </c>
      <c r="E36" s="36" t="s">
        <v>206</v>
      </c>
      <c r="F36" s="29"/>
      <c r="G36" s="10"/>
      <c r="H36" s="3"/>
      <c r="I36" s="11"/>
      <c r="J36" s="10"/>
      <c r="K36" s="10"/>
      <c r="L36" s="10"/>
      <c r="M36" s="6"/>
      <c r="N36" s="6"/>
    </row>
    <row r="37" spans="1:14" s="4" customFormat="1" ht="15" customHeight="1" x14ac:dyDescent="0.15">
      <c r="A37" s="37">
        <v>55470</v>
      </c>
      <c r="B37" s="34" t="s">
        <v>179</v>
      </c>
      <c r="C37" s="34" t="s">
        <v>180</v>
      </c>
      <c r="D37" s="35" t="s">
        <v>106</v>
      </c>
      <c r="E37" s="29" t="s">
        <v>208</v>
      </c>
      <c r="F37" s="29"/>
      <c r="G37" s="32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2">
      <c r="A38" s="33">
        <v>22902</v>
      </c>
      <c r="B38" s="34" t="s">
        <v>54</v>
      </c>
      <c r="C38" s="34" t="s">
        <v>55</v>
      </c>
      <c r="D38" s="35" t="s">
        <v>106</v>
      </c>
      <c r="E38" s="29" t="s">
        <v>114</v>
      </c>
      <c r="F38" s="29"/>
      <c r="G38" s="10"/>
      <c r="H38" s="3"/>
      <c r="I38" s="10"/>
      <c r="J38" s="10"/>
      <c r="K38" s="10"/>
      <c r="L38" s="10"/>
      <c r="M38" s="6"/>
      <c r="N38" s="6"/>
    </row>
    <row r="39" spans="1:14" s="4" customFormat="1" ht="16" customHeight="1" x14ac:dyDescent="0.2">
      <c r="A39" s="33">
        <v>84143</v>
      </c>
      <c r="B39" s="34" t="s">
        <v>56</v>
      </c>
      <c r="C39" s="34" t="s">
        <v>57</v>
      </c>
      <c r="D39" s="35" t="s">
        <v>106</v>
      </c>
      <c r="E39" s="29" t="s">
        <v>125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5638</v>
      </c>
      <c r="B40" s="34" t="s">
        <v>58</v>
      </c>
      <c r="C40" s="34" t="s">
        <v>59</v>
      </c>
      <c r="D40" s="35" t="s">
        <v>106</v>
      </c>
      <c r="E40" s="29" t="s">
        <v>126</v>
      </c>
      <c r="F40" s="29"/>
      <c r="G40" s="10"/>
      <c r="H40" s="3"/>
      <c r="I40" s="10"/>
      <c r="J40" s="10"/>
      <c r="K40" s="10"/>
      <c r="L40" s="10"/>
      <c r="M40" s="6"/>
      <c r="N40" s="6"/>
    </row>
    <row r="41" spans="1:14" s="4" customFormat="1" ht="16" customHeight="1" x14ac:dyDescent="0.2">
      <c r="A41" s="33">
        <v>52922</v>
      </c>
      <c r="B41" s="34" t="s">
        <v>60</v>
      </c>
      <c r="C41" s="34" t="s">
        <v>61</v>
      </c>
      <c r="D41" s="35" t="s">
        <v>106</v>
      </c>
      <c r="E41" s="29" t="s">
        <v>127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64307</v>
      </c>
      <c r="B42" s="34" t="s">
        <v>181</v>
      </c>
      <c r="C42" s="34" t="s">
        <v>182</v>
      </c>
      <c r="D42" s="35" t="s">
        <v>106</v>
      </c>
      <c r="E42" s="29" t="s">
        <v>209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3235</v>
      </c>
      <c r="B43" s="34" t="s">
        <v>62</v>
      </c>
      <c r="C43" s="34" t="s">
        <v>63</v>
      </c>
      <c r="D43" s="35" t="s">
        <v>106</v>
      </c>
      <c r="E43" s="29" t="s">
        <v>128</v>
      </c>
      <c r="F43" s="29"/>
      <c r="G43" s="10"/>
      <c r="H43" s="3"/>
      <c r="I43" s="10"/>
      <c r="J43" s="10"/>
      <c r="K43" s="10"/>
      <c r="L43" s="10"/>
      <c r="M43" s="6"/>
      <c r="N43" s="6"/>
    </row>
    <row r="44" spans="1:14" s="4" customFormat="1" ht="16" x14ac:dyDescent="0.2">
      <c r="A44" s="33">
        <v>15368</v>
      </c>
      <c r="B44" s="34" t="s">
        <v>183</v>
      </c>
      <c r="C44" s="34" t="s">
        <v>184</v>
      </c>
      <c r="D44" s="35" t="s">
        <v>106</v>
      </c>
      <c r="E44" s="36" t="s">
        <v>206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86286</v>
      </c>
      <c r="B45" s="34" t="s">
        <v>163</v>
      </c>
      <c r="C45" s="34" t="s">
        <v>164</v>
      </c>
      <c r="D45" s="35" t="s">
        <v>106</v>
      </c>
      <c r="E45" s="29" t="s">
        <v>166</v>
      </c>
      <c r="F45" s="29"/>
      <c r="G45" s="10"/>
      <c r="H45" s="3"/>
      <c r="I45" s="11"/>
      <c r="J45" s="10"/>
      <c r="K45" s="10"/>
      <c r="L45" s="10"/>
      <c r="M45" s="6"/>
      <c r="N45" s="6"/>
    </row>
    <row r="46" spans="1:14" s="4" customFormat="1" ht="16" x14ac:dyDescent="0.2">
      <c r="A46" s="33">
        <v>50669</v>
      </c>
      <c r="B46" s="34" t="s">
        <v>64</v>
      </c>
      <c r="C46" s="34" t="s">
        <v>65</v>
      </c>
      <c r="D46" s="35" t="s">
        <v>106</v>
      </c>
      <c r="E46" s="29" t="s">
        <v>129</v>
      </c>
      <c r="F46" s="29"/>
      <c r="G46" s="10"/>
      <c r="H46" s="3"/>
      <c r="I46" s="11"/>
      <c r="J46" s="10"/>
      <c r="K46" s="10"/>
      <c r="L46" s="10"/>
      <c r="M46" s="6"/>
      <c r="N46" s="6"/>
    </row>
    <row r="47" spans="1:14" s="4" customFormat="1" ht="15" customHeight="1" x14ac:dyDescent="0.2">
      <c r="A47" s="33">
        <v>94861</v>
      </c>
      <c r="B47" s="34" t="s">
        <v>185</v>
      </c>
      <c r="C47" s="34" t="s">
        <v>186</v>
      </c>
      <c r="D47" s="35" t="s">
        <v>106</v>
      </c>
      <c r="E47" s="36" t="s">
        <v>208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15948</v>
      </c>
      <c r="B48" s="34" t="s">
        <v>66</v>
      </c>
      <c r="C48" s="34" t="s">
        <v>67</v>
      </c>
      <c r="D48" s="35" t="s">
        <v>106</v>
      </c>
      <c r="E48" s="36" t="s">
        <v>206</v>
      </c>
      <c r="F48" s="29"/>
      <c r="G48" s="32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86831</v>
      </c>
      <c r="B49" s="34" t="s">
        <v>66</v>
      </c>
      <c r="C49" s="34" t="s">
        <v>150</v>
      </c>
      <c r="D49" s="35" t="s">
        <v>106</v>
      </c>
      <c r="E49" s="29" t="s">
        <v>156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49512</v>
      </c>
      <c r="B50" s="34" t="s">
        <v>187</v>
      </c>
      <c r="C50" s="34" t="s">
        <v>188</v>
      </c>
      <c r="D50" s="35" t="s">
        <v>106</v>
      </c>
      <c r="E50" s="29" t="s">
        <v>115</v>
      </c>
      <c r="F50" s="29"/>
      <c r="G50" s="10"/>
      <c r="H50" s="3"/>
      <c r="I50" s="11"/>
      <c r="J50" s="10"/>
      <c r="K50" s="10"/>
      <c r="L50" s="10"/>
      <c r="M50" s="6"/>
      <c r="N50" s="6"/>
    </row>
    <row r="51" spans="1:14" s="4" customFormat="1" ht="15" customHeight="1" x14ac:dyDescent="0.2">
      <c r="A51" s="33">
        <v>89724</v>
      </c>
      <c r="B51" s="34" t="s">
        <v>189</v>
      </c>
      <c r="C51" s="34" t="s">
        <v>190</v>
      </c>
      <c r="D51" s="35" t="s">
        <v>106</v>
      </c>
      <c r="E51" s="29" t="s">
        <v>210</v>
      </c>
      <c r="F51" s="29"/>
      <c r="G51" s="10"/>
      <c r="H51" s="3"/>
      <c r="I51" s="11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5462</v>
      </c>
      <c r="B52" s="34" t="s">
        <v>151</v>
      </c>
      <c r="C52" s="34" t="s">
        <v>68</v>
      </c>
      <c r="D52" s="35" t="s">
        <v>106</v>
      </c>
      <c r="E52" s="29" t="s">
        <v>157</v>
      </c>
      <c r="F52" s="29"/>
      <c r="G52" s="10"/>
      <c r="H52" s="3"/>
      <c r="I52" s="10"/>
      <c r="J52" s="10"/>
      <c r="K52" s="10"/>
      <c r="L52" s="10"/>
      <c r="M52" s="6"/>
      <c r="N52" s="6"/>
    </row>
    <row r="53" spans="1:14" s="4" customFormat="1" ht="16" x14ac:dyDescent="0.15">
      <c r="A53" s="37">
        <v>15366</v>
      </c>
      <c r="B53" s="34" t="s">
        <v>191</v>
      </c>
      <c r="C53" s="34" t="s">
        <v>192</v>
      </c>
      <c r="D53" s="35" t="s">
        <v>106</v>
      </c>
      <c r="E53" s="29" t="s">
        <v>205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85413</v>
      </c>
      <c r="B54" s="34" t="s">
        <v>70</v>
      </c>
      <c r="C54" s="34" t="s">
        <v>71</v>
      </c>
      <c r="D54" s="35" t="s">
        <v>106</v>
      </c>
      <c r="E54" s="29" t="s">
        <v>124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3256</v>
      </c>
      <c r="B55" s="34" t="s">
        <v>72</v>
      </c>
      <c r="C55" s="34" t="s">
        <v>73</v>
      </c>
      <c r="D55" s="35" t="s">
        <v>106</v>
      </c>
      <c r="E55" s="29" t="s">
        <v>130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91634</v>
      </c>
      <c r="B56" s="34" t="s">
        <v>193</v>
      </c>
      <c r="C56" s="34" t="s">
        <v>69</v>
      </c>
      <c r="D56" s="35" t="s">
        <v>106</v>
      </c>
      <c r="E56" s="29" t="s">
        <v>211</v>
      </c>
      <c r="F56" s="29"/>
      <c r="G56" s="32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15">
      <c r="A57" s="37">
        <v>22934</v>
      </c>
      <c r="B57" s="34" t="s">
        <v>194</v>
      </c>
      <c r="C57" s="34" t="s">
        <v>195</v>
      </c>
      <c r="D57" s="35" t="s">
        <v>106</v>
      </c>
      <c r="E57" s="29" t="s">
        <v>115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2977</v>
      </c>
      <c r="B58" s="34" t="s">
        <v>74</v>
      </c>
      <c r="C58" s="34" t="s">
        <v>75</v>
      </c>
      <c r="D58" s="35" t="s">
        <v>106</v>
      </c>
      <c r="E58" s="29" t="s">
        <v>131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63883</v>
      </c>
      <c r="B59" s="34" t="s">
        <v>76</v>
      </c>
      <c r="C59" s="34" t="s">
        <v>77</v>
      </c>
      <c r="D59" s="35" t="s">
        <v>106</v>
      </c>
      <c r="E59" s="29" t="s">
        <v>132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51587</v>
      </c>
      <c r="B60" s="34" t="s">
        <v>78</v>
      </c>
      <c r="C60" s="34" t="s">
        <v>79</v>
      </c>
      <c r="D60" s="35" t="s">
        <v>106</v>
      </c>
      <c r="E60" s="29" t="s">
        <v>133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88850</v>
      </c>
      <c r="B61" s="34" t="s">
        <v>159</v>
      </c>
      <c r="C61" s="34" t="s">
        <v>160</v>
      </c>
      <c r="D61" s="35" t="s">
        <v>106</v>
      </c>
      <c r="E61" s="29" t="s">
        <v>165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7825</v>
      </c>
      <c r="B62" s="34" t="s">
        <v>80</v>
      </c>
      <c r="C62" s="34" t="s">
        <v>81</v>
      </c>
      <c r="D62" s="35" t="s">
        <v>106</v>
      </c>
      <c r="E62" s="36" t="s">
        <v>134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73066</v>
      </c>
      <c r="B63" s="34" t="s">
        <v>82</v>
      </c>
      <c r="C63" s="34" t="s">
        <v>83</v>
      </c>
      <c r="D63" s="35" t="s">
        <v>106</v>
      </c>
      <c r="E63" s="29" t="s">
        <v>135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23144</v>
      </c>
      <c r="B64" s="34" t="s">
        <v>84</v>
      </c>
      <c r="C64" s="34" t="s">
        <v>85</v>
      </c>
      <c r="D64" s="35" t="s">
        <v>106</v>
      </c>
      <c r="E64" s="29" t="s">
        <v>136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74073</v>
      </c>
      <c r="B65" s="34" t="s">
        <v>47</v>
      </c>
      <c r="C65" s="34" t="s">
        <v>152</v>
      </c>
      <c r="D65" s="35" t="s">
        <v>106</v>
      </c>
      <c r="E65" s="29" t="s">
        <v>158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58678</v>
      </c>
      <c r="B66" s="34" t="s">
        <v>86</v>
      </c>
      <c r="C66" s="34" t="s">
        <v>20</v>
      </c>
      <c r="D66" s="35" t="s">
        <v>106</v>
      </c>
      <c r="E66" s="29" t="s">
        <v>137</v>
      </c>
      <c r="F66" s="29"/>
      <c r="G66" s="10"/>
      <c r="H66" s="3"/>
      <c r="I66" s="10"/>
      <c r="J66" s="10"/>
      <c r="K66" s="10"/>
      <c r="L66" s="10"/>
      <c r="M66" s="6"/>
      <c r="N66" s="6"/>
    </row>
    <row r="67" spans="1:14" s="4" customFormat="1" ht="16" customHeight="1" x14ac:dyDescent="0.2">
      <c r="A67" s="33">
        <v>14778</v>
      </c>
      <c r="B67" s="34" t="s">
        <v>87</v>
      </c>
      <c r="C67" s="34" t="s">
        <v>88</v>
      </c>
      <c r="D67" s="35" t="s">
        <v>106</v>
      </c>
      <c r="E67" s="29" t="s">
        <v>138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92514</v>
      </c>
      <c r="B68" s="34" t="s">
        <v>196</v>
      </c>
      <c r="C68" s="34" t="s">
        <v>197</v>
      </c>
      <c r="D68" s="35" t="s">
        <v>106</v>
      </c>
      <c r="E68" s="29" t="s">
        <v>123</v>
      </c>
      <c r="F68" s="29"/>
      <c r="G68" s="10"/>
      <c r="H68" s="3"/>
      <c r="I68" s="10"/>
      <c r="J68" s="10"/>
      <c r="K68" s="10"/>
      <c r="L68" s="10"/>
      <c r="M68" s="6"/>
      <c r="N68" s="6"/>
    </row>
    <row r="69" spans="1:14" s="4" customFormat="1" ht="16" x14ac:dyDescent="0.2">
      <c r="A69" s="33">
        <v>53683</v>
      </c>
      <c r="B69" s="34" t="s">
        <v>153</v>
      </c>
      <c r="C69" s="34" t="s">
        <v>154</v>
      </c>
      <c r="D69" s="35" t="s">
        <v>106</v>
      </c>
      <c r="E69" s="29" t="s">
        <v>109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2">
      <c r="A70" s="33">
        <v>56410</v>
      </c>
      <c r="B70" s="34" t="s">
        <v>89</v>
      </c>
      <c r="C70" s="34" t="s">
        <v>90</v>
      </c>
      <c r="D70" s="35" t="s">
        <v>106</v>
      </c>
      <c r="E70" s="36" t="s">
        <v>117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83717</v>
      </c>
      <c r="B71" s="34" t="s">
        <v>91</v>
      </c>
      <c r="C71" s="34" t="s">
        <v>92</v>
      </c>
      <c r="D71" s="35" t="s">
        <v>106</v>
      </c>
      <c r="E71" s="29" t="s">
        <v>139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53820</v>
      </c>
      <c r="B72" s="34" t="s">
        <v>93</v>
      </c>
      <c r="C72" s="34" t="s">
        <v>94</v>
      </c>
      <c r="D72" s="35" t="s">
        <v>106</v>
      </c>
      <c r="E72" s="29" t="s">
        <v>140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5529</v>
      </c>
      <c r="B73" s="34" t="s">
        <v>95</v>
      </c>
      <c r="C73" s="34" t="s">
        <v>36</v>
      </c>
      <c r="D73" s="35" t="s">
        <v>106</v>
      </c>
      <c r="E73" s="29" t="s">
        <v>141</v>
      </c>
      <c r="F73" s="29"/>
      <c r="G73" s="10"/>
      <c r="H73" s="3"/>
      <c r="I73" s="11"/>
      <c r="J73" s="10"/>
      <c r="K73" s="10"/>
      <c r="L73" s="10"/>
      <c r="M73" s="6"/>
      <c r="N73" s="6"/>
    </row>
    <row r="74" spans="1:14" s="4" customFormat="1" ht="16" x14ac:dyDescent="0.2">
      <c r="A74" s="33">
        <v>6433</v>
      </c>
      <c r="B74" s="34" t="s">
        <v>96</v>
      </c>
      <c r="C74" s="34" t="s">
        <v>97</v>
      </c>
      <c r="D74" s="35" t="s">
        <v>106</v>
      </c>
      <c r="E74" s="36" t="s">
        <v>142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47027</v>
      </c>
      <c r="B75" s="34" t="s">
        <v>98</v>
      </c>
      <c r="C75" s="34" t="s">
        <v>99</v>
      </c>
      <c r="D75" s="35" t="s">
        <v>106</v>
      </c>
      <c r="E75" s="29" t="s">
        <v>140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54010</v>
      </c>
      <c r="B76" s="34" t="s">
        <v>100</v>
      </c>
      <c r="C76" s="34" t="s">
        <v>101</v>
      </c>
      <c r="D76" s="35" t="s">
        <v>106</v>
      </c>
      <c r="E76" s="29" t="s">
        <v>143</v>
      </c>
      <c r="F76" s="29"/>
      <c r="G76" s="10"/>
      <c r="H76" s="3"/>
      <c r="I76" s="11"/>
      <c r="J76" s="10"/>
      <c r="K76" s="10"/>
      <c r="L76" s="10"/>
      <c r="M76" s="6"/>
      <c r="N76" s="6"/>
    </row>
    <row r="77" spans="1:14" s="4" customFormat="1" ht="15" customHeight="1" x14ac:dyDescent="0.2">
      <c r="A77" s="33">
        <v>90426</v>
      </c>
      <c r="B77" s="34" t="s">
        <v>198</v>
      </c>
      <c r="C77" s="34" t="s">
        <v>199</v>
      </c>
      <c r="D77" s="35" t="s">
        <v>106</v>
      </c>
      <c r="E77" s="29" t="s">
        <v>211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94709</v>
      </c>
      <c r="B78" s="34" t="s">
        <v>200</v>
      </c>
      <c r="C78" s="34" t="s">
        <v>201</v>
      </c>
      <c r="D78" s="35" t="s">
        <v>106</v>
      </c>
      <c r="E78" s="29" t="s">
        <v>212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2">
      <c r="A79" s="33">
        <v>28234</v>
      </c>
      <c r="B79" s="34" t="s">
        <v>102</v>
      </c>
      <c r="C79" s="34" t="s">
        <v>103</v>
      </c>
      <c r="D79" s="35" t="s">
        <v>106</v>
      </c>
      <c r="E79" s="29" t="s">
        <v>142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6582</v>
      </c>
      <c r="B80" s="34" t="s">
        <v>104</v>
      </c>
      <c r="C80" s="34" t="s">
        <v>105</v>
      </c>
      <c r="D80" s="35" t="s">
        <v>106</v>
      </c>
      <c r="E80" s="29" t="s">
        <v>109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/>
      <c r="B81" s="34"/>
      <c r="C81" s="34"/>
      <c r="D81" s="35"/>
      <c r="E81" s="29"/>
      <c r="F81" s="29"/>
      <c r="G81" s="10"/>
      <c r="H81" s="3"/>
      <c r="I81" s="10"/>
      <c r="J81" s="10"/>
      <c r="K81" s="10"/>
      <c r="L81" s="10"/>
      <c r="M81" s="6"/>
      <c r="N81" s="6"/>
    </row>
    <row r="82" spans="1:14" s="4" customFormat="1" ht="16" x14ac:dyDescent="0.2">
      <c r="A82" s="33"/>
      <c r="B82" s="34"/>
      <c r="C82" s="34"/>
      <c r="D82" s="35"/>
      <c r="E82" s="29"/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/>
      <c r="B83" s="34"/>
      <c r="C83" s="34"/>
      <c r="D83" s="35"/>
      <c r="E83" s="29"/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/>
      <c r="B84" s="34"/>
      <c r="C84" s="34"/>
      <c r="D84" s="35"/>
      <c r="E84" s="29"/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/>
      <c r="B85" s="34"/>
      <c r="C85" s="34"/>
      <c r="D85" s="35"/>
      <c r="E85" s="29"/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/>
      <c r="B86" s="34"/>
      <c r="C86" s="34"/>
      <c r="D86" s="35"/>
      <c r="E86" s="29"/>
      <c r="F86" s="29"/>
      <c r="G86" s="10"/>
      <c r="H86" s="3"/>
      <c r="I86" s="10"/>
      <c r="J86" s="10"/>
      <c r="K86" s="10"/>
      <c r="L86" s="10"/>
      <c r="M86" s="6"/>
      <c r="N86" s="6"/>
    </row>
    <row r="87" spans="1:14" s="4" customFormat="1" ht="16" x14ac:dyDescent="0.2">
      <c r="A87" s="33"/>
      <c r="B87" s="34"/>
      <c r="C87" s="34"/>
      <c r="D87" s="35"/>
      <c r="E87" s="29"/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/>
      <c r="B88" s="34"/>
      <c r="C88" s="34"/>
      <c r="D88" s="35"/>
      <c r="E88" s="29"/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/>
      <c r="B89" s="34"/>
      <c r="C89" s="34"/>
      <c r="D89" s="35"/>
      <c r="E89" s="29"/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/>
      <c r="B90" s="34"/>
      <c r="C90" s="34"/>
      <c r="D90" s="35"/>
      <c r="E90" s="29"/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/>
      <c r="B91" s="34"/>
      <c r="C91" s="34"/>
      <c r="D91" s="35"/>
      <c r="E91" s="29"/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/>
      <c r="B92" s="34"/>
      <c r="C92" s="34"/>
      <c r="D92" s="35"/>
      <c r="E92" s="29"/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/>
      <c r="B93" s="34"/>
      <c r="C93" s="34"/>
      <c r="D93" s="35"/>
      <c r="E93" s="29"/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/>
      <c r="B94" s="34"/>
      <c r="C94" s="34"/>
      <c r="D94" s="35"/>
      <c r="E94" s="29"/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/>
      <c r="B95" s="34"/>
      <c r="C95" s="34"/>
      <c r="D95" s="35"/>
      <c r="E95" s="29"/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/>
      <c r="B96" s="34"/>
      <c r="C96" s="34"/>
      <c r="D96" s="35"/>
      <c r="E96" s="29"/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/>
      <c r="B97" s="34"/>
      <c r="C97" s="34"/>
      <c r="D97" s="35"/>
      <c r="E97" s="29"/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/>
      <c r="B98" s="34"/>
      <c r="C98" s="34"/>
      <c r="D98" s="35"/>
      <c r="E98" s="29"/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/>
      <c r="B99" s="34"/>
      <c r="C99" s="34"/>
      <c r="D99" s="35"/>
      <c r="E99" s="29"/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/>
      <c r="B100" s="34"/>
      <c r="C100" s="34"/>
      <c r="D100" s="35"/>
      <c r="E100" s="29"/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/>
      <c r="B101" s="34"/>
      <c r="C101" s="34"/>
      <c r="D101" s="35"/>
      <c r="E101" s="29"/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/>
      <c r="B102" s="34"/>
      <c r="C102" s="34"/>
      <c r="D102" s="35"/>
      <c r="E102" s="29"/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/>
      <c r="B103" s="34"/>
      <c r="C103" s="34"/>
      <c r="D103" s="35"/>
      <c r="E103" s="29"/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/>
      <c r="B104" s="34"/>
      <c r="C104" s="34"/>
      <c r="D104" s="35"/>
      <c r="E104" s="29"/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/>
      <c r="B105" s="34"/>
      <c r="C105" s="34"/>
      <c r="D105" s="35"/>
      <c r="E105" s="29"/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/>
      <c r="B106" s="34"/>
      <c r="C106" s="34"/>
      <c r="D106" s="35"/>
      <c r="E106" s="29"/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 xr:uid="{00000000-0009-0000-0000-000000000000}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LB151</vt:lpstr>
      <vt:lpstr>'LB151'!Print_Area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2018-07-25T13:48:41Z</dcterms:modified>
</cp:coreProperties>
</file>