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"/>
    </mc:Choice>
  </mc:AlternateContent>
  <xr:revisionPtr revIDLastSave="0" documentId="13_ncr:1_{1576EDC5-AFC7-6E46-BEAF-65810C061E47}" xr6:coauthVersionLast="45" xr6:coauthVersionMax="45" xr10:uidLastSave="{00000000-0000-0000-0000-000000000000}"/>
  <bookViews>
    <workbookView xWindow="0" yWindow="460" windowWidth="31720" windowHeight="20360" tabRatio="805" xr2:uid="{00000000-000D-0000-FFFF-FFFF00000000}"/>
  </bookViews>
  <sheets>
    <sheet name="LB177" sheetId="1" r:id="rId1"/>
  </sheets>
  <definedNames>
    <definedName name="_xlnm._FilterDatabase" localSheetId="0" hidden="1">'LB177'!$A$10:$L$128</definedName>
    <definedName name="_xlnm.Print_Area" localSheetId="0">'LB177'!$A$1:$L$128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L1" i="1" s="1"/>
  <c r="K4" i="1"/>
  <c r="K3" i="1"/>
  <c r="K5" i="1"/>
  <c r="G3" i="1"/>
  <c r="I3" i="1"/>
  <c r="G4" i="1"/>
  <c r="G5" i="1"/>
  <c r="I4" i="1"/>
  <c r="I5" i="1"/>
  <c r="F5" i="1"/>
  <c r="F4" i="1"/>
  <c r="F3" i="1"/>
  <c r="F7" i="1" l="1"/>
  <c r="G7" i="1"/>
  <c r="K7" i="1"/>
  <c r="G2" i="1"/>
  <c r="H28" i="1" s="1"/>
  <c r="F2" i="1"/>
  <c r="F8" i="1" s="1"/>
  <c r="H19" i="1"/>
  <c r="H27" i="1"/>
  <c r="H35" i="1"/>
  <c r="H43" i="1"/>
  <c r="H51" i="1"/>
  <c r="H59" i="1"/>
  <c r="H68" i="1"/>
  <c r="H76" i="1"/>
  <c r="H84" i="1"/>
  <c r="H92" i="1"/>
  <c r="H100" i="1"/>
  <c r="H75" i="1"/>
  <c r="H12" i="1"/>
  <c r="H13" i="1"/>
  <c r="H21" i="1"/>
  <c r="H29" i="1"/>
  <c r="H61" i="1"/>
  <c r="H70" i="1"/>
  <c r="H78" i="1"/>
  <c r="H14" i="1"/>
  <c r="H22" i="1"/>
  <c r="H30" i="1"/>
  <c r="H38" i="1"/>
  <c r="H18" i="1"/>
  <c r="H58" i="1"/>
  <c r="H99" i="1"/>
  <c r="H15" i="1"/>
  <c r="H23" i="1"/>
  <c r="H55" i="1"/>
  <c r="H63" i="1"/>
  <c r="H72" i="1"/>
  <c r="H80" i="1"/>
  <c r="H16" i="1"/>
  <c r="H32" i="1"/>
  <c r="H48" i="1"/>
  <c r="H17" i="1"/>
  <c r="H57" i="1"/>
  <c r="H24" i="1"/>
  <c r="H97" i="1"/>
  <c r="H74" i="1"/>
  <c r="H26" i="1"/>
  <c r="H83" i="1"/>
  <c r="H25" i="1"/>
  <c r="H33" i="1"/>
  <c r="H41" i="1"/>
  <c r="H49" i="1"/>
  <c r="H66" i="1"/>
  <c r="K2" i="1"/>
  <c r="I7" i="1"/>
  <c r="F1" i="1"/>
  <c r="H1" i="1"/>
  <c r="I1" i="1"/>
  <c r="G1" i="1"/>
  <c r="G6" i="1" s="1"/>
  <c r="G8" i="1"/>
  <c r="J1" i="1"/>
  <c r="I2" i="1"/>
  <c r="K1" i="1"/>
  <c r="H11" i="1" l="1"/>
  <c r="H103" i="1"/>
  <c r="H42" i="1"/>
  <c r="H34" i="1"/>
  <c r="H62" i="1"/>
  <c r="H95" i="1"/>
  <c r="H98" i="1"/>
  <c r="H81" i="1"/>
  <c r="H54" i="1"/>
  <c r="H101" i="1"/>
  <c r="H89" i="1"/>
  <c r="H82" i="1"/>
  <c r="H64" i="1"/>
  <c r="H46" i="1"/>
  <c r="H93" i="1"/>
  <c r="H85" i="1"/>
  <c r="H47" i="1"/>
  <c r="H50" i="1"/>
  <c r="H39" i="1"/>
  <c r="H94" i="1"/>
  <c r="H69" i="1"/>
  <c r="H91" i="1"/>
  <c r="H102" i="1"/>
  <c r="H77" i="1"/>
  <c r="H67" i="1"/>
  <c r="H90" i="1"/>
  <c r="H31" i="1"/>
  <c r="H86" i="1"/>
  <c r="H60" i="1"/>
  <c r="F6" i="1"/>
  <c r="H104" i="1"/>
  <c r="H53" i="1"/>
  <c r="H52" i="1"/>
  <c r="H56" i="1"/>
  <c r="H96" i="1"/>
  <c r="H79" i="1"/>
  <c r="H45" i="1"/>
  <c r="H44" i="1"/>
  <c r="H73" i="1"/>
  <c r="H87" i="1"/>
  <c r="H40" i="1"/>
  <c r="H88" i="1"/>
  <c r="H71" i="1"/>
  <c r="H37" i="1"/>
  <c r="H20" i="1"/>
  <c r="H36" i="1"/>
  <c r="K6" i="1"/>
  <c r="K8" i="1"/>
  <c r="L104" i="1"/>
  <c r="L103" i="1"/>
  <c r="L95" i="1"/>
  <c r="L87" i="1"/>
  <c r="L79" i="1"/>
  <c r="L71" i="1"/>
  <c r="L62" i="1"/>
  <c r="L54" i="1"/>
  <c r="L46" i="1"/>
  <c r="L38" i="1"/>
  <c r="L30" i="1"/>
  <c r="L22" i="1"/>
  <c r="L14" i="1"/>
  <c r="L72" i="1"/>
  <c r="L102" i="1"/>
  <c r="L94" i="1"/>
  <c r="L86" i="1"/>
  <c r="L78" i="1"/>
  <c r="L70" i="1"/>
  <c r="L61" i="1"/>
  <c r="L53" i="1"/>
  <c r="L45" i="1"/>
  <c r="L37" i="1"/>
  <c r="L29" i="1"/>
  <c r="L21" i="1"/>
  <c r="L13" i="1"/>
  <c r="L101" i="1"/>
  <c r="L93" i="1"/>
  <c r="L85" i="1"/>
  <c r="L77" i="1"/>
  <c r="L69" i="1"/>
  <c r="L60" i="1"/>
  <c r="L52" i="1"/>
  <c r="L44" i="1"/>
  <c r="L36" i="1"/>
  <c r="L28" i="1"/>
  <c r="L20" i="1"/>
  <c r="L12" i="1"/>
  <c r="L92" i="1"/>
  <c r="L84" i="1"/>
  <c r="L76" i="1"/>
  <c r="L68" i="1"/>
  <c r="L59" i="1"/>
  <c r="L51" i="1"/>
  <c r="L43" i="1"/>
  <c r="L35" i="1"/>
  <c r="L27" i="1"/>
  <c r="L19" i="1"/>
  <c r="L11" i="1"/>
  <c r="L63" i="1"/>
  <c r="L100" i="1"/>
  <c r="L99" i="1"/>
  <c r="L91" i="1"/>
  <c r="L83" i="1"/>
  <c r="L75" i="1"/>
  <c r="L67" i="1"/>
  <c r="L58" i="1"/>
  <c r="L50" i="1"/>
  <c r="L42" i="1"/>
  <c r="L34" i="1"/>
  <c r="L26" i="1"/>
  <c r="L18" i="1"/>
  <c r="L82" i="1"/>
  <c r="L96" i="1"/>
  <c r="L55" i="1"/>
  <c r="L31" i="1"/>
  <c r="L98" i="1"/>
  <c r="L90" i="1"/>
  <c r="L74" i="1"/>
  <c r="L66" i="1"/>
  <c r="L57" i="1"/>
  <c r="L49" i="1"/>
  <c r="L41" i="1"/>
  <c r="L33" i="1"/>
  <c r="L25" i="1"/>
  <c r="L17" i="1"/>
  <c r="L80" i="1"/>
  <c r="L39" i="1"/>
  <c r="L15" i="1"/>
  <c r="L97" i="1"/>
  <c r="L89" i="1"/>
  <c r="L81" i="1"/>
  <c r="L73" i="1"/>
  <c r="L64" i="1"/>
  <c r="L56" i="1"/>
  <c r="L48" i="1"/>
  <c r="L40" i="1"/>
  <c r="L32" i="1"/>
  <c r="L24" i="1"/>
  <c r="L16" i="1"/>
  <c r="L88" i="1"/>
  <c r="L47" i="1"/>
  <c r="L23" i="1"/>
  <c r="J100" i="1"/>
  <c r="J92" i="1"/>
  <c r="J84" i="1"/>
  <c r="J76" i="1"/>
  <c r="J68" i="1"/>
  <c r="J59" i="1"/>
  <c r="J51" i="1"/>
  <c r="J43" i="1"/>
  <c r="J35" i="1"/>
  <c r="J27" i="1"/>
  <c r="J19" i="1"/>
  <c r="J11" i="1"/>
  <c r="J69" i="1"/>
  <c r="J20" i="1"/>
  <c r="J99" i="1"/>
  <c r="J91" i="1"/>
  <c r="J83" i="1"/>
  <c r="J75" i="1"/>
  <c r="J67" i="1"/>
  <c r="J58" i="1"/>
  <c r="J50" i="1"/>
  <c r="J42" i="1"/>
  <c r="J34" i="1"/>
  <c r="J26" i="1"/>
  <c r="J18" i="1"/>
  <c r="J98" i="1"/>
  <c r="J90" i="1"/>
  <c r="J82" i="1"/>
  <c r="J74" i="1"/>
  <c r="J66" i="1"/>
  <c r="J57" i="1"/>
  <c r="J49" i="1"/>
  <c r="J41" i="1"/>
  <c r="J33" i="1"/>
  <c r="J25" i="1"/>
  <c r="J17" i="1"/>
  <c r="J97" i="1"/>
  <c r="J89" i="1"/>
  <c r="J81" i="1"/>
  <c r="J73" i="1"/>
  <c r="J64" i="1"/>
  <c r="J56" i="1"/>
  <c r="J48" i="1"/>
  <c r="J40" i="1"/>
  <c r="J32" i="1"/>
  <c r="J24" i="1"/>
  <c r="J16" i="1"/>
  <c r="J77" i="1"/>
  <c r="J36" i="1"/>
  <c r="J104" i="1"/>
  <c r="J96" i="1"/>
  <c r="J88" i="1"/>
  <c r="J80" i="1"/>
  <c r="J72" i="1"/>
  <c r="J63" i="1"/>
  <c r="J55" i="1"/>
  <c r="J47" i="1"/>
  <c r="J39" i="1"/>
  <c r="J31" i="1"/>
  <c r="J23" i="1"/>
  <c r="J15" i="1"/>
  <c r="J95" i="1"/>
  <c r="J54" i="1"/>
  <c r="J30" i="1"/>
  <c r="J101" i="1"/>
  <c r="J52" i="1"/>
  <c r="J12" i="1"/>
  <c r="J103" i="1"/>
  <c r="J87" i="1"/>
  <c r="J79" i="1"/>
  <c r="J71" i="1"/>
  <c r="J62" i="1"/>
  <c r="J46" i="1"/>
  <c r="J38" i="1"/>
  <c r="J22" i="1"/>
  <c r="J14" i="1"/>
  <c r="J21" i="1"/>
  <c r="J85" i="1"/>
  <c r="J44" i="1"/>
  <c r="J102" i="1"/>
  <c r="J94" i="1"/>
  <c r="J86" i="1"/>
  <c r="J78" i="1"/>
  <c r="J70" i="1"/>
  <c r="J61" i="1"/>
  <c r="J53" i="1"/>
  <c r="J45" i="1"/>
  <c r="J37" i="1"/>
  <c r="J29" i="1"/>
  <c r="J13" i="1"/>
  <c r="J93" i="1"/>
  <c r="J60" i="1"/>
  <c r="J28" i="1"/>
  <c r="I8" i="1"/>
  <c r="I6" i="1"/>
  <c r="H5" i="1" l="1"/>
  <c r="H4" i="1"/>
  <c r="H3" i="1"/>
  <c r="L5" i="1"/>
  <c r="L4" i="1"/>
  <c r="L3" i="1"/>
  <c r="J3" i="1"/>
  <c r="J4" i="1"/>
  <c r="J5" i="1"/>
  <c r="H2" i="1" l="1"/>
  <c r="H6" i="1" s="1"/>
  <c r="H7" i="1"/>
  <c r="L2" i="1"/>
  <c r="L8" i="1" s="1"/>
  <c r="J7" i="1"/>
  <c r="J2" i="1"/>
  <c r="J6" i="1" s="1"/>
  <c r="L6" i="1"/>
  <c r="J8" i="1"/>
  <c r="L7" i="1"/>
  <c r="H8" i="1"/>
</calcChain>
</file>

<file path=xl/sharedStrings.xml><?xml version="1.0" encoding="utf-8"?>
<sst xmlns="http://schemas.openxmlformats.org/spreadsheetml/2006/main" count="445" uniqueCount="304">
  <si>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</si>
  <si>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</si>
  <si>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</si>
  <si>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</si>
  <si>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</si>
  <si>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</si>
  <si>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</si>
  <si>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</si>
  <si>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</si>
  <si>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</si>
  <si>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</si>
  <si>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</si>
  <si>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</si>
  <si>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</si>
  <si>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</si>
  <si>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</si>
  <si>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</si>
  <si>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</si>
  <si>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</si>
  <si>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LB Recirc 
#1</t>
  </si>
  <si>
    <t>Ahlendorf</t>
  </si>
  <si>
    <t>Hendrik</t>
  </si>
  <si>
    <t>Akhavan</t>
  </si>
  <si>
    <t>Koorosh</t>
  </si>
  <si>
    <t>Alfvin</t>
  </si>
  <si>
    <t>Richard</t>
  </si>
  <si>
    <t>Baer</t>
  </si>
  <si>
    <t>Bernd</t>
  </si>
  <si>
    <t>Barras</t>
  </si>
  <si>
    <t>David</t>
  </si>
  <si>
    <t>Baykas</t>
  </si>
  <si>
    <t>Tuncer</t>
  </si>
  <si>
    <t>Beecher</t>
  </si>
  <si>
    <t>Philip</t>
  </si>
  <si>
    <t>Brown</t>
  </si>
  <si>
    <t>Monique</t>
  </si>
  <si>
    <t>Calvert</t>
  </si>
  <si>
    <t>Chris</t>
  </si>
  <si>
    <t>Canchi</t>
  </si>
  <si>
    <t>Radhakrishna</t>
  </si>
  <si>
    <t>Cha</t>
  </si>
  <si>
    <t>Jaesang</t>
  </si>
  <si>
    <t>Chang</t>
  </si>
  <si>
    <t>Matthew</t>
  </si>
  <si>
    <t>Soo-Young</t>
  </si>
  <si>
    <t>Chaplin</t>
  </si>
  <si>
    <t>Clint</t>
  </si>
  <si>
    <t>Danev</t>
  </si>
  <si>
    <t>Boris</t>
  </si>
  <si>
    <t>De Ruijter</t>
  </si>
  <si>
    <t>Hendricus</t>
  </si>
  <si>
    <t>Dewberry</t>
  </si>
  <si>
    <t>Brandon</t>
  </si>
  <si>
    <t>Fagan</t>
  </si>
  <si>
    <t>Anthony</t>
  </si>
  <si>
    <t>Gilb</t>
  </si>
  <si>
    <t>James</t>
  </si>
  <si>
    <t>Gillmore</t>
  </si>
  <si>
    <t>Godfrey</t>
  </si>
  <si>
    <t>Tim</t>
  </si>
  <si>
    <t>Guo</t>
  </si>
  <si>
    <t>Jianlin</t>
  </si>
  <si>
    <t>Hammerschmidt</t>
  </si>
  <si>
    <t>Joachim</t>
  </si>
  <si>
    <t>Hara</t>
  </si>
  <si>
    <t>Shinsuke</t>
  </si>
  <si>
    <t>Harada</t>
  </si>
  <si>
    <t>Hiroshi</t>
  </si>
  <si>
    <t>Harrington</t>
  </si>
  <si>
    <t>Timothy</t>
  </si>
  <si>
    <t>Heile</t>
  </si>
  <si>
    <t>Robert</t>
  </si>
  <si>
    <t>Hett</t>
  </si>
  <si>
    <t>Christopher</t>
  </si>
  <si>
    <t>Holcomb</t>
  </si>
  <si>
    <t>Jay</t>
  </si>
  <si>
    <t>Hosako</t>
  </si>
  <si>
    <t>Iwao</t>
  </si>
  <si>
    <t>Ibrahim</t>
  </si>
  <si>
    <t>Brima</t>
  </si>
  <si>
    <t>Ikegami</t>
  </si>
  <si>
    <t>Tetsushi</t>
  </si>
  <si>
    <t>Jang</t>
  </si>
  <si>
    <t>Yeong Min</t>
  </si>
  <si>
    <t>Jeong</t>
  </si>
  <si>
    <t>Seongah</t>
  </si>
  <si>
    <t>Joo</t>
  </si>
  <si>
    <t>Seong-Soon</t>
  </si>
  <si>
    <t>Jungnickel</t>
  </si>
  <si>
    <t>Volker</t>
  </si>
  <si>
    <t>Karthik</t>
  </si>
  <si>
    <t>Paul</t>
  </si>
  <si>
    <t>Kinney</t>
  </si>
  <si>
    <t>Patrick</t>
  </si>
  <si>
    <t>Kitazawa</t>
  </si>
  <si>
    <t>Shoichi</t>
  </si>
  <si>
    <t>Kivinen</t>
  </si>
  <si>
    <t>Tero</t>
  </si>
  <si>
    <t>Knobloch</t>
  </si>
  <si>
    <t>Daniel</t>
  </si>
  <si>
    <t>Kohno</t>
  </si>
  <si>
    <t>Ryuji</t>
  </si>
  <si>
    <t>Kojima</t>
  </si>
  <si>
    <t>Fumihide</t>
  </si>
  <si>
    <t>Krieger</t>
  </si>
  <si>
    <t>Ann</t>
  </si>
  <si>
    <t>Kuerner</t>
  </si>
  <si>
    <t>Thomas</t>
  </si>
  <si>
    <t>Lee</t>
  </si>
  <si>
    <t>Jack</t>
  </si>
  <si>
    <t>Leong</t>
  </si>
  <si>
    <t>Frank</t>
  </si>
  <si>
    <t>Li</t>
  </si>
  <si>
    <t>Huan-Bang</t>
  </si>
  <si>
    <t>Zheda</t>
  </si>
  <si>
    <t>Lim</t>
  </si>
  <si>
    <t>Sang-Kyu</t>
  </si>
  <si>
    <t>Lorbach</t>
  </si>
  <si>
    <t>Maqbool</t>
  </si>
  <si>
    <t>Masood</t>
  </si>
  <si>
    <t>Mariappan</t>
  </si>
  <si>
    <t>Vinayagam</t>
  </si>
  <si>
    <t>Michael</t>
  </si>
  <si>
    <t>Naguib</t>
  </si>
  <si>
    <t>Ayman</t>
  </si>
  <si>
    <t>Niewczas</t>
  </si>
  <si>
    <t>Jaroslaw</t>
  </si>
  <si>
    <t>Nikolich</t>
  </si>
  <si>
    <t>Parsons</t>
  </si>
  <si>
    <t>Glenn</t>
  </si>
  <si>
    <t>Perkins</t>
  </si>
  <si>
    <t>Charles</t>
  </si>
  <si>
    <t>Petrick</t>
  </si>
  <si>
    <t>Albert</t>
  </si>
  <si>
    <t>Polland</t>
  </si>
  <si>
    <t>Joe</t>
  </si>
  <si>
    <t>Powell</t>
  </si>
  <si>
    <t>Clinton</t>
  </si>
  <si>
    <t>Rakanovic</t>
  </si>
  <si>
    <t>Demir</t>
  </si>
  <si>
    <t>Reede</t>
  </si>
  <si>
    <t>Ivan</t>
  </si>
  <si>
    <t>Joerg</t>
  </si>
  <si>
    <t>Rolfe</t>
  </si>
  <si>
    <t>Benjamin</t>
  </si>
  <si>
    <t>Sakata</t>
  </si>
  <si>
    <t>Ren</t>
  </si>
  <si>
    <t>Salazar Cardozo</t>
  </si>
  <si>
    <t>Ruben E</t>
  </si>
  <si>
    <t>Sarris</t>
  </si>
  <si>
    <t>Ioannis</t>
  </si>
  <si>
    <t>Sauer</t>
  </si>
  <si>
    <t>Peter</t>
  </si>
  <si>
    <t>Serafimovski</t>
  </si>
  <si>
    <t>Nikola</t>
  </si>
  <si>
    <t>Shah</t>
  </si>
  <si>
    <t>Kunal</t>
  </si>
  <si>
    <t>Tushar</t>
  </si>
  <si>
    <t>Shellhammer</t>
  </si>
  <si>
    <t>Stephen</t>
  </si>
  <si>
    <t>Stuebing</t>
  </si>
  <si>
    <t>Gary</t>
  </si>
  <si>
    <t>Sturek</t>
  </si>
  <si>
    <t>Don</t>
  </si>
  <si>
    <t>Aditya</t>
  </si>
  <si>
    <t>Verso</t>
  </si>
  <si>
    <t>Billy</t>
  </si>
  <si>
    <t>Wechsler</t>
  </si>
  <si>
    <t>Johannes</t>
  </si>
  <si>
    <t>Weis</t>
  </si>
  <si>
    <t>Brian</t>
  </si>
  <si>
    <t>Voter</t>
  </si>
  <si>
    <t>NXP Semiconductors</t>
  </si>
  <si>
    <t>Qualcomm Incorporated</t>
  </si>
  <si>
    <t>Linespeed Events LLC</t>
  </si>
  <si>
    <t>Marquardt</t>
  </si>
  <si>
    <t>3db Access AG</t>
  </si>
  <si>
    <t>Istanbul Medipol University</t>
  </si>
  <si>
    <t>Wi-SUN Alliance</t>
  </si>
  <si>
    <t>M.B. Brown Consulting</t>
  </si>
  <si>
    <t>Landis Gyr Group Worldwide</t>
  </si>
  <si>
    <t>Kyocera Communications Inc.</t>
  </si>
  <si>
    <t>Seoul National University of Science and Technology(Seoul Tech)</t>
  </si>
  <si>
    <t>Apple, Inc.</t>
  </si>
  <si>
    <t>California State University, Sacramento (CSUS)</t>
  </si>
  <si>
    <t>Imagicon</t>
  </si>
  <si>
    <t>DecaWave</t>
  </si>
  <si>
    <t>Silicon Laboratories</t>
  </si>
  <si>
    <t>Tensorcom, Inc.</t>
  </si>
  <si>
    <t>Itron Inc.</t>
  </si>
  <si>
    <t>Electric Power Research Institute, Inc. (EPRI)</t>
  </si>
  <si>
    <t>Mitsubishi Electric Corporation</t>
  </si>
  <si>
    <t>pureLiFi</t>
  </si>
  <si>
    <t>Osaka City University (OCU)</t>
  </si>
  <si>
    <t>NICT</t>
  </si>
  <si>
    <t>Pro-ID</t>
  </si>
  <si>
    <t>ZigBee Alliance</t>
  </si>
  <si>
    <t>National Institute of Information and Communications Technology (NICT)</t>
  </si>
  <si>
    <t>Meiji University</t>
  </si>
  <si>
    <t>Kookmin University</t>
  </si>
  <si>
    <t>Samsung Electronics Co., Ltd.</t>
  </si>
  <si>
    <t>Electronics and Telecommunications Research Instititute (ETRI)</t>
  </si>
  <si>
    <t>Fraunhofer Heinrich Hertz Institute</t>
  </si>
  <si>
    <t>SAMSUNG ELECTRONICS</t>
  </si>
  <si>
    <t>Kinney Consulting LLC</t>
  </si>
  <si>
    <t>ATR Wave Engineering Laboratories</t>
  </si>
  <si>
    <t>Self Employed</t>
  </si>
  <si>
    <t>BMW Group</t>
  </si>
  <si>
    <t>YNU/CWC-Nippon</t>
  </si>
  <si>
    <t>US Department of Defense</t>
  </si>
  <si>
    <t>TU Braunschweig</t>
  </si>
  <si>
    <t>Samsung Research America</t>
  </si>
  <si>
    <t>Electronics and Telecommunications Research Institute (ETRI)</t>
  </si>
  <si>
    <t>SNUT</t>
  </si>
  <si>
    <t>Chair</t>
  </si>
  <si>
    <t>Ericsson</t>
  </si>
  <si>
    <t>Futurewei Technologies</t>
  </si>
  <si>
    <t>Jones-Petrick and Associates, LLC.</t>
  </si>
  <si>
    <t>CommScope, Inc.</t>
  </si>
  <si>
    <t>PWC, LLC</t>
  </si>
  <si>
    <t>u-blox</t>
  </si>
  <si>
    <t>AmeriSys Inc.</t>
  </si>
  <si>
    <t>University of Erlangen-Nuremberg</t>
  </si>
  <si>
    <t>Blind Creek Associates</t>
  </si>
  <si>
    <t>TOSHIBA Corporation</t>
  </si>
  <si>
    <t>Microchip Technology, Inc.</t>
  </si>
  <si>
    <t>Silver Spring Networks Inc.</t>
  </si>
  <si>
    <t>Cisco Systems, Inc.</t>
  </si>
  <si>
    <t>Fraunhofer Institute for Integrated Circuits IIS</t>
  </si>
  <si>
    <t>Bober</t>
  </si>
  <si>
    <t>Lennert</t>
  </si>
  <si>
    <t>Choi</t>
  </si>
  <si>
    <t>Sangsung</t>
  </si>
  <si>
    <t>Holland</t>
  </si>
  <si>
    <t>Oliver</t>
  </si>
  <si>
    <t>Mingyu</t>
  </si>
  <si>
    <t>Mody</t>
  </si>
  <si>
    <t>Apurva</t>
  </si>
  <si>
    <t>Orlik</t>
  </si>
  <si>
    <t>Padaki</t>
  </si>
  <si>
    <t>Yee</t>
  </si>
  <si>
    <t>Yu</t>
  </si>
  <si>
    <t>Shaun</t>
  </si>
  <si>
    <t>Woosong University</t>
  </si>
  <si>
    <t>Advanced Wireless Technology Group, Ltd</t>
  </si>
  <si>
    <t>Whitespace Alliance</t>
  </si>
  <si>
    <t>NSA/IAD</t>
  </si>
  <si>
    <t>Bims</t>
  </si>
  <si>
    <t>Harry</t>
  </si>
  <si>
    <t>Clanney</t>
  </si>
  <si>
    <t>Nathan</t>
  </si>
  <si>
    <t>Finch</t>
  </si>
  <si>
    <t>Gagne</t>
  </si>
  <si>
    <t>Juntunen</t>
  </si>
  <si>
    <t>Juha</t>
  </si>
  <si>
    <t>Nelson</t>
  </si>
  <si>
    <t>Kathleen</t>
  </si>
  <si>
    <t>Palmer</t>
  </si>
  <si>
    <t>Clark</t>
  </si>
  <si>
    <t>rocha</t>
  </si>
  <si>
    <t>alessandra</t>
  </si>
  <si>
    <t>Serang</t>
  </si>
  <si>
    <t>Daoud</t>
  </si>
  <si>
    <t>SHAHAR</t>
  </si>
  <si>
    <t>MENASHE</t>
  </si>
  <si>
    <t>Simpson</t>
  </si>
  <si>
    <t>Guy</t>
  </si>
  <si>
    <t>Smith</t>
  </si>
  <si>
    <t>Frederick</t>
  </si>
  <si>
    <t>William</t>
  </si>
  <si>
    <t>Tedrow</t>
  </si>
  <si>
    <t>Craig</t>
  </si>
  <si>
    <t>Bims Laboratories, Inc.</t>
  </si>
  <si>
    <t>Siemens Mobility, Inc.</t>
  </si>
  <si>
    <t>Select Spectrum</t>
  </si>
  <si>
    <t>AURA Network Systems</t>
  </si>
  <si>
    <t>Meteor Communications Corp.</t>
  </si>
  <si>
    <t>Ondas Networks</t>
  </si>
  <si>
    <t>Meteorcomm LLC</t>
  </si>
  <si>
    <t>Wimax forum</t>
  </si>
  <si>
    <t>CML Microcircuits (USA) Inc.</t>
  </si>
  <si>
    <t>Ondas networks</t>
  </si>
  <si>
    <t>Full Spectrum</t>
  </si>
  <si>
    <t>Chevron Corporation</t>
  </si>
  <si>
    <t>BNSF Railway</t>
  </si>
  <si>
    <t>General Electric</t>
  </si>
  <si>
    <t>Cotton</t>
  </si>
  <si>
    <t>Michael G</t>
  </si>
  <si>
    <t>Hislop</t>
  </si>
  <si>
    <t>Roger</t>
  </si>
  <si>
    <t>S. G.</t>
  </si>
  <si>
    <t>Miele</t>
  </si>
  <si>
    <t>Gianfranco</t>
  </si>
  <si>
    <t>Yang</t>
  </si>
  <si>
    <t>Shang-Te</t>
  </si>
  <si>
    <t>NTIA</t>
  </si>
  <si>
    <t>Internet Solutions</t>
  </si>
  <si>
    <t>University of Cassino and Southern Lazio</t>
  </si>
  <si>
    <t>LB177
Vote</t>
  </si>
  <si>
    <t>Motion: IG JRE PAR &amp; CSD to NesCom</t>
  </si>
  <si>
    <t>Motion</t>
  </si>
  <si>
    <t>Kuramochi</t>
  </si>
  <si>
    <t>Takashi</t>
  </si>
  <si>
    <t>LAPIS Semiconductor Co.,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</si>
</sst>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 xr:uid="{00000000-0005-0000-0000-00009B000000}"/>
    <cellStyle name="Normal 6" xfId="2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zoomScale="140" zoomScaleNormal="140" zoomScalePageLayoutView="140" workbookViewId="0">
      <pane xSplit="3" ySplit="10" topLeftCell="D87" activePane="bottomRight" state="frozen"/>
      <selection pane="topRight" activeCell="E1" sqref="E1"/>
      <selection pane="bottomLeft" activeCell="A136" sqref="A136"/>
      <selection pane="bottomRight" activeCell="E119" sqref="E119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8.3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105</v>
      </c>
      <c r="G1" s="1">
        <f>B2</f>
        <v>105</v>
      </c>
      <c r="H1" s="1">
        <f>B2</f>
        <v>105</v>
      </c>
      <c r="I1" s="1">
        <f>B2</f>
        <v>105</v>
      </c>
      <c r="J1" s="1">
        <f>B2</f>
        <v>105</v>
      </c>
      <c r="K1" s="1">
        <f>B2</f>
        <v>105</v>
      </c>
      <c r="L1" s="1">
        <f>B2</f>
        <v>105</v>
      </c>
    </row>
    <row r="2" spans="1:14" ht="14" thickBot="1" x14ac:dyDescent="0.2">
      <c r="A2" s="30" t="s">
        <v>2</v>
      </c>
      <c r="B2" s="31">
        <f>COUNTIF(D11:D128,"Voter")</f>
        <v>105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COUNTIF(F11:F128,"YES")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COUNTIF(F11:F128,"ABSTAIN")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COUNTIF(F11:F128,"NO")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299</v>
      </c>
      <c r="F9" s="20" t="s">
        <v>300</v>
      </c>
      <c r="G9" s="12"/>
      <c r="H9" s="12"/>
      <c r="I9" s="12"/>
      <c r="J9" s="12"/>
      <c r="K9" s="12"/>
      <c r="L9" s="2"/>
    </row>
    <row r="10" spans="1:14" s="14" customFormat="1" ht="28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298</v>
      </c>
      <c r="G10" s="13" t="s">
        <v>19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17</v>
      </c>
      <c r="N10" s="13" t="s">
        <v>17</v>
      </c>
    </row>
    <row r="11" spans="1:14" s="4" customFormat="1" ht="15" customHeight="1" x14ac:dyDescent="0.2">
      <c r="A11" s="33">
        <v>98409</v>
      </c>
      <c r="B11" s="34" t="s">
        <v>20</v>
      </c>
      <c r="C11" s="34" t="s">
        <v>21</v>
      </c>
      <c r="D11" s="35" t="s">
        <v>171</v>
      </c>
      <c r="E11" s="29" t="s">
        <v>172</v>
      </c>
      <c r="F11" s="29"/>
      <c r="G11" s="10"/>
      <c r="H11" s="3" t="str">
        <f>IF(G$2=0,"",IF(ISBLANK(G11),IF(ISBLANK(F11),"",F11),G11))</f>
        <v/>
      </c>
      <c r="I11" s="10"/>
      <c r="J11" s="3" t="str">
        <f>IF(I$2=0,"",IF(ISBLANK(I11),IF(ISBLANK(H11),"",H11),I11))</f>
        <v/>
      </c>
      <c r="K11" s="10"/>
      <c r="L11" s="3" t="str">
        <f>IF(K$2=0,"",IF(ISBLANK(K11),IF(ISBLANK(J11),"",J11),K11))</f>
        <v/>
      </c>
      <c r="M11" s="6"/>
      <c r="N11" s="6"/>
    </row>
    <row r="12" spans="1:14" s="4" customFormat="1" ht="15" customHeight="1" x14ac:dyDescent="0.15">
      <c r="A12" s="37">
        <v>87477</v>
      </c>
      <c r="B12" s="34" t="s">
        <v>22</v>
      </c>
      <c r="C12" s="34" t="s">
        <v>23</v>
      </c>
      <c r="D12" s="35" t="s">
        <v>171</v>
      </c>
      <c r="E12" s="29" t="s">
        <v>173</v>
      </c>
      <c r="F12" s="29"/>
      <c r="G12" s="10"/>
      <c r="H12" s="3" t="str">
        <f>IF(G$2=0,"",IF(ISBLANK(G12),IF(ISBLANK(F12),"",F12),G12))</f>
        <v/>
      </c>
      <c r="I12" s="10"/>
      <c r="J12" s="3" t="str">
        <f>IF(I$2=0,"",IF(ISBLANK(I12),IF(ISBLANK(H12),"",H12),I12))</f>
        <v/>
      </c>
      <c r="K12" s="10"/>
      <c r="L12" s="3" t="str">
        <f>IF(K$2=0,"",IF(ISBLANK(K12),IF(ISBLANK(J12),"",J12),K12))</f>
        <v/>
      </c>
      <c r="M12" s="6"/>
      <c r="N12" s="6"/>
    </row>
    <row r="13" spans="1:14" s="4" customFormat="1" ht="16" x14ac:dyDescent="0.2">
      <c r="A13" s="33">
        <v>7807</v>
      </c>
      <c r="B13" s="34" t="s">
        <v>24</v>
      </c>
      <c r="C13" s="34" t="s">
        <v>25</v>
      </c>
      <c r="D13" s="35" t="s">
        <v>171</v>
      </c>
      <c r="E13" s="29" t="s">
        <v>174</v>
      </c>
      <c r="F13" s="29"/>
      <c r="G13" s="10"/>
      <c r="H13" s="3" t="str">
        <f>IF(G$2=0,"",IF(ISBLANK(G13),IF(ISBLANK(F13),"",F13),G13))</f>
        <v/>
      </c>
      <c r="I13" s="10"/>
      <c r="J13" s="3" t="str">
        <f>IF(I$2=0,"",IF(ISBLANK(I13),IF(ISBLANK(H13),"",H13),I13))</f>
        <v/>
      </c>
      <c r="K13" s="10"/>
      <c r="L13" s="3" t="str">
        <f>IF(K$2=0,"",IF(ISBLANK(K13),IF(ISBLANK(J13),"",J13),K13))</f>
        <v/>
      </c>
      <c r="M13" s="6"/>
      <c r="N13" s="6"/>
    </row>
    <row r="14" spans="1:14" s="4" customFormat="1" ht="15" customHeight="1" x14ac:dyDescent="0.2">
      <c r="A14" s="33">
        <v>95084</v>
      </c>
      <c r="B14" s="34" t="s">
        <v>26</v>
      </c>
      <c r="C14" s="34" t="s">
        <v>27</v>
      </c>
      <c r="D14" s="35" t="s">
        <v>171</v>
      </c>
      <c r="E14" s="29" t="s">
        <v>175</v>
      </c>
      <c r="F14" s="29"/>
      <c r="G14" s="10"/>
      <c r="H14" s="3" t="str">
        <f>IF(G$2=0,"",IF(ISBLANK(G14),IF(ISBLANK(F14),"",F14),G14))</f>
        <v/>
      </c>
      <c r="I14" s="10"/>
      <c r="J14" s="3" t="str">
        <f>IF(I$2=0,"",IF(ISBLANK(I14),IF(ISBLANK(H14),"",H14),I14))</f>
        <v/>
      </c>
      <c r="K14" s="10"/>
      <c r="L14" s="3" t="str">
        <f>IF(K$2=0,"",IF(ISBLANK(K14),IF(ISBLANK(J14),"",J14),K14))</f>
        <v/>
      </c>
      <c r="M14" s="6"/>
      <c r="N14" s="6"/>
    </row>
    <row r="15" spans="1:14" s="4" customFormat="1" ht="16" customHeight="1" x14ac:dyDescent="0.2">
      <c r="A15" s="33">
        <v>94623</v>
      </c>
      <c r="B15" s="34" t="s">
        <v>28</v>
      </c>
      <c r="C15" s="34" t="s">
        <v>29</v>
      </c>
      <c r="D15" s="35" t="s">
        <v>171</v>
      </c>
      <c r="E15" s="29" t="s">
        <v>176</v>
      </c>
      <c r="F15" s="29"/>
      <c r="G15" s="10"/>
      <c r="H15" s="3" t="str">
        <f>IF(G$2=0,"",IF(ISBLANK(G15),IF(ISBLANK(F15),"",F15),G15))</f>
        <v/>
      </c>
      <c r="I15" s="11"/>
      <c r="J15" s="3" t="str">
        <f>IF(I$2=0,"",IF(ISBLANK(I15),IF(ISBLANK(H15),"",H15),I15))</f>
        <v/>
      </c>
      <c r="K15" s="10"/>
      <c r="L15" s="3" t="str">
        <f>IF(K$2=0,"",IF(ISBLANK(K15),IF(ISBLANK(J15),"",J15),K15))</f>
        <v/>
      </c>
      <c r="M15" s="6"/>
      <c r="N15" s="6"/>
    </row>
    <row r="16" spans="1:14" s="4" customFormat="1" ht="16" customHeight="1" x14ac:dyDescent="0.2">
      <c r="A16" s="33">
        <v>15469</v>
      </c>
      <c r="B16" s="34" t="s">
        <v>30</v>
      </c>
      <c r="C16" s="34" t="s">
        <v>31</v>
      </c>
      <c r="D16" s="35" t="s">
        <v>171</v>
      </c>
      <c r="E16" s="29" t="s">
        <v>177</v>
      </c>
      <c r="F16" s="29"/>
      <c r="G16" s="10"/>
      <c r="H16" s="3" t="str">
        <f>IF(G$2=0,"",IF(ISBLANK(G16),IF(ISBLANK(F16),"",F16),G16))</f>
        <v/>
      </c>
      <c r="I16" s="10"/>
      <c r="J16" s="3" t="str">
        <f>IF(I$2=0,"",IF(ISBLANK(I16),IF(ISBLANK(H16),"",H16),I16))</f>
        <v/>
      </c>
      <c r="K16" s="10"/>
      <c r="L16" s="3" t="str">
        <f>IF(K$2=0,"",IF(ISBLANK(K16),IF(ISBLANK(J16),"",J16),K16))</f>
        <v/>
      </c>
      <c r="M16" s="6"/>
      <c r="N16" s="6"/>
    </row>
    <row r="17" spans="1:14" s="4" customFormat="1" ht="16" x14ac:dyDescent="0.2">
      <c r="A17" s="33">
        <v>8099</v>
      </c>
      <c r="B17" s="34" t="s">
        <v>32</v>
      </c>
      <c r="C17" s="34" t="s">
        <v>33</v>
      </c>
      <c r="D17" s="35" t="s">
        <v>171</v>
      </c>
      <c r="E17" s="29" t="s">
        <v>178</v>
      </c>
      <c r="F17" s="29"/>
      <c r="G17" s="10"/>
      <c r="H17" s="3" t="str">
        <f>IF(G$2=0,"",IF(ISBLANK(G17),IF(ISBLANK(F17),"",F17),G17))</f>
        <v/>
      </c>
      <c r="I17" s="10"/>
      <c r="J17" s="3" t="str">
        <f>IF(I$2=0,"",IF(ISBLANK(I17),IF(ISBLANK(H17),"",H17),I17))</f>
        <v/>
      </c>
      <c r="K17" s="10"/>
      <c r="L17" s="3" t="str">
        <f>IF(K$2=0,"",IF(ISBLANK(K17),IF(ISBLANK(J17),"",J17),K17))</f>
        <v/>
      </c>
      <c r="M17" s="6"/>
      <c r="N17" s="6"/>
    </row>
    <row r="18" spans="1:14" s="4" customFormat="1" ht="16" x14ac:dyDescent="0.15">
      <c r="A18" s="37">
        <v>22669</v>
      </c>
      <c r="B18" s="34" t="s">
        <v>247</v>
      </c>
      <c r="C18" s="34" t="s">
        <v>248</v>
      </c>
      <c r="D18" s="35" t="s">
        <v>171</v>
      </c>
      <c r="E18" s="29" t="s">
        <v>272</v>
      </c>
      <c r="F18" s="29"/>
      <c r="G18" s="10"/>
      <c r="H18" s="3" t="str">
        <f>IF(G$2=0,"",IF(ISBLANK(G18),IF(ISBLANK(F18),"",F18),G18))</f>
        <v/>
      </c>
      <c r="I18" s="10"/>
      <c r="J18" s="3" t="str">
        <f>IF(I$2=0,"",IF(ISBLANK(I18),IF(ISBLANK(H18),"",H18),I18))</f>
        <v/>
      </c>
      <c r="K18" s="10"/>
      <c r="L18" s="3" t="str">
        <f>IF(K$2=0,"",IF(ISBLANK(K18),IF(ISBLANK(J18),"",J18),K18))</f>
        <v/>
      </c>
      <c r="M18" s="6"/>
      <c r="N18" s="6"/>
    </row>
    <row r="19" spans="1:14" s="4" customFormat="1" ht="16" customHeight="1" x14ac:dyDescent="0.2">
      <c r="A19" s="33">
        <v>96349</v>
      </c>
      <c r="B19" s="34" t="s">
        <v>229</v>
      </c>
      <c r="C19" s="34" t="s">
        <v>230</v>
      </c>
      <c r="D19" s="35" t="s">
        <v>171</v>
      </c>
      <c r="E19" s="29" t="s">
        <v>202</v>
      </c>
      <c r="F19" s="29"/>
      <c r="G19" s="10"/>
      <c r="H19" s="3" t="str">
        <f>IF(G$2=0,"",IF(ISBLANK(G19),IF(ISBLANK(F19),"",F19),G19))</f>
        <v/>
      </c>
      <c r="I19" s="10"/>
      <c r="J19" s="3" t="str">
        <f>IF(I$2=0,"",IF(ISBLANK(I19),IF(ISBLANK(H19),"",H19),I19))</f>
        <v/>
      </c>
      <c r="K19" s="10"/>
      <c r="L19" s="3" t="str">
        <f>IF(K$2=0,"",IF(ISBLANK(K19),IF(ISBLANK(J19),"",J19),K19))</f>
        <v/>
      </c>
      <c r="M19" s="6"/>
      <c r="N19" s="6"/>
    </row>
    <row r="20" spans="1:14" s="4" customFormat="1" ht="15" customHeight="1" x14ac:dyDescent="0.2">
      <c r="A20" s="33">
        <v>3713</v>
      </c>
      <c r="B20" s="34" t="s">
        <v>34</v>
      </c>
      <c r="C20" s="34" t="s">
        <v>35</v>
      </c>
      <c r="D20" s="35" t="s">
        <v>171</v>
      </c>
      <c r="E20" s="29" t="s">
        <v>179</v>
      </c>
      <c r="F20" s="29"/>
      <c r="G20" s="10"/>
      <c r="H20" s="3" t="str">
        <f>IF(G$2=0,"",IF(ISBLANK(G20),IF(ISBLANK(F20),"",F20),G20))</f>
        <v/>
      </c>
      <c r="I20" s="11"/>
      <c r="J20" s="3" t="str">
        <f>IF(I$2=0,"",IF(ISBLANK(I20),IF(ISBLANK(H20),"",H20),I20))</f>
        <v/>
      </c>
      <c r="K20" s="10"/>
      <c r="L20" s="3" t="str">
        <f>IF(K$2=0,"",IF(ISBLANK(K20),IF(ISBLANK(J20),"",J20),K20))</f>
        <v/>
      </c>
      <c r="M20" s="6"/>
      <c r="N20" s="6"/>
    </row>
    <row r="21" spans="1:14" s="4" customFormat="1" ht="16" x14ac:dyDescent="0.2">
      <c r="A21" s="33">
        <v>53667</v>
      </c>
      <c r="B21" s="34" t="s">
        <v>36</v>
      </c>
      <c r="C21" s="34" t="s">
        <v>37</v>
      </c>
      <c r="D21" s="35" t="s">
        <v>171</v>
      </c>
      <c r="E21" s="29" t="s">
        <v>180</v>
      </c>
      <c r="F21" s="29"/>
      <c r="G21" s="10"/>
      <c r="H21" s="3" t="str">
        <f>IF(G$2=0,"",IF(ISBLANK(G21),IF(ISBLANK(F21),"",F21),G21))</f>
        <v/>
      </c>
      <c r="I21" s="10"/>
      <c r="J21" s="3" t="str">
        <f>IF(I$2=0,"",IF(ISBLANK(I21),IF(ISBLANK(H21),"",H21),I21))</f>
        <v/>
      </c>
      <c r="K21" s="10"/>
      <c r="L21" s="3" t="str">
        <f>IF(K$2=0,"",IF(ISBLANK(K21),IF(ISBLANK(J21),"",J21),K21))</f>
        <v/>
      </c>
      <c r="M21" s="6"/>
      <c r="N21" s="6"/>
    </row>
    <row r="22" spans="1:14" s="4" customFormat="1" ht="16" customHeight="1" x14ac:dyDescent="0.2">
      <c r="A22" s="33">
        <v>14699</v>
      </c>
      <c r="B22" s="34" t="s">
        <v>38</v>
      </c>
      <c r="C22" s="34" t="s">
        <v>39</v>
      </c>
      <c r="D22" s="35" t="s">
        <v>171</v>
      </c>
      <c r="E22" s="29" t="s">
        <v>181</v>
      </c>
      <c r="F22" s="29"/>
      <c r="G22" s="10"/>
      <c r="H22" s="3" t="str">
        <f>IF(G$2=0,"",IF(ISBLANK(G22),IF(ISBLANK(F22),"",F22),G22))</f>
        <v/>
      </c>
      <c r="I22" s="10"/>
      <c r="J22" s="3" t="str">
        <f>IF(I$2=0,"",IF(ISBLANK(I22),IF(ISBLANK(H22),"",H22),I22))</f>
        <v/>
      </c>
      <c r="K22" s="10"/>
      <c r="L22" s="3" t="str">
        <f>IF(K$2=0,"",IF(ISBLANK(K22),IF(ISBLANK(J22),"",J22),K22))</f>
        <v/>
      </c>
      <c r="M22" s="6"/>
      <c r="N22" s="6"/>
    </row>
    <row r="23" spans="1:14" s="4" customFormat="1" ht="15" customHeight="1" x14ac:dyDescent="0.2">
      <c r="A23" s="33">
        <v>54071</v>
      </c>
      <c r="B23" s="34" t="s">
        <v>40</v>
      </c>
      <c r="C23" s="34" t="s">
        <v>41</v>
      </c>
      <c r="D23" s="35" t="s">
        <v>171</v>
      </c>
      <c r="E23" s="29" t="s">
        <v>182</v>
      </c>
      <c r="F23" s="29"/>
      <c r="G23" s="10"/>
      <c r="H23" s="3" t="str">
        <f>IF(G$2=0,"",IF(ISBLANK(G23),IF(ISBLANK(F23),"",F23),G23))</f>
        <v/>
      </c>
      <c r="I23" s="10"/>
      <c r="J23" s="3" t="str">
        <f>IF(I$2=0,"",IF(ISBLANK(I23),IF(ISBLANK(H23),"",H23),I23))</f>
        <v/>
      </c>
      <c r="K23" s="10"/>
      <c r="L23" s="3" t="str">
        <f>IF(K$2=0,"",IF(ISBLANK(K23),IF(ISBLANK(J23),"",J23),K23))</f>
        <v/>
      </c>
      <c r="M23" s="6"/>
      <c r="N23" s="6"/>
    </row>
    <row r="24" spans="1:14" s="4" customFormat="1" ht="16" x14ac:dyDescent="0.2">
      <c r="A24" s="33">
        <v>25848</v>
      </c>
      <c r="B24" s="34" t="s">
        <v>42</v>
      </c>
      <c r="C24" s="34" t="s">
        <v>44</v>
      </c>
      <c r="D24" s="35" t="s">
        <v>171</v>
      </c>
      <c r="E24" s="29" t="s">
        <v>184</v>
      </c>
      <c r="F24" s="29"/>
      <c r="G24" s="10"/>
      <c r="H24" s="3" t="str">
        <f>IF(G$2=0,"",IF(ISBLANK(G24),IF(ISBLANK(F24),"",F24),G24))</f>
        <v/>
      </c>
      <c r="I24" s="10"/>
      <c r="J24" s="3" t="str">
        <f>IF(I$2=0,"",IF(ISBLANK(I24),IF(ISBLANK(H24),"",H24),I24))</f>
        <v/>
      </c>
      <c r="K24" s="10"/>
      <c r="L24" s="3" t="str">
        <f>IF(K$2=0,"",IF(ISBLANK(K24),IF(ISBLANK(J24),"",J24),K24))</f>
        <v/>
      </c>
      <c r="M24" s="6"/>
      <c r="N24" s="6"/>
    </row>
    <row r="25" spans="1:14" s="4" customFormat="1" ht="15" customHeight="1" x14ac:dyDescent="0.2">
      <c r="A25" s="33">
        <v>3186</v>
      </c>
      <c r="B25" s="34" t="s">
        <v>45</v>
      </c>
      <c r="C25" s="34" t="s">
        <v>46</v>
      </c>
      <c r="D25" s="35" t="s">
        <v>171</v>
      </c>
      <c r="E25" s="29" t="s">
        <v>185</v>
      </c>
      <c r="F25" s="29"/>
      <c r="G25" s="10"/>
      <c r="H25" s="3" t="str">
        <f>IF(G$2=0,"",IF(ISBLANK(G25),IF(ISBLANK(F25),"",F25),G25))</f>
        <v/>
      </c>
      <c r="I25" s="10"/>
      <c r="J25" s="3" t="str">
        <f>IF(I$2=0,"",IF(ISBLANK(I25),IF(ISBLANK(H25),"",H25),I25))</f>
        <v/>
      </c>
      <c r="K25" s="10"/>
      <c r="L25" s="3" t="str">
        <f>IF(K$2=0,"",IF(ISBLANK(K25),IF(ISBLANK(J25),"",J25),K25))</f>
        <v/>
      </c>
      <c r="M25" s="6"/>
      <c r="N25" s="6"/>
    </row>
    <row r="26" spans="1:14" s="4" customFormat="1" ht="16" x14ac:dyDescent="0.2">
      <c r="A26" s="33">
        <v>97057</v>
      </c>
      <c r="B26" s="34" t="s">
        <v>231</v>
      </c>
      <c r="C26" s="34" t="s">
        <v>232</v>
      </c>
      <c r="D26" s="35" t="s">
        <v>171</v>
      </c>
      <c r="E26" s="29" t="s">
        <v>243</v>
      </c>
      <c r="F26" s="29"/>
      <c r="G26" s="10"/>
      <c r="H26" s="3" t="str">
        <f>IF(G$2=0,"",IF(ISBLANK(G26),IF(ISBLANK(F26),"",F26),G26))</f>
        <v/>
      </c>
      <c r="I26" s="10"/>
      <c r="J26" s="3" t="str">
        <f>IF(I$2=0,"",IF(ISBLANK(I26),IF(ISBLANK(H26),"",H26),I26))</f>
        <v/>
      </c>
      <c r="K26" s="10"/>
      <c r="L26" s="3" t="str">
        <f>IF(K$2=0,"",IF(ISBLANK(K26),IF(ISBLANK(J26),"",J26),K26))</f>
        <v/>
      </c>
      <c r="M26" s="6"/>
      <c r="N26" s="6"/>
    </row>
    <row r="27" spans="1:14" s="4" customFormat="1" ht="15" customHeight="1" x14ac:dyDescent="0.2">
      <c r="A27" s="33">
        <v>106939</v>
      </c>
      <c r="B27" s="34" t="s">
        <v>249</v>
      </c>
      <c r="C27" s="34" t="s">
        <v>250</v>
      </c>
      <c r="D27" s="35" t="s">
        <v>171</v>
      </c>
      <c r="E27" s="29" t="s">
        <v>273</v>
      </c>
      <c r="F27" s="29"/>
      <c r="G27" s="10"/>
      <c r="H27" s="3" t="str">
        <f>IF(G$2=0,"",IF(ISBLANK(G27),IF(ISBLANK(F27),"",F27),G27))</f>
        <v/>
      </c>
      <c r="I27" s="11"/>
      <c r="J27" s="3" t="str">
        <f>IF(I$2=0,"",IF(ISBLANK(I27),IF(ISBLANK(H27),"",H27),I27))</f>
        <v/>
      </c>
      <c r="K27" s="10"/>
      <c r="L27" s="3" t="str">
        <f>IF(K$2=0,"",IF(ISBLANK(K27),IF(ISBLANK(J27),"",J27),K27))</f>
        <v/>
      </c>
      <c r="M27" s="6"/>
      <c r="N27" s="6"/>
    </row>
    <row r="28" spans="1:14" s="4" customFormat="1" ht="16" x14ac:dyDescent="0.15">
      <c r="A28" s="37">
        <v>87588</v>
      </c>
      <c r="B28" s="34" t="s">
        <v>286</v>
      </c>
      <c r="C28" s="34" t="s">
        <v>287</v>
      </c>
      <c r="D28" s="35" t="s">
        <v>171</v>
      </c>
      <c r="E28" s="29" t="s">
        <v>295</v>
      </c>
      <c r="F28" s="29"/>
      <c r="G28" s="10"/>
      <c r="H28" s="3" t="str">
        <f>IF(G$2=0,"",IF(ISBLANK(G28),IF(ISBLANK(F28),"",F28),G28))</f>
        <v/>
      </c>
      <c r="I28" s="10"/>
      <c r="J28" s="3" t="str">
        <f>IF(I$2=0,"",IF(ISBLANK(I28),IF(ISBLANK(H28),"",H28),I28))</f>
        <v/>
      </c>
      <c r="K28" s="10"/>
      <c r="L28" s="3" t="str">
        <f>IF(K$2=0,"",IF(ISBLANK(K28),IF(ISBLANK(J28),"",J28),K28))</f>
        <v/>
      </c>
      <c r="M28" s="6"/>
      <c r="N28" s="6"/>
    </row>
    <row r="29" spans="1:14" s="4" customFormat="1" ht="16" customHeight="1" x14ac:dyDescent="0.2">
      <c r="A29" s="33">
        <v>97049</v>
      </c>
      <c r="B29" s="34" t="s">
        <v>47</v>
      </c>
      <c r="C29" s="34" t="s">
        <v>48</v>
      </c>
      <c r="D29" s="35" t="s">
        <v>171</v>
      </c>
      <c r="E29" s="29" t="s">
        <v>176</v>
      </c>
      <c r="F29" s="29"/>
      <c r="G29" s="10"/>
      <c r="H29" s="3" t="str">
        <f>IF(G$2=0,"",IF(ISBLANK(G29),IF(ISBLANK(F29),"",F29),G29))</f>
        <v/>
      </c>
      <c r="I29" s="10"/>
      <c r="J29" s="3" t="str">
        <f>IF(I$2=0,"",IF(ISBLANK(I29),IF(ISBLANK(H29),"",H29),I29))</f>
        <v/>
      </c>
      <c r="K29" s="10"/>
      <c r="L29" s="3" t="str">
        <f>IF(K$2=0,"",IF(ISBLANK(K29),IF(ISBLANK(J29),"",J29),K29))</f>
        <v/>
      </c>
      <c r="M29" s="6"/>
      <c r="N29" s="6"/>
    </row>
    <row r="30" spans="1:14" s="4" customFormat="1" ht="16" x14ac:dyDescent="0.2">
      <c r="A30" s="33">
        <v>15470</v>
      </c>
      <c r="B30" s="34" t="s">
        <v>49</v>
      </c>
      <c r="C30" s="34" t="s">
        <v>50</v>
      </c>
      <c r="D30" s="35" t="s">
        <v>171</v>
      </c>
      <c r="E30" s="29" t="s">
        <v>187</v>
      </c>
      <c r="F30" s="29"/>
      <c r="G30" s="10"/>
      <c r="H30" s="3" t="str">
        <f>IF(G$2=0,"",IF(ISBLANK(G30),IF(ISBLANK(F30),"",F30),G30))</f>
        <v/>
      </c>
      <c r="I30" s="10"/>
      <c r="J30" s="3" t="str">
        <f>IF(I$2=0,"",IF(ISBLANK(I30),IF(ISBLANK(H30),"",H30),I30))</f>
        <v/>
      </c>
      <c r="K30" s="10"/>
      <c r="L30" s="3" t="str">
        <f>IF(K$2=0,"",IF(ISBLANK(K30),IF(ISBLANK(J30),"",J30),K30))</f>
        <v/>
      </c>
      <c r="M30" s="6"/>
      <c r="N30" s="6"/>
    </row>
    <row r="31" spans="1:14" s="4" customFormat="1" ht="16" x14ac:dyDescent="0.2">
      <c r="A31" s="33">
        <v>96953</v>
      </c>
      <c r="B31" s="34" t="s">
        <v>51</v>
      </c>
      <c r="C31" s="34" t="s">
        <v>52</v>
      </c>
      <c r="D31" s="35" t="s">
        <v>171</v>
      </c>
      <c r="E31" s="29" t="s">
        <v>183</v>
      </c>
      <c r="F31" s="29"/>
      <c r="G31" s="10"/>
      <c r="H31" s="3" t="str">
        <f>IF(G$2=0,"",IF(ISBLANK(G31),IF(ISBLANK(F31),"",F31),G31))</f>
        <v/>
      </c>
      <c r="I31" s="10"/>
      <c r="J31" s="3" t="str">
        <f>IF(I$2=0,"",IF(ISBLANK(I31),IF(ISBLANK(H31),"",H31),I31))</f>
        <v/>
      </c>
      <c r="K31" s="10"/>
      <c r="L31" s="3" t="str">
        <f>IF(K$2=0,"",IF(ISBLANK(K31),IF(ISBLANK(J31),"",J31),K31))</f>
        <v/>
      </c>
      <c r="M31" s="6"/>
      <c r="N31" s="6"/>
    </row>
    <row r="32" spans="1:14" s="4" customFormat="1" ht="15" customHeight="1" x14ac:dyDescent="0.2">
      <c r="A32" s="33">
        <v>96541</v>
      </c>
      <c r="B32" s="34" t="s">
        <v>53</v>
      </c>
      <c r="C32" s="34" t="s">
        <v>54</v>
      </c>
      <c r="D32" s="35" t="s">
        <v>171</v>
      </c>
      <c r="E32" s="36" t="s">
        <v>186</v>
      </c>
      <c r="F32" s="29"/>
      <c r="G32" s="10"/>
      <c r="H32" s="3" t="str">
        <f>IF(G$2=0,"",IF(ISBLANK(G32),IF(ISBLANK(F32),"",F32),G32))</f>
        <v/>
      </c>
      <c r="I32" s="10"/>
      <c r="J32" s="3" t="str">
        <f>IF(I$2=0,"",IF(ISBLANK(I32),IF(ISBLANK(H32),"",H32),I32))</f>
        <v/>
      </c>
      <c r="K32" s="10"/>
      <c r="L32" s="3" t="str">
        <f>IF(K$2=0,"",IF(ISBLANK(K32),IF(ISBLANK(J32),"",J32),K32))</f>
        <v/>
      </c>
      <c r="M32" s="6"/>
      <c r="N32" s="6"/>
    </row>
    <row r="33" spans="1:14" s="4" customFormat="1" ht="16" x14ac:dyDescent="0.15">
      <c r="A33" s="37">
        <v>86935</v>
      </c>
      <c r="B33" s="34" t="s">
        <v>251</v>
      </c>
      <c r="C33" s="34" t="s">
        <v>71</v>
      </c>
      <c r="D33" s="35" t="s">
        <v>171</v>
      </c>
      <c r="E33" s="29" t="s">
        <v>274</v>
      </c>
      <c r="F33" s="29"/>
      <c r="G33" s="10"/>
      <c r="H33" s="3" t="str">
        <f>IF(G$2=0,"",IF(ISBLANK(G33),IF(ISBLANK(F33),"",F33),G33))</f>
        <v/>
      </c>
      <c r="I33" s="10"/>
      <c r="J33" s="3" t="str">
        <f>IF(I$2=0,"",IF(ISBLANK(I33),IF(ISBLANK(H33),"",H33),I33))</f>
        <v/>
      </c>
      <c r="K33" s="10"/>
      <c r="L33" s="3" t="str">
        <f>IF(K$2=0,"",IF(ISBLANK(K33),IF(ISBLANK(J33),"",J33),K33))</f>
        <v/>
      </c>
      <c r="M33" s="6"/>
      <c r="N33" s="6"/>
    </row>
    <row r="34" spans="1:14" s="4" customFormat="1" ht="16" customHeight="1" x14ac:dyDescent="0.2">
      <c r="A34" s="33">
        <v>107256</v>
      </c>
      <c r="B34" s="34" t="s">
        <v>252</v>
      </c>
      <c r="C34" s="34" t="s">
        <v>122</v>
      </c>
      <c r="D34" s="35" t="s">
        <v>171</v>
      </c>
      <c r="E34" s="29" t="s">
        <v>275</v>
      </c>
      <c r="F34" s="29"/>
      <c r="G34" s="10"/>
      <c r="H34" s="3" t="str">
        <f>IF(G$2=0,"",IF(ISBLANK(G34),IF(ISBLANK(F34),"",F34),G34))</f>
        <v/>
      </c>
      <c r="I34" s="10"/>
      <c r="J34" s="3" t="str">
        <f>IF(I$2=0,"",IF(ISBLANK(I34),IF(ISBLANK(H34),"",H34),I34))</f>
        <v/>
      </c>
      <c r="K34" s="10"/>
      <c r="L34" s="3" t="str">
        <f>IF(K$2=0,"",IF(ISBLANK(K34),IF(ISBLANK(J34),"",J34),K34))</f>
        <v/>
      </c>
      <c r="M34" s="6"/>
      <c r="N34" s="6"/>
    </row>
    <row r="35" spans="1:14" s="4" customFormat="1" ht="15" customHeight="1" x14ac:dyDescent="0.2">
      <c r="A35" s="33">
        <v>4874</v>
      </c>
      <c r="B35" s="34" t="s">
        <v>55</v>
      </c>
      <c r="C35" s="34" t="s">
        <v>56</v>
      </c>
      <c r="D35" s="35" t="s">
        <v>171</v>
      </c>
      <c r="E35" s="29" t="s">
        <v>188</v>
      </c>
      <c r="F35" s="29"/>
      <c r="G35" s="10"/>
      <c r="H35" s="3" t="str">
        <f>IF(G$2=0,"",IF(ISBLANK(G35),IF(ISBLANK(F35),"",F35),G35))</f>
        <v/>
      </c>
      <c r="I35" s="10"/>
      <c r="J35" s="3" t="str">
        <f>IF(I$2=0,"",IF(ISBLANK(I35),IF(ISBLANK(H35),"",H35),I35))</f>
        <v/>
      </c>
      <c r="K35" s="10"/>
      <c r="L35" s="3" t="str">
        <f>IF(K$2=0,"",IF(ISBLANK(K35),IF(ISBLANK(J35),"",J35),K35))</f>
        <v/>
      </c>
      <c r="M35" s="6"/>
      <c r="N35" s="6"/>
    </row>
    <row r="36" spans="1:14" s="4" customFormat="1" ht="16" customHeight="1" x14ac:dyDescent="0.15">
      <c r="A36" s="37">
        <v>70878</v>
      </c>
      <c r="B36" s="34" t="s">
        <v>57</v>
      </c>
      <c r="C36" s="34" t="s">
        <v>43</v>
      </c>
      <c r="D36" s="35" t="s">
        <v>171</v>
      </c>
      <c r="E36" s="36" t="s">
        <v>189</v>
      </c>
      <c r="F36" s="29"/>
      <c r="G36" s="10"/>
      <c r="H36" s="3" t="str">
        <f>IF(G$2=0,"",IF(ISBLANK(G36),IF(ISBLANK(F36),"",F36),G36))</f>
        <v/>
      </c>
      <c r="I36" s="11"/>
      <c r="J36" s="3" t="str">
        <f>IF(I$2=0,"",IF(ISBLANK(I36),IF(ISBLANK(H36),"",H36),I36))</f>
        <v/>
      </c>
      <c r="K36" s="10"/>
      <c r="L36" s="3" t="str">
        <f>IF(K$2=0,"",IF(ISBLANK(K36),IF(ISBLANK(J36),"",J36),K36))</f>
        <v/>
      </c>
      <c r="M36" s="6"/>
      <c r="N36" s="6"/>
    </row>
    <row r="37" spans="1:14" s="4" customFormat="1" ht="15" customHeight="1" x14ac:dyDescent="0.15">
      <c r="A37" s="37">
        <v>54827</v>
      </c>
      <c r="B37" s="34" t="s">
        <v>58</v>
      </c>
      <c r="C37" s="34" t="s">
        <v>59</v>
      </c>
      <c r="D37" s="35" t="s">
        <v>171</v>
      </c>
      <c r="E37" s="29" t="s">
        <v>190</v>
      </c>
      <c r="F37" s="29"/>
      <c r="G37" s="32"/>
      <c r="H37" s="3" t="str">
        <f>IF(G$2=0,"",IF(ISBLANK(G37),IF(ISBLANK(F37),"",F37),G37))</f>
        <v/>
      </c>
      <c r="I37" s="10"/>
      <c r="J37" s="3" t="str">
        <f>IF(I$2=0,"",IF(ISBLANK(I37),IF(ISBLANK(H37),"",H37),I37))</f>
        <v/>
      </c>
      <c r="K37" s="10"/>
      <c r="L37" s="3" t="str">
        <f>IF(K$2=0,"",IF(ISBLANK(K37),IF(ISBLANK(J37),"",J37),K37))</f>
        <v/>
      </c>
      <c r="M37" s="6"/>
      <c r="N37" s="6"/>
    </row>
    <row r="38" spans="1:14" s="4" customFormat="1" ht="16" customHeight="1" x14ac:dyDescent="0.2">
      <c r="A38" s="33">
        <v>55598</v>
      </c>
      <c r="B38" s="34" t="s">
        <v>60</v>
      </c>
      <c r="C38" s="34" t="s">
        <v>61</v>
      </c>
      <c r="D38" s="35" t="s">
        <v>171</v>
      </c>
      <c r="E38" s="29" t="s">
        <v>191</v>
      </c>
      <c r="F38" s="29"/>
      <c r="G38" s="10"/>
      <c r="H38" s="3" t="str">
        <f>IF(G$2=0,"",IF(ISBLANK(G38),IF(ISBLANK(F38),"",F38),G38))</f>
        <v/>
      </c>
      <c r="I38" s="10"/>
      <c r="J38" s="3" t="str">
        <f>IF(I$2=0,"",IF(ISBLANK(I38),IF(ISBLANK(H38),"",H38),I38))</f>
        <v/>
      </c>
      <c r="K38" s="10"/>
      <c r="L38" s="3" t="str">
        <f>IF(K$2=0,"",IF(ISBLANK(K38),IF(ISBLANK(J38),"",J38),K38))</f>
        <v/>
      </c>
      <c r="M38" s="6"/>
      <c r="N38" s="6"/>
    </row>
    <row r="39" spans="1:14" s="4" customFormat="1" ht="16" customHeight="1" x14ac:dyDescent="0.2">
      <c r="A39" s="33">
        <v>96340</v>
      </c>
      <c r="B39" s="34" t="s">
        <v>62</v>
      </c>
      <c r="C39" s="34" t="s">
        <v>63</v>
      </c>
      <c r="D39" s="35" t="s">
        <v>171</v>
      </c>
      <c r="E39" s="29" t="s">
        <v>183</v>
      </c>
      <c r="F39" s="29"/>
      <c r="G39" s="10"/>
      <c r="H39" s="3" t="str">
        <f>IF(G$2=0,"",IF(ISBLANK(G39),IF(ISBLANK(F39),"",F39),G39))</f>
        <v/>
      </c>
      <c r="I39" s="10"/>
      <c r="J39" s="3" t="str">
        <f>IF(I$2=0,"",IF(ISBLANK(I39),IF(ISBLANK(H39),"",H39),I39))</f>
        <v/>
      </c>
      <c r="K39" s="10"/>
      <c r="L39" s="3" t="str">
        <f>IF(K$2=0,"",IF(ISBLANK(K39),IF(ISBLANK(J39),"",J39),K39))</f>
        <v/>
      </c>
      <c r="M39" s="6"/>
      <c r="N39" s="6"/>
    </row>
    <row r="40" spans="1:14" s="4" customFormat="1" ht="16" x14ac:dyDescent="0.2">
      <c r="A40" s="33">
        <v>18393</v>
      </c>
      <c r="B40" s="34" t="s">
        <v>64</v>
      </c>
      <c r="C40" s="34" t="s">
        <v>65</v>
      </c>
      <c r="D40" s="35" t="s">
        <v>171</v>
      </c>
      <c r="E40" s="29" t="s">
        <v>193</v>
      </c>
      <c r="F40" s="29"/>
      <c r="G40" s="10"/>
      <c r="H40" s="3" t="str">
        <f>IF(G$2=0,"",IF(ISBLANK(G40),IF(ISBLANK(F40),"",F40),G40))</f>
        <v/>
      </c>
      <c r="I40" s="10"/>
      <c r="J40" s="3" t="str">
        <f>IF(I$2=0,"",IF(ISBLANK(I40),IF(ISBLANK(H40),"",H40),I40))</f>
        <v/>
      </c>
      <c r="K40" s="10"/>
      <c r="L40" s="3" t="str">
        <f>IF(K$2=0,"",IF(ISBLANK(K40),IF(ISBLANK(J40),"",J40),K40))</f>
        <v/>
      </c>
      <c r="M40" s="6"/>
      <c r="N40" s="6"/>
    </row>
    <row r="41" spans="1:14" s="4" customFormat="1" ht="16" customHeight="1" x14ac:dyDescent="0.2">
      <c r="A41" s="33">
        <v>15380</v>
      </c>
      <c r="B41" s="34" t="s">
        <v>66</v>
      </c>
      <c r="C41" s="34" t="s">
        <v>67</v>
      </c>
      <c r="D41" s="35" t="s">
        <v>171</v>
      </c>
      <c r="E41" s="29" t="s">
        <v>194</v>
      </c>
      <c r="F41" s="29"/>
      <c r="G41" s="10"/>
      <c r="H41" s="3" t="str">
        <f>IF(G$2=0,"",IF(ISBLANK(G41),IF(ISBLANK(F41),"",F41),G41))</f>
        <v/>
      </c>
      <c r="I41" s="10"/>
      <c r="J41" s="3" t="str">
        <f>IF(I$2=0,"",IF(ISBLANK(I41),IF(ISBLANK(H41),"",H41),I41))</f>
        <v/>
      </c>
      <c r="K41" s="10"/>
      <c r="L41" s="3" t="str">
        <f>IF(K$2=0,"",IF(ISBLANK(K41),IF(ISBLANK(J41),"",J41),K41))</f>
        <v/>
      </c>
      <c r="M41" s="6"/>
      <c r="N41" s="6"/>
    </row>
    <row r="42" spans="1:14" s="4" customFormat="1" ht="15" customHeight="1" x14ac:dyDescent="0.2">
      <c r="A42" s="33">
        <v>49523</v>
      </c>
      <c r="B42" s="34" t="s">
        <v>68</v>
      </c>
      <c r="C42" s="34" t="s">
        <v>69</v>
      </c>
      <c r="D42" s="35" t="s">
        <v>171</v>
      </c>
      <c r="E42" s="29" t="s">
        <v>195</v>
      </c>
      <c r="F42" s="29"/>
      <c r="G42" s="10"/>
      <c r="H42" s="3" t="str">
        <f>IF(G$2=0,"",IF(ISBLANK(G42),IF(ISBLANK(F42),"",F42),G42))</f>
        <v/>
      </c>
      <c r="I42" s="10"/>
      <c r="J42" s="3" t="str">
        <f>IF(I$2=0,"",IF(ISBLANK(I42),IF(ISBLANK(H42),"",H42),I42))</f>
        <v/>
      </c>
      <c r="K42" s="10"/>
      <c r="L42" s="3" t="str">
        <f>IF(K$2=0,"",IF(ISBLANK(K42),IF(ISBLANK(J42),"",J42),K42))</f>
        <v/>
      </c>
      <c r="M42" s="6"/>
      <c r="N42" s="6"/>
    </row>
    <row r="43" spans="1:14" s="4" customFormat="1" ht="16" x14ac:dyDescent="0.2">
      <c r="A43" s="33">
        <v>5523</v>
      </c>
      <c r="B43" s="34" t="s">
        <v>70</v>
      </c>
      <c r="C43" s="34" t="s">
        <v>71</v>
      </c>
      <c r="D43" s="35" t="s">
        <v>171</v>
      </c>
      <c r="E43" s="29" t="s">
        <v>196</v>
      </c>
      <c r="F43" s="29"/>
      <c r="G43" s="10"/>
      <c r="H43" s="3" t="str">
        <f>IF(G$2=0,"",IF(ISBLANK(G43),IF(ISBLANK(F43),"",F43),G43))</f>
        <v/>
      </c>
      <c r="I43" s="10"/>
      <c r="J43" s="3" t="str">
        <f>IF(I$2=0,"",IF(ISBLANK(I43),IF(ISBLANK(H43),"",H43),I43))</f>
        <v/>
      </c>
      <c r="K43" s="10"/>
      <c r="L43" s="3" t="str">
        <f>IF(K$2=0,"",IF(ISBLANK(K43),IF(ISBLANK(J43),"",J43),K43))</f>
        <v/>
      </c>
      <c r="M43" s="6"/>
      <c r="N43" s="6"/>
    </row>
    <row r="44" spans="1:14" s="4" customFormat="1" ht="16" x14ac:dyDescent="0.2">
      <c r="A44" s="33">
        <v>87217</v>
      </c>
      <c r="B44" s="34" t="s">
        <v>72</v>
      </c>
      <c r="C44" s="34" t="s">
        <v>73</v>
      </c>
      <c r="D44" s="35" t="s">
        <v>171</v>
      </c>
      <c r="E44" s="36" t="s">
        <v>180</v>
      </c>
      <c r="F44" s="29"/>
      <c r="G44" s="10"/>
      <c r="H44" s="3" t="str">
        <f>IF(G$2=0,"",IF(ISBLANK(G44),IF(ISBLANK(F44),"",F44),G44))</f>
        <v/>
      </c>
      <c r="I44" s="10"/>
      <c r="J44" s="3" t="str">
        <f>IF(I$2=0,"",IF(ISBLANK(I44),IF(ISBLANK(H44),"",H44),I44))</f>
        <v/>
      </c>
      <c r="K44" s="10"/>
      <c r="L44" s="3" t="str">
        <f>IF(K$2=0,"",IF(ISBLANK(K44),IF(ISBLANK(J44),"",J44),K44))</f>
        <v/>
      </c>
      <c r="M44" s="6"/>
      <c r="N44" s="6"/>
    </row>
    <row r="45" spans="1:14" s="4" customFormat="1" ht="16" x14ac:dyDescent="0.2">
      <c r="A45" s="33">
        <v>87266</v>
      </c>
      <c r="B45" s="34" t="s">
        <v>288</v>
      </c>
      <c r="C45" s="34" t="s">
        <v>289</v>
      </c>
      <c r="D45" s="35" t="s">
        <v>171</v>
      </c>
      <c r="E45" s="29" t="s">
        <v>296</v>
      </c>
      <c r="F45" s="29"/>
      <c r="G45" s="10"/>
      <c r="H45" s="3" t="str">
        <f>IF(G$2=0,"",IF(ISBLANK(G45),IF(ISBLANK(F45),"",F45),G45))</f>
        <v/>
      </c>
      <c r="I45" s="11"/>
      <c r="J45" s="3" t="str">
        <f>IF(I$2=0,"",IF(ISBLANK(I45),IF(ISBLANK(H45),"",H45),I45))</f>
        <v/>
      </c>
      <c r="K45" s="10"/>
      <c r="L45" s="3" t="str">
        <f>IF(K$2=0,"",IF(ISBLANK(K45),IF(ISBLANK(J45),"",J45),K45))</f>
        <v/>
      </c>
      <c r="M45" s="6"/>
      <c r="N45" s="6"/>
    </row>
    <row r="46" spans="1:14" s="4" customFormat="1" ht="16" x14ac:dyDescent="0.2">
      <c r="A46" s="33">
        <v>70135</v>
      </c>
      <c r="B46" s="34" t="s">
        <v>74</v>
      </c>
      <c r="C46" s="34" t="s">
        <v>75</v>
      </c>
      <c r="D46" s="35" t="s">
        <v>171</v>
      </c>
      <c r="E46" s="29" t="s">
        <v>189</v>
      </c>
      <c r="F46" s="29"/>
      <c r="G46" s="10"/>
      <c r="H46" s="3" t="str">
        <f>IF(G$2=0,"",IF(ISBLANK(G46),IF(ISBLANK(F46),"",F46),G46))</f>
        <v/>
      </c>
      <c r="I46" s="11"/>
      <c r="J46" s="3" t="str">
        <f>IF(I$2=0,"",IF(ISBLANK(I46),IF(ISBLANK(H46),"",H46),I46))</f>
        <v/>
      </c>
      <c r="K46" s="10"/>
      <c r="L46" s="3" t="str">
        <f>IF(K$2=0,"",IF(ISBLANK(K46),IF(ISBLANK(J46),"",J46),K46))</f>
        <v/>
      </c>
      <c r="M46" s="6"/>
      <c r="N46" s="6"/>
    </row>
    <row r="47" spans="1:14" s="4" customFormat="1" ht="15" customHeight="1" x14ac:dyDescent="0.2">
      <c r="A47" s="33">
        <v>15014</v>
      </c>
      <c r="B47" s="34" t="s">
        <v>233</v>
      </c>
      <c r="C47" s="34" t="s">
        <v>234</v>
      </c>
      <c r="D47" s="35" t="s">
        <v>171</v>
      </c>
      <c r="E47" s="36" t="s">
        <v>244</v>
      </c>
      <c r="F47" s="29"/>
      <c r="G47" s="10"/>
      <c r="H47" s="3" t="str">
        <f>IF(G$2=0,"",IF(ISBLANK(G47),IF(ISBLANK(F47),"",F47),G47))</f>
        <v/>
      </c>
      <c r="I47" s="10"/>
      <c r="J47" s="3" t="str">
        <f>IF(I$2=0,"",IF(ISBLANK(I47),IF(ISBLANK(H47),"",H47),I47))</f>
        <v/>
      </c>
      <c r="K47" s="10"/>
      <c r="L47" s="3" t="str">
        <f>IF(K$2=0,"",IF(ISBLANK(K47),IF(ISBLANK(J47),"",J47),K47))</f>
        <v/>
      </c>
      <c r="M47" s="6"/>
      <c r="N47" s="6"/>
    </row>
    <row r="48" spans="1:14" s="4" customFormat="1" ht="16" x14ac:dyDescent="0.2">
      <c r="A48" s="33">
        <v>57937</v>
      </c>
      <c r="B48" s="34" t="s">
        <v>76</v>
      </c>
      <c r="C48" s="34" t="s">
        <v>77</v>
      </c>
      <c r="D48" s="35" t="s">
        <v>171</v>
      </c>
      <c r="E48" s="36" t="s">
        <v>197</v>
      </c>
      <c r="F48" s="29"/>
      <c r="G48" s="32"/>
      <c r="H48" s="3" t="str">
        <f>IF(G$2=0,"",IF(ISBLANK(G48),IF(ISBLANK(F48),"",F48),G48))</f>
        <v/>
      </c>
      <c r="I48" s="10"/>
      <c r="J48" s="3" t="str">
        <f>IF(I$2=0,"",IF(ISBLANK(I48),IF(ISBLANK(H48),"",H48),I48))</f>
        <v/>
      </c>
      <c r="K48" s="10"/>
      <c r="L48" s="3" t="str">
        <f>IF(K$2=0,"",IF(ISBLANK(K48),IF(ISBLANK(J48),"",J48),K48))</f>
        <v/>
      </c>
      <c r="M48" s="6"/>
      <c r="N48" s="6"/>
    </row>
    <row r="49" spans="1:14" s="4" customFormat="1" ht="16" x14ac:dyDescent="0.2">
      <c r="A49" s="33">
        <v>55470</v>
      </c>
      <c r="B49" s="34" t="s">
        <v>78</v>
      </c>
      <c r="C49" s="34" t="s">
        <v>79</v>
      </c>
      <c r="D49" s="35" t="s">
        <v>171</v>
      </c>
      <c r="E49" s="29" t="s">
        <v>172</v>
      </c>
      <c r="F49" s="29"/>
      <c r="G49" s="10"/>
      <c r="H49" s="3" t="str">
        <f>IF(G$2=0,"",IF(ISBLANK(G49),IF(ISBLANK(F49),"",F49),G49))</f>
        <v/>
      </c>
      <c r="I49" s="10"/>
      <c r="J49" s="3" t="str">
        <f>IF(I$2=0,"",IF(ISBLANK(I49),IF(ISBLANK(H49),"",H49),I49))</f>
        <v/>
      </c>
      <c r="K49" s="10"/>
      <c r="L49" s="3" t="str">
        <f>IF(K$2=0,"",IF(ISBLANK(K49),IF(ISBLANK(J49),"",J49),K49))</f>
        <v/>
      </c>
      <c r="M49" s="6"/>
      <c r="N49" s="6"/>
    </row>
    <row r="50" spans="1:14" s="4" customFormat="1" ht="15" customHeight="1" x14ac:dyDescent="0.2">
      <c r="A50" s="33">
        <v>12587</v>
      </c>
      <c r="B50" s="34" t="s">
        <v>80</v>
      </c>
      <c r="C50" s="34" t="s">
        <v>81</v>
      </c>
      <c r="D50" s="35" t="s">
        <v>171</v>
      </c>
      <c r="E50" s="29" t="s">
        <v>198</v>
      </c>
      <c r="F50" s="29"/>
      <c r="G50" s="10"/>
      <c r="H50" s="3" t="str">
        <f>IF(G$2=0,"",IF(ISBLANK(G50),IF(ISBLANK(F50),"",F50),G50))</f>
        <v/>
      </c>
      <c r="I50" s="11"/>
      <c r="J50" s="3" t="str">
        <f>IF(I$2=0,"",IF(ISBLANK(I50),IF(ISBLANK(H50),"",H50),I50))</f>
        <v/>
      </c>
      <c r="K50" s="10"/>
      <c r="L50" s="3" t="str">
        <f>IF(K$2=0,"",IF(ISBLANK(K50),IF(ISBLANK(J50),"",J50),K50))</f>
        <v/>
      </c>
      <c r="M50" s="6"/>
      <c r="N50" s="6"/>
    </row>
    <row r="51" spans="1:14" s="4" customFormat="1" ht="15" customHeight="1" x14ac:dyDescent="0.2">
      <c r="A51" s="33">
        <v>54053</v>
      </c>
      <c r="B51" s="34" t="s">
        <v>82</v>
      </c>
      <c r="C51" s="34" t="s">
        <v>83</v>
      </c>
      <c r="D51" s="35" t="s">
        <v>171</v>
      </c>
      <c r="E51" s="29" t="s">
        <v>199</v>
      </c>
      <c r="F51" s="29"/>
      <c r="G51" s="10"/>
      <c r="H51" s="3" t="str">
        <f>IF(G$2=0,"",IF(ISBLANK(G51),IF(ISBLANK(F51),"",F51),G51))</f>
        <v/>
      </c>
      <c r="I51" s="11"/>
      <c r="J51" s="3" t="str">
        <f>IF(I$2=0,"",IF(ISBLANK(I51),IF(ISBLANK(H51),"",H51),I51))</f>
        <v/>
      </c>
      <c r="K51" s="10"/>
      <c r="L51" s="3" t="str">
        <f>IF(K$2=0,"",IF(ISBLANK(K51),IF(ISBLANK(J51),"",J51),K51))</f>
        <v/>
      </c>
      <c r="M51" s="6"/>
      <c r="N51" s="6"/>
    </row>
    <row r="52" spans="1:14" s="4" customFormat="1" ht="15" customHeight="1" x14ac:dyDescent="0.2">
      <c r="A52" s="33">
        <v>98663</v>
      </c>
      <c r="B52" s="34" t="s">
        <v>84</v>
      </c>
      <c r="C52" s="34" t="s">
        <v>85</v>
      </c>
      <c r="D52" s="35" t="s">
        <v>171</v>
      </c>
      <c r="E52" s="29" t="s">
        <v>200</v>
      </c>
      <c r="F52" s="29"/>
      <c r="G52" s="10"/>
      <c r="H52" s="3" t="str">
        <f>IF(G$2=0,"",IF(ISBLANK(G52),IF(ISBLANK(F52),"",F52),G52))</f>
        <v/>
      </c>
      <c r="I52" s="10"/>
      <c r="J52" s="3" t="str">
        <f>IF(I$2=0,"",IF(ISBLANK(I52),IF(ISBLANK(H52),"",H52),I52))</f>
        <v/>
      </c>
      <c r="K52" s="10"/>
      <c r="L52" s="3" t="str">
        <f>IF(K$2=0,"",IF(ISBLANK(K52),IF(ISBLANK(J52),"",J52),K52))</f>
        <v/>
      </c>
      <c r="M52" s="6"/>
      <c r="N52" s="6"/>
    </row>
    <row r="53" spans="1:14" s="4" customFormat="1" ht="16" x14ac:dyDescent="0.15">
      <c r="A53" s="37">
        <v>22902</v>
      </c>
      <c r="B53" s="34" t="s">
        <v>86</v>
      </c>
      <c r="C53" s="34" t="s">
        <v>87</v>
      </c>
      <c r="D53" s="35" t="s">
        <v>171</v>
      </c>
      <c r="E53" s="29" t="s">
        <v>201</v>
      </c>
      <c r="F53" s="29"/>
      <c r="G53" s="10"/>
      <c r="H53" s="3" t="str">
        <f>IF(G$2=0,"",IF(ISBLANK(G53),IF(ISBLANK(F53),"",F53),G53))</f>
        <v/>
      </c>
      <c r="I53" s="10"/>
      <c r="J53" s="3" t="str">
        <f>IF(I$2=0,"",IF(ISBLANK(I53),IF(ISBLANK(H53),"",H53),I53))</f>
        <v/>
      </c>
      <c r="K53" s="10"/>
      <c r="L53" s="3" t="str">
        <f>IF(K$2=0,"",IF(ISBLANK(K53),IF(ISBLANK(J53),"",J53),K53))</f>
        <v/>
      </c>
      <c r="M53" s="6"/>
      <c r="N53" s="6"/>
    </row>
    <row r="54" spans="1:14" s="4" customFormat="1" ht="16" customHeight="1" x14ac:dyDescent="0.2">
      <c r="A54" s="33">
        <v>84143</v>
      </c>
      <c r="B54" s="34" t="s">
        <v>88</v>
      </c>
      <c r="C54" s="34" t="s">
        <v>89</v>
      </c>
      <c r="D54" s="35" t="s">
        <v>171</v>
      </c>
      <c r="E54" s="29" t="s">
        <v>202</v>
      </c>
      <c r="F54" s="29"/>
      <c r="G54" s="10"/>
      <c r="H54" s="3" t="str">
        <f>IF(G$2=0,"",IF(ISBLANK(G54),IF(ISBLANK(F54),"",F54),G54))</f>
        <v/>
      </c>
      <c r="I54" s="10"/>
      <c r="J54" s="3" t="str">
        <f>IF(I$2=0,"",IF(ISBLANK(I54),IF(ISBLANK(H54),"",H54),I54))</f>
        <v/>
      </c>
      <c r="K54" s="10"/>
      <c r="L54" s="3" t="str">
        <f>IF(K$2=0,"",IF(ISBLANK(K54),IF(ISBLANK(J54),"",J54),K54))</f>
        <v/>
      </c>
      <c r="M54" s="6"/>
      <c r="N54" s="6"/>
    </row>
    <row r="55" spans="1:14" s="4" customFormat="1" ht="16" x14ac:dyDescent="0.2">
      <c r="A55" s="33">
        <v>107233</v>
      </c>
      <c r="B55" s="34" t="s">
        <v>253</v>
      </c>
      <c r="C55" s="34" t="s">
        <v>254</v>
      </c>
      <c r="D55" s="35" t="s">
        <v>171</v>
      </c>
      <c r="E55" s="29" t="s">
        <v>276</v>
      </c>
      <c r="F55" s="29"/>
      <c r="G55" s="10"/>
      <c r="H55" s="3" t="str">
        <f>IF(G$2=0,"",IF(ISBLANK(G55),IF(ISBLANK(F55),"",F55),G55))</f>
        <v/>
      </c>
      <c r="I55" s="10"/>
      <c r="J55" s="3" t="str">
        <f>IF(I$2=0,"",IF(ISBLANK(I55),IF(ISBLANK(H55),"",H55),I55))</f>
        <v/>
      </c>
      <c r="K55" s="10"/>
      <c r="L55" s="3" t="str">
        <f>IF(K$2=0,"",IF(ISBLANK(K55),IF(ISBLANK(J55),"",J55),K55))</f>
        <v/>
      </c>
      <c r="M55" s="6"/>
      <c r="N55" s="6"/>
    </row>
    <row r="56" spans="1:14" s="4" customFormat="1" ht="16" x14ac:dyDescent="0.2">
      <c r="A56" s="33">
        <v>96346</v>
      </c>
      <c r="B56" s="34" t="s">
        <v>90</v>
      </c>
      <c r="C56" s="34" t="s">
        <v>290</v>
      </c>
      <c r="D56" s="35" t="s">
        <v>171</v>
      </c>
      <c r="E56" s="29" t="s">
        <v>203</v>
      </c>
      <c r="F56" s="29"/>
      <c r="G56" s="32"/>
      <c r="H56" s="3" t="str">
        <f>IF(G$2=0,"",IF(ISBLANK(G56),IF(ISBLANK(F56),"",F56),G56))</f>
        <v/>
      </c>
      <c r="I56" s="10"/>
      <c r="J56" s="3" t="str">
        <f>IF(I$2=0,"",IF(ISBLANK(I56),IF(ISBLANK(H56),"",H56),I56))</f>
        <v/>
      </c>
      <c r="K56" s="10"/>
      <c r="L56" s="3" t="str">
        <f>IF(K$2=0,"",IF(ISBLANK(K56),IF(ISBLANK(J56),"",J56),K56))</f>
        <v/>
      </c>
      <c r="M56" s="6"/>
      <c r="N56" s="6"/>
    </row>
    <row r="57" spans="1:14" s="4" customFormat="1" ht="15" customHeight="1" x14ac:dyDescent="0.15">
      <c r="A57" s="37">
        <v>5638</v>
      </c>
      <c r="B57" s="34" t="s">
        <v>92</v>
      </c>
      <c r="C57" s="34" t="s">
        <v>93</v>
      </c>
      <c r="D57" s="35" t="s">
        <v>171</v>
      </c>
      <c r="E57" s="29" t="s">
        <v>204</v>
      </c>
      <c r="F57" s="29"/>
      <c r="G57" s="10"/>
      <c r="H57" s="3" t="str">
        <f>IF(G$2=0,"",IF(ISBLANK(G57),IF(ISBLANK(F57),"",F57),G57))</f>
        <v/>
      </c>
      <c r="I57" s="10"/>
      <c r="J57" s="3" t="str">
        <f>IF(I$2=0,"",IF(ISBLANK(I57),IF(ISBLANK(H57),"",H57),I57))</f>
        <v/>
      </c>
      <c r="K57" s="10"/>
      <c r="L57" s="3" t="str">
        <f>IF(K$2=0,"",IF(ISBLANK(K57),IF(ISBLANK(J57),"",J57),K57))</f>
        <v/>
      </c>
      <c r="M57" s="6"/>
      <c r="N57" s="6"/>
    </row>
    <row r="58" spans="1:14" s="4" customFormat="1" ht="16" x14ac:dyDescent="0.2">
      <c r="A58" s="33">
        <v>52922</v>
      </c>
      <c r="B58" s="34" t="s">
        <v>94</v>
      </c>
      <c r="C58" s="34" t="s">
        <v>95</v>
      </c>
      <c r="D58" s="35" t="s">
        <v>171</v>
      </c>
      <c r="E58" s="29" t="s">
        <v>205</v>
      </c>
      <c r="F58" s="29"/>
      <c r="G58" s="10"/>
      <c r="H58" s="3" t="str">
        <f>IF(G$2=0,"",IF(ISBLANK(G58),IF(ISBLANK(F58),"",F58),G58))</f>
        <v/>
      </c>
      <c r="I58" s="10"/>
      <c r="J58" s="3" t="str">
        <f>IF(I$2=0,"",IF(ISBLANK(I58),IF(ISBLANK(H58),"",H58),I58))</f>
        <v/>
      </c>
      <c r="K58" s="10"/>
      <c r="L58" s="3" t="str">
        <f>IF(K$2=0,"",IF(ISBLANK(K58),IF(ISBLANK(J58),"",J58),K58))</f>
        <v/>
      </c>
      <c r="M58" s="6"/>
      <c r="N58" s="6"/>
    </row>
    <row r="59" spans="1:14" s="4" customFormat="1" ht="16" x14ac:dyDescent="0.2">
      <c r="A59" s="33">
        <v>64307</v>
      </c>
      <c r="B59" s="34" t="s">
        <v>96</v>
      </c>
      <c r="C59" s="34" t="s">
        <v>97</v>
      </c>
      <c r="D59" s="35" t="s">
        <v>171</v>
      </c>
      <c r="E59" s="29" t="s">
        <v>206</v>
      </c>
      <c r="F59" s="29"/>
      <c r="G59" s="10"/>
      <c r="H59" s="3" t="str">
        <f>IF(G$2=0,"",IF(ISBLANK(G59),IF(ISBLANK(F59),"",F59),G59))</f>
        <v/>
      </c>
      <c r="I59" s="10"/>
      <c r="J59" s="3" t="str">
        <f>IF(I$2=0,"",IF(ISBLANK(I59),IF(ISBLANK(H59),"",H59),I59))</f>
        <v/>
      </c>
      <c r="K59" s="10"/>
      <c r="L59" s="3" t="str">
        <f>IF(K$2=0,"",IF(ISBLANK(K59),IF(ISBLANK(J59),"",J59),K59))</f>
        <v/>
      </c>
      <c r="M59" s="6"/>
      <c r="N59" s="6"/>
    </row>
    <row r="60" spans="1:14" s="4" customFormat="1" ht="15" customHeight="1" x14ac:dyDescent="0.2">
      <c r="A60" s="33">
        <v>96057</v>
      </c>
      <c r="B60" s="34" t="s">
        <v>98</v>
      </c>
      <c r="C60" s="34" t="s">
        <v>99</v>
      </c>
      <c r="D60" s="35" t="s">
        <v>171</v>
      </c>
      <c r="E60" s="29" t="s">
        <v>207</v>
      </c>
      <c r="F60" s="29"/>
      <c r="G60" s="10"/>
      <c r="H60" s="3" t="str">
        <f>IF(G$2=0,"",IF(ISBLANK(G60),IF(ISBLANK(F60),"",F60),G60))</f>
        <v/>
      </c>
      <c r="I60" s="10"/>
      <c r="J60" s="3" t="str">
        <f>IF(I$2=0,"",IF(ISBLANK(I60),IF(ISBLANK(H60),"",H60),I60))</f>
        <v/>
      </c>
      <c r="K60" s="10"/>
      <c r="L60" s="3" t="str">
        <f>IF(K$2=0,"",IF(ISBLANK(K60),IF(ISBLANK(J60),"",J60),K60))</f>
        <v/>
      </c>
      <c r="M60" s="6"/>
      <c r="N60" s="6"/>
    </row>
    <row r="61" spans="1:14" s="4" customFormat="1" ht="16" x14ac:dyDescent="0.2">
      <c r="A61" s="33">
        <v>3235</v>
      </c>
      <c r="B61" s="34" t="s">
        <v>100</v>
      </c>
      <c r="C61" s="34" t="s">
        <v>101</v>
      </c>
      <c r="D61" s="35" t="s">
        <v>171</v>
      </c>
      <c r="E61" s="29" t="s">
        <v>208</v>
      </c>
      <c r="F61" s="29"/>
      <c r="G61" s="10"/>
      <c r="H61" s="3" t="str">
        <f>IF(G$2=0,"",IF(ISBLANK(G61),IF(ISBLANK(F61),"",F61),G61))</f>
        <v/>
      </c>
      <c r="I61" s="10"/>
      <c r="J61" s="3" t="str">
        <f>IF(I$2=0,"",IF(ISBLANK(I61),IF(ISBLANK(H61),"",H61),I61))</f>
        <v/>
      </c>
      <c r="K61" s="10"/>
      <c r="L61" s="3" t="str">
        <f>IF(K$2=0,"",IF(ISBLANK(K61),IF(ISBLANK(J61),"",J61),K61))</f>
        <v/>
      </c>
      <c r="M61" s="6"/>
      <c r="N61" s="6"/>
    </row>
    <row r="62" spans="1:14" s="4" customFormat="1" ht="16" customHeight="1" x14ac:dyDescent="0.2">
      <c r="A62" s="33">
        <v>15368</v>
      </c>
      <c r="B62" s="34" t="s">
        <v>102</v>
      </c>
      <c r="C62" s="34" t="s">
        <v>103</v>
      </c>
      <c r="D62" s="35" t="s">
        <v>171</v>
      </c>
      <c r="E62" s="36" t="s">
        <v>197</v>
      </c>
      <c r="F62" s="29"/>
      <c r="G62" s="10"/>
      <c r="H62" s="3" t="str">
        <f>IF(G$2=0,"",IF(ISBLANK(G62),IF(ISBLANK(F62),"",F62),G62))</f>
        <v/>
      </c>
      <c r="I62" s="10"/>
      <c r="J62" s="3" t="str">
        <f>IF(I$2=0,"",IF(ISBLANK(I62),IF(ISBLANK(H62),"",H62),I62))</f>
        <v/>
      </c>
      <c r="K62" s="10"/>
      <c r="L62" s="3" t="str">
        <f>IF(K$2=0,"",IF(ISBLANK(K62),IF(ISBLANK(J62),"",J62),K62))</f>
        <v/>
      </c>
      <c r="M62" s="6"/>
      <c r="N62" s="6"/>
    </row>
    <row r="63" spans="1:14" s="4" customFormat="1" ht="15" customHeight="1" x14ac:dyDescent="0.2">
      <c r="A63" s="33">
        <v>86286</v>
      </c>
      <c r="B63" s="34" t="s">
        <v>104</v>
      </c>
      <c r="C63" s="34" t="s">
        <v>105</v>
      </c>
      <c r="D63" s="35" t="s">
        <v>171</v>
      </c>
      <c r="E63" s="29" t="s">
        <v>209</v>
      </c>
      <c r="F63" s="29"/>
      <c r="G63" s="10"/>
      <c r="H63" s="3" t="str">
        <f>IF(G$2=0,"",IF(ISBLANK(G63),IF(ISBLANK(F63),"",F63),G63))</f>
        <v/>
      </c>
      <c r="I63" s="10"/>
      <c r="J63" s="3" t="str">
        <f>IF(I$2=0,"",IF(ISBLANK(I63),IF(ISBLANK(H63),"",H63),I63))</f>
        <v/>
      </c>
      <c r="K63" s="10"/>
      <c r="L63" s="3" t="str">
        <f>IF(K$2=0,"",IF(ISBLANK(K63),IF(ISBLANK(J63),"",J63),K63))</f>
        <v/>
      </c>
      <c r="M63" s="6"/>
      <c r="N63" s="6"/>
    </row>
    <row r="64" spans="1:14" s="4" customFormat="1" ht="16" x14ac:dyDescent="0.2">
      <c r="A64" s="33">
        <v>50669</v>
      </c>
      <c r="B64" s="34" t="s">
        <v>106</v>
      </c>
      <c r="C64" s="34" t="s">
        <v>107</v>
      </c>
      <c r="D64" s="35" t="s">
        <v>171</v>
      </c>
      <c r="E64" s="29" t="s">
        <v>210</v>
      </c>
      <c r="F64" s="29"/>
      <c r="G64" s="10"/>
      <c r="H64" s="3" t="str">
        <f>IF(G$2=0,"",IF(ISBLANK(G64),IF(ISBLANK(F64),"",F64),G64))</f>
        <v/>
      </c>
      <c r="I64" s="10"/>
      <c r="J64" s="3" t="str">
        <f>IF(I$2=0,"",IF(ISBLANK(I64),IF(ISBLANK(H64),"",H64),I64))</f>
        <v/>
      </c>
      <c r="K64" s="10"/>
      <c r="L64" s="3" t="str">
        <f>IF(K$2=0,"",IF(ISBLANK(K64),IF(ISBLANK(J64),"",J64),K64))</f>
        <v/>
      </c>
      <c r="M64" s="6"/>
      <c r="N64" s="6"/>
    </row>
    <row r="65" spans="1:14" s="4" customFormat="1" ht="16" x14ac:dyDescent="0.2">
      <c r="A65" s="24">
        <v>107072</v>
      </c>
      <c r="B65" s="25" t="s">
        <v>301</v>
      </c>
      <c r="C65" s="25" t="s">
        <v>302</v>
      </c>
      <c r="D65" s="35" t="s">
        <v>171</v>
      </c>
      <c r="E65" s="27" t="s">
        <v>303</v>
      </c>
      <c r="F65" s="27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>
        <v>69234</v>
      </c>
      <c r="B66" s="34" t="s">
        <v>108</v>
      </c>
      <c r="C66" s="34" t="s">
        <v>109</v>
      </c>
      <c r="D66" s="35" t="s">
        <v>171</v>
      </c>
      <c r="E66" s="29" t="s">
        <v>200</v>
      </c>
      <c r="F66" s="29"/>
      <c r="G66" s="10"/>
      <c r="H66" s="3" t="str">
        <f>IF(G$2=0,"",IF(ISBLANK(G66),IF(ISBLANK(F66),"",F66),G66))</f>
        <v/>
      </c>
      <c r="I66" s="10"/>
      <c r="J66" s="3" t="str">
        <f>IF(I$2=0,"",IF(ISBLANK(I66),IF(ISBLANK(H66),"",H66),I66))</f>
        <v/>
      </c>
      <c r="K66" s="10"/>
      <c r="L66" s="3" t="str">
        <f>IF(K$2=0,"",IF(ISBLANK(K66),IF(ISBLANK(J66),"",J66),K66))</f>
        <v/>
      </c>
      <c r="M66" s="6"/>
      <c r="N66" s="6"/>
    </row>
    <row r="67" spans="1:14" s="4" customFormat="1" ht="16" customHeight="1" x14ac:dyDescent="0.2">
      <c r="A67" s="33">
        <v>100089</v>
      </c>
      <c r="B67" s="34" t="s">
        <v>108</v>
      </c>
      <c r="C67" s="34" t="s">
        <v>235</v>
      </c>
      <c r="D67" s="35" t="s">
        <v>171</v>
      </c>
      <c r="E67" s="29" t="s">
        <v>200</v>
      </c>
      <c r="F67" s="29"/>
      <c r="G67" s="10"/>
      <c r="H67" s="3" t="str">
        <f>IF(G$2=0,"",IF(ISBLANK(G67),IF(ISBLANK(F67),"",F67),G67))</f>
        <v/>
      </c>
      <c r="I67" s="10"/>
      <c r="J67" s="3" t="str">
        <f>IF(I$2=0,"",IF(ISBLANK(I67),IF(ISBLANK(H67),"",H67),I67))</f>
        <v/>
      </c>
      <c r="K67" s="10"/>
      <c r="L67" s="3" t="str">
        <f>IF(K$2=0,"",IF(ISBLANK(K67),IF(ISBLANK(J67),"",J67),K67))</f>
        <v/>
      </c>
      <c r="M67" s="6"/>
      <c r="N67" s="6"/>
    </row>
    <row r="68" spans="1:14" s="4" customFormat="1" ht="16" x14ac:dyDescent="0.2">
      <c r="A68" s="33">
        <v>94861</v>
      </c>
      <c r="B68" s="34" t="s">
        <v>110</v>
      </c>
      <c r="C68" s="34" t="s">
        <v>111</v>
      </c>
      <c r="D68" s="35" t="s">
        <v>171</v>
      </c>
      <c r="E68" s="29" t="s">
        <v>172</v>
      </c>
      <c r="F68" s="29"/>
      <c r="G68" s="10"/>
      <c r="H68" s="3" t="str">
        <f>IF(G$2=0,"",IF(ISBLANK(G68),IF(ISBLANK(F68),"",F68),G68))</f>
        <v/>
      </c>
      <c r="I68" s="10"/>
      <c r="J68" s="3" t="str">
        <f>IF(I$2=0,"",IF(ISBLANK(I68),IF(ISBLANK(H68),"",H68),I68))</f>
        <v/>
      </c>
      <c r="K68" s="10"/>
      <c r="L68" s="3" t="str">
        <f>IF(K$2=0,"",IF(ISBLANK(K68),IF(ISBLANK(J68),"",J68),K68))</f>
        <v/>
      </c>
      <c r="M68" s="6"/>
      <c r="N68" s="6"/>
    </row>
    <row r="69" spans="1:14" s="4" customFormat="1" ht="16" x14ac:dyDescent="0.2">
      <c r="A69" s="33">
        <v>15948</v>
      </c>
      <c r="B69" s="34" t="s">
        <v>112</v>
      </c>
      <c r="C69" s="34" t="s">
        <v>113</v>
      </c>
      <c r="D69" s="35" t="s">
        <v>171</v>
      </c>
      <c r="E69" s="29" t="s">
        <v>197</v>
      </c>
      <c r="F69" s="29"/>
      <c r="G69" s="10"/>
      <c r="H69" s="3" t="str">
        <f>IF(G$2=0,"",IF(ISBLANK(G69),IF(ISBLANK(F69),"",F69),G69))</f>
        <v/>
      </c>
      <c r="I69" s="10"/>
      <c r="J69" s="3" t="str">
        <f>IF(I$2=0,"",IF(ISBLANK(I69),IF(ISBLANK(H69),"",H69),I69))</f>
        <v/>
      </c>
      <c r="K69" s="10"/>
      <c r="L69" s="3" t="str">
        <f>IF(K$2=0,"",IF(ISBLANK(K69),IF(ISBLANK(J69),"",J69),K69))</f>
        <v/>
      </c>
      <c r="M69" s="6"/>
      <c r="N69" s="6"/>
    </row>
    <row r="70" spans="1:14" s="4" customFormat="1" ht="16" customHeight="1" x14ac:dyDescent="0.2">
      <c r="A70" s="33">
        <v>98730</v>
      </c>
      <c r="B70" s="34" t="s">
        <v>112</v>
      </c>
      <c r="C70" s="34" t="s">
        <v>114</v>
      </c>
      <c r="D70" s="35" t="s">
        <v>171</v>
      </c>
      <c r="E70" s="29" t="s">
        <v>211</v>
      </c>
      <c r="F70" s="29"/>
      <c r="G70" s="10"/>
      <c r="H70" s="3" t="str">
        <f>IF(G$2=0,"",IF(ISBLANK(G70),IF(ISBLANK(F70),"",F70),G70))</f>
        <v/>
      </c>
      <c r="I70" s="10"/>
      <c r="J70" s="3" t="str">
        <f>IF(I$2=0,"",IF(ISBLANK(I70),IF(ISBLANK(H70),"",H70),I70))</f>
        <v/>
      </c>
      <c r="K70" s="10"/>
      <c r="L70" s="3" t="str">
        <f>IF(K$2=0,"",IF(ISBLANK(K70),IF(ISBLANK(J70),"",J70),K70))</f>
        <v/>
      </c>
      <c r="M70" s="6"/>
      <c r="N70" s="6"/>
    </row>
    <row r="71" spans="1:14" s="4" customFormat="1" ht="16" x14ac:dyDescent="0.2">
      <c r="A71" s="33">
        <v>49512</v>
      </c>
      <c r="B71" s="34" t="s">
        <v>115</v>
      </c>
      <c r="C71" s="34" t="s">
        <v>116</v>
      </c>
      <c r="D71" s="35" t="s">
        <v>171</v>
      </c>
      <c r="E71" s="36" t="s">
        <v>212</v>
      </c>
      <c r="F71" s="29"/>
      <c r="G71" s="10"/>
      <c r="H71" s="3" t="str">
        <f>IF(G$2=0,"",IF(ISBLANK(G71),IF(ISBLANK(F71),"",F71),G71))</f>
        <v/>
      </c>
      <c r="I71" s="10"/>
      <c r="J71" s="3" t="str">
        <f>IF(I$2=0,"",IF(ISBLANK(I71),IF(ISBLANK(H71),"",H71),I71))</f>
        <v/>
      </c>
      <c r="K71" s="10"/>
      <c r="L71" s="3" t="str">
        <f>IF(K$2=0,"",IF(ISBLANK(K71),IF(ISBLANK(J71),"",J71),K71))</f>
        <v/>
      </c>
      <c r="M71" s="6"/>
      <c r="N71" s="6"/>
    </row>
    <row r="72" spans="1:14" s="4" customFormat="1" ht="15" customHeight="1" x14ac:dyDescent="0.2">
      <c r="A72" s="33">
        <v>97024</v>
      </c>
      <c r="B72" s="34" t="s">
        <v>117</v>
      </c>
      <c r="C72" s="34" t="s">
        <v>107</v>
      </c>
      <c r="D72" s="35" t="s">
        <v>171</v>
      </c>
      <c r="E72" s="29" t="s">
        <v>172</v>
      </c>
      <c r="F72" s="29"/>
      <c r="G72" s="10"/>
      <c r="H72" s="3" t="str">
        <f>IF(G$2=0,"",IF(ISBLANK(G72),IF(ISBLANK(F72),"",F72),G72))</f>
        <v/>
      </c>
      <c r="I72" s="10"/>
      <c r="J72" s="3" t="str">
        <f>IF(I$2=0,"",IF(ISBLANK(I72),IF(ISBLANK(H72),"",H72),I72))</f>
        <v/>
      </c>
      <c r="K72" s="10"/>
      <c r="L72" s="3" t="str">
        <f>IF(K$2=0,"",IF(ISBLANK(K72),IF(ISBLANK(J72),"",J72),K72))</f>
        <v/>
      </c>
      <c r="M72" s="6"/>
      <c r="N72" s="6"/>
    </row>
    <row r="73" spans="1:14" s="4" customFormat="1" ht="15" customHeight="1" x14ac:dyDescent="0.2">
      <c r="A73" s="33">
        <v>96343</v>
      </c>
      <c r="B73" s="34" t="s">
        <v>118</v>
      </c>
      <c r="C73" s="34" t="s">
        <v>119</v>
      </c>
      <c r="D73" s="35" t="s">
        <v>171</v>
      </c>
      <c r="E73" s="29" t="s">
        <v>183</v>
      </c>
      <c r="F73" s="29"/>
      <c r="G73" s="10"/>
      <c r="H73" s="3" t="str">
        <f>IF(G$2=0,"",IF(ISBLANK(G73),IF(ISBLANK(F73),"",F73),G73))</f>
        <v/>
      </c>
      <c r="I73" s="10"/>
      <c r="J73" s="3" t="str">
        <f>IF(I$2=0,"",IF(ISBLANK(I73),IF(ISBLANK(H73),"",H73),I73))</f>
        <v/>
      </c>
      <c r="K73" s="10"/>
      <c r="L73" s="3" t="str">
        <f>IF(K$2=0,"",IF(ISBLANK(K73),IF(ISBLANK(J73),"",J73),K73))</f>
        <v/>
      </c>
      <c r="M73" s="6"/>
      <c r="N73" s="6"/>
    </row>
    <row r="74" spans="1:14" s="4" customFormat="1" ht="16" x14ac:dyDescent="0.2">
      <c r="A74" s="33">
        <v>89724</v>
      </c>
      <c r="B74" s="34" t="s">
        <v>120</v>
      </c>
      <c r="C74" s="34" t="s">
        <v>121</v>
      </c>
      <c r="D74" s="35" t="s">
        <v>171</v>
      </c>
      <c r="E74" s="29" t="s">
        <v>213</v>
      </c>
      <c r="F74" s="29"/>
      <c r="G74" s="10"/>
      <c r="H74" s="3" t="str">
        <f>IF(G$2=0,"",IF(ISBLANK(G74),IF(ISBLANK(F74),"",F74),G74))</f>
        <v/>
      </c>
      <c r="I74" s="11"/>
      <c r="J74" s="3" t="str">
        <f>IF(I$2=0,"",IF(ISBLANK(I74),IF(ISBLANK(H74),"",H74),I74))</f>
        <v/>
      </c>
      <c r="K74" s="10"/>
      <c r="L74" s="3" t="str">
        <f>IF(K$2=0,"",IF(ISBLANK(K74),IF(ISBLANK(J74),"",J74),K74))</f>
        <v/>
      </c>
      <c r="M74" s="6"/>
      <c r="N74" s="6"/>
    </row>
    <row r="75" spans="1:14" s="4" customFormat="1" ht="16" x14ac:dyDescent="0.2">
      <c r="A75" s="33">
        <v>91065</v>
      </c>
      <c r="B75" s="34" t="s">
        <v>291</v>
      </c>
      <c r="C75" s="34" t="s">
        <v>292</v>
      </c>
      <c r="D75" s="35" t="s">
        <v>171</v>
      </c>
      <c r="E75" s="36" t="s">
        <v>297</v>
      </c>
      <c r="F75" s="29"/>
      <c r="G75" s="10"/>
      <c r="H75" s="3" t="str">
        <f>IF(G$2=0,"",IF(ISBLANK(G75),IF(ISBLANK(F75),"",F75),G75))</f>
        <v/>
      </c>
      <c r="I75" s="10"/>
      <c r="J75" s="3" t="str">
        <f>IF(I$2=0,"",IF(ISBLANK(I75),IF(ISBLANK(H75),"",H75),I75))</f>
        <v/>
      </c>
      <c r="K75" s="10"/>
      <c r="L75" s="3" t="str">
        <f>IF(K$2=0,"",IF(ISBLANK(K75),IF(ISBLANK(J75),"",J75),K75))</f>
        <v/>
      </c>
      <c r="M75" s="6"/>
      <c r="N75" s="6"/>
    </row>
    <row r="76" spans="1:14" s="4" customFormat="1" ht="15" customHeight="1" x14ac:dyDescent="0.2">
      <c r="A76" s="33">
        <v>3751</v>
      </c>
      <c r="B76" s="34" t="s">
        <v>236</v>
      </c>
      <c r="C76" s="34" t="s">
        <v>237</v>
      </c>
      <c r="D76" s="35" t="s">
        <v>171</v>
      </c>
      <c r="E76" s="29" t="s">
        <v>245</v>
      </c>
      <c r="F76" s="29"/>
      <c r="G76" s="10"/>
      <c r="H76" s="3" t="str">
        <f>IF(G$2=0,"",IF(ISBLANK(G76),IF(ISBLANK(F76),"",F76),G76))</f>
        <v/>
      </c>
      <c r="I76" s="10"/>
      <c r="J76" s="3" t="str">
        <f>IF(I$2=0,"",IF(ISBLANK(I76),IF(ISBLANK(H76),"",H76),I76))</f>
        <v/>
      </c>
      <c r="K76" s="10"/>
      <c r="L76" s="3" t="str">
        <f>IF(K$2=0,"",IF(ISBLANK(K76),IF(ISBLANK(J76),"",J76),K76))</f>
        <v/>
      </c>
      <c r="M76" s="6"/>
      <c r="N76" s="6"/>
    </row>
    <row r="77" spans="1:14" s="4" customFormat="1" ht="15" customHeight="1" x14ac:dyDescent="0.2">
      <c r="A77" s="33">
        <v>18456</v>
      </c>
      <c r="B77" s="34" t="s">
        <v>123</v>
      </c>
      <c r="C77" s="34" t="s">
        <v>124</v>
      </c>
      <c r="D77" s="35" t="s">
        <v>171</v>
      </c>
      <c r="E77" s="29" t="s">
        <v>183</v>
      </c>
      <c r="F77" s="29"/>
      <c r="G77" s="10"/>
      <c r="H77" s="3" t="str">
        <f>IF(G$2=0,"",IF(ISBLANK(G77),IF(ISBLANK(F77),"",F77),G77))</f>
        <v/>
      </c>
      <c r="I77" s="11"/>
      <c r="J77" s="3" t="str">
        <f>IF(I$2=0,"",IF(ISBLANK(I77),IF(ISBLANK(H77),"",H77),I77))</f>
        <v/>
      </c>
      <c r="K77" s="10"/>
      <c r="L77" s="3" t="str">
        <f>IF(K$2=0,"",IF(ISBLANK(K77),IF(ISBLANK(J77),"",J77),K77))</f>
        <v/>
      </c>
      <c r="M77" s="6"/>
      <c r="N77" s="6"/>
    </row>
    <row r="78" spans="1:14" s="4" customFormat="1" ht="16" customHeight="1" x14ac:dyDescent="0.2">
      <c r="A78" s="33">
        <v>103919</v>
      </c>
      <c r="B78" s="34" t="s">
        <v>255</v>
      </c>
      <c r="C78" s="34" t="s">
        <v>256</v>
      </c>
      <c r="D78" s="35" t="s">
        <v>171</v>
      </c>
      <c r="E78" s="29" t="s">
        <v>277</v>
      </c>
      <c r="F78" s="29"/>
      <c r="G78" s="10"/>
      <c r="H78" s="3" t="str">
        <f>IF(G$2=0,"",IF(ISBLANK(G78),IF(ISBLANK(F78),"",F78),G78))</f>
        <v/>
      </c>
      <c r="I78" s="10"/>
      <c r="J78" s="3" t="str">
        <f>IF(I$2=0,"",IF(ISBLANK(I78),IF(ISBLANK(H78),"",H78),I78))</f>
        <v/>
      </c>
      <c r="K78" s="10"/>
      <c r="L78" s="3" t="str">
        <f>IF(K$2=0,"",IF(ISBLANK(K78),IF(ISBLANK(J78),"",J78),K78))</f>
        <v/>
      </c>
      <c r="M78" s="6"/>
      <c r="N78" s="6"/>
    </row>
    <row r="79" spans="1:14" s="4" customFormat="1" ht="15" customHeight="1" x14ac:dyDescent="0.2">
      <c r="A79" s="33">
        <v>96370</v>
      </c>
      <c r="B79" s="34" t="s">
        <v>125</v>
      </c>
      <c r="C79" s="34" t="s">
        <v>126</v>
      </c>
      <c r="D79" s="35" t="s">
        <v>171</v>
      </c>
      <c r="E79" s="29" t="s">
        <v>186</v>
      </c>
      <c r="F79" s="29"/>
      <c r="G79" s="10"/>
      <c r="H79" s="3" t="str">
        <f>IF(G$2=0,"",IF(ISBLANK(G79),IF(ISBLANK(F79),"",F79),G79))</f>
        <v/>
      </c>
      <c r="I79" s="10"/>
      <c r="J79" s="3" t="str">
        <f>IF(I$2=0,"",IF(ISBLANK(I79),IF(ISBLANK(H79),"",H79),I79))</f>
        <v/>
      </c>
      <c r="K79" s="10"/>
      <c r="L79" s="3" t="str">
        <f>IF(K$2=0,"",IF(ISBLANK(K79),IF(ISBLANK(J79),"",J79),K79))</f>
        <v/>
      </c>
      <c r="M79" s="6"/>
      <c r="N79" s="6"/>
    </row>
    <row r="80" spans="1:14" s="4" customFormat="1" ht="16" x14ac:dyDescent="0.2">
      <c r="A80" s="33">
        <v>3256</v>
      </c>
      <c r="B80" s="34" t="s">
        <v>127</v>
      </c>
      <c r="C80" s="34" t="s">
        <v>91</v>
      </c>
      <c r="D80" s="35" t="s">
        <v>171</v>
      </c>
      <c r="E80" s="29" t="s">
        <v>214</v>
      </c>
      <c r="F80" s="29"/>
      <c r="G80" s="10"/>
      <c r="H80" s="3" t="str">
        <f>IF(G$2=0,"",IF(ISBLANK(G80),IF(ISBLANK(F80),"",F80),G80))</f>
        <v/>
      </c>
      <c r="I80" s="10"/>
      <c r="J80" s="3" t="str">
        <f>IF(I$2=0,"",IF(ISBLANK(I80),IF(ISBLANK(H80),"",H80),I80))</f>
        <v/>
      </c>
      <c r="K80" s="10"/>
      <c r="L80" s="3" t="str">
        <f>IF(K$2=0,"",IF(ISBLANK(K80),IF(ISBLANK(J80),"",J80),K80))</f>
        <v/>
      </c>
      <c r="M80" s="6"/>
      <c r="N80" s="6"/>
    </row>
    <row r="81" spans="1:14" s="4" customFormat="1" ht="16" x14ac:dyDescent="0.2">
      <c r="A81" s="33">
        <v>11390</v>
      </c>
      <c r="B81" s="34" t="s">
        <v>238</v>
      </c>
      <c r="C81" s="34" t="s">
        <v>33</v>
      </c>
      <c r="D81" s="35" t="s">
        <v>171</v>
      </c>
      <c r="E81" s="29" t="s">
        <v>191</v>
      </c>
      <c r="F81" s="29"/>
      <c r="G81" s="10"/>
      <c r="H81" s="3" t="str">
        <f>IF(G$2=0,"",IF(ISBLANK(G81),IF(ISBLANK(F81),"",F81),G81))</f>
        <v/>
      </c>
      <c r="I81" s="10"/>
      <c r="J81" s="3" t="str">
        <f>IF(I$2=0,"",IF(ISBLANK(I81),IF(ISBLANK(H81),"",H81),I81))</f>
        <v/>
      </c>
      <c r="K81" s="10"/>
      <c r="L81" s="3" t="str">
        <f>IF(K$2=0,"",IF(ISBLANK(K81),IF(ISBLANK(J81),"",J81),K81))</f>
        <v/>
      </c>
      <c r="M81" s="6"/>
      <c r="N81" s="6"/>
    </row>
    <row r="82" spans="1:14" s="4" customFormat="1" ht="16" x14ac:dyDescent="0.2">
      <c r="A82" s="33">
        <v>76836</v>
      </c>
      <c r="B82" s="34" t="s">
        <v>239</v>
      </c>
      <c r="C82" s="34" t="s">
        <v>164</v>
      </c>
      <c r="D82" s="35" t="s">
        <v>171</v>
      </c>
      <c r="E82" s="29" t="s">
        <v>211</v>
      </c>
      <c r="F82" s="29"/>
      <c r="G82" s="10"/>
      <c r="H82" s="3" t="str">
        <f>IF(G$2=0,"",IF(ISBLANK(G82),IF(ISBLANK(F82),"",F82),G82))</f>
        <v/>
      </c>
      <c r="I82" s="10"/>
      <c r="J82" s="3" t="str">
        <f>IF(I$2=0,"",IF(ISBLANK(I82),IF(ISBLANK(H82),"",H82),I82))</f>
        <v/>
      </c>
      <c r="K82" s="10"/>
      <c r="L82" s="3" t="str">
        <f>IF(K$2=0,"",IF(ISBLANK(K82),IF(ISBLANK(J82),"",J82),K82))</f>
        <v/>
      </c>
      <c r="M82" s="6"/>
      <c r="N82" s="6"/>
    </row>
    <row r="83" spans="1:14" s="4" customFormat="1" ht="16" x14ac:dyDescent="0.2">
      <c r="A83" s="33">
        <v>107213</v>
      </c>
      <c r="B83" s="34" t="s">
        <v>257</v>
      </c>
      <c r="C83" s="34" t="s">
        <v>258</v>
      </c>
      <c r="D83" s="35" t="s">
        <v>171</v>
      </c>
      <c r="E83" s="29" t="s">
        <v>278</v>
      </c>
      <c r="F83" s="29"/>
      <c r="G83" s="10"/>
      <c r="H83" s="3" t="str">
        <f>IF(G$2=0,"",IF(ISBLANK(G83),IF(ISBLANK(F83),"",F83),G83))</f>
        <v/>
      </c>
      <c r="I83" s="10"/>
      <c r="J83" s="3" t="str">
        <f>IF(I$2=0,"",IF(ISBLANK(I83),IF(ISBLANK(H83),"",H83),I83))</f>
        <v/>
      </c>
      <c r="K83" s="10"/>
      <c r="L83" s="3" t="str">
        <f>IF(K$2=0,"",IF(ISBLANK(K83),IF(ISBLANK(J83),"",J83),K83))</f>
        <v/>
      </c>
      <c r="M83" s="6"/>
      <c r="N83" s="6"/>
    </row>
    <row r="84" spans="1:14" s="4" customFormat="1" ht="16" x14ac:dyDescent="0.2">
      <c r="A84" s="33">
        <v>2977</v>
      </c>
      <c r="B84" s="34" t="s">
        <v>128</v>
      </c>
      <c r="C84" s="34" t="s">
        <v>129</v>
      </c>
      <c r="D84" s="35" t="s">
        <v>171</v>
      </c>
      <c r="E84" s="29" t="s">
        <v>215</v>
      </c>
      <c r="F84" s="29"/>
      <c r="G84" s="10"/>
      <c r="H84" s="3" t="str">
        <f>IF(G$2=0,"",IF(ISBLANK(G84),IF(ISBLANK(F84),"",F84),G84))</f>
        <v/>
      </c>
      <c r="I84" s="10"/>
      <c r="J84" s="3" t="str">
        <f>IF(I$2=0,"",IF(ISBLANK(I84),IF(ISBLANK(H84),"",H84),I84))</f>
        <v/>
      </c>
      <c r="K84" s="10"/>
      <c r="L84" s="3" t="str">
        <f>IF(K$2=0,"",IF(ISBLANK(K84),IF(ISBLANK(J84),"",J84),K84))</f>
        <v/>
      </c>
      <c r="M84" s="6"/>
      <c r="N84" s="6"/>
    </row>
    <row r="85" spans="1:14" s="4" customFormat="1" ht="16" x14ac:dyDescent="0.2">
      <c r="A85" s="33">
        <v>63883</v>
      </c>
      <c r="B85" s="34" t="s">
        <v>130</v>
      </c>
      <c r="C85" s="34" t="s">
        <v>131</v>
      </c>
      <c r="D85" s="35" t="s">
        <v>171</v>
      </c>
      <c r="E85" s="29" t="s">
        <v>216</v>
      </c>
      <c r="F85" s="29"/>
      <c r="G85" s="10"/>
      <c r="H85" s="3" t="str">
        <f>IF(G$2=0,"",IF(ISBLANK(G85),IF(ISBLANK(F85),"",F85),G85))</f>
        <v/>
      </c>
      <c r="I85" s="10"/>
      <c r="J85" s="3" t="str">
        <f>IF(I$2=0,"",IF(ISBLANK(I85),IF(ISBLANK(H85),"",H85),I85))</f>
        <v/>
      </c>
      <c r="K85" s="10"/>
      <c r="L85" s="3" t="str">
        <f>IF(K$2=0,"",IF(ISBLANK(K85),IF(ISBLANK(J85),"",J85),K85))</f>
        <v/>
      </c>
      <c r="M85" s="6"/>
      <c r="N85" s="6"/>
    </row>
    <row r="86" spans="1:14" s="4" customFormat="1" ht="16" x14ac:dyDescent="0.2">
      <c r="A86" s="33">
        <v>51587</v>
      </c>
      <c r="B86" s="34" t="s">
        <v>132</v>
      </c>
      <c r="C86" s="34" t="s">
        <v>133</v>
      </c>
      <c r="D86" s="35" t="s">
        <v>171</v>
      </c>
      <c r="E86" s="29" t="s">
        <v>217</v>
      </c>
      <c r="F86" s="29"/>
      <c r="G86" s="10"/>
      <c r="H86" s="3" t="str">
        <f>IF(G$2=0,"",IF(ISBLANK(G86),IF(ISBLANK(F86),"",F86),G86))</f>
        <v/>
      </c>
      <c r="I86" s="10"/>
      <c r="J86" s="3" t="str">
        <f>IF(I$2=0,"",IF(ISBLANK(I86),IF(ISBLANK(H86),"",H86),I86))</f>
        <v/>
      </c>
      <c r="K86" s="10"/>
      <c r="L86" s="3" t="str">
        <f>IF(K$2=0,"",IF(ISBLANK(K86),IF(ISBLANK(J86),"",J86),K86))</f>
        <v/>
      </c>
      <c r="M86" s="6"/>
      <c r="N86" s="6"/>
    </row>
    <row r="87" spans="1:14" s="4" customFormat="1" ht="16" x14ac:dyDescent="0.2">
      <c r="A87" s="33">
        <v>88850</v>
      </c>
      <c r="B87" s="34" t="s">
        <v>134</v>
      </c>
      <c r="C87" s="34" t="s">
        <v>135</v>
      </c>
      <c r="D87" s="35" t="s">
        <v>171</v>
      </c>
      <c r="E87" s="29" t="s">
        <v>218</v>
      </c>
      <c r="F87" s="29"/>
      <c r="G87" s="10"/>
      <c r="H87" s="3" t="str">
        <f>IF(G$2=0,"",IF(ISBLANK(G87),IF(ISBLANK(F87),"",F87),G87))</f>
        <v/>
      </c>
      <c r="I87" s="10"/>
      <c r="J87" s="3" t="str">
        <f>IF(I$2=0,"",IF(ISBLANK(I87),IF(ISBLANK(H87),"",H87),I87))</f>
        <v/>
      </c>
      <c r="K87" s="10"/>
      <c r="L87" s="3" t="str">
        <f>IF(K$2=0,"",IF(ISBLANK(K87),IF(ISBLANK(J87),"",J87),K87))</f>
        <v/>
      </c>
      <c r="M87" s="6"/>
      <c r="N87" s="6"/>
    </row>
    <row r="88" spans="1:14" s="4" customFormat="1" ht="16" customHeight="1" x14ac:dyDescent="0.2">
      <c r="A88" s="33">
        <v>7825</v>
      </c>
      <c r="B88" s="34" t="s">
        <v>136</v>
      </c>
      <c r="C88" s="34" t="s">
        <v>137</v>
      </c>
      <c r="D88" s="35" t="s">
        <v>171</v>
      </c>
      <c r="E88" s="29" t="s">
        <v>219</v>
      </c>
      <c r="F88" s="29"/>
      <c r="G88" s="10"/>
      <c r="H88" s="3" t="str">
        <f>IF(G$2=0,"",IF(ISBLANK(G88),IF(ISBLANK(F88),"",F88),G88))</f>
        <v/>
      </c>
      <c r="I88" s="10"/>
      <c r="J88" s="3" t="str">
        <f>IF(I$2=0,"",IF(ISBLANK(I88),IF(ISBLANK(H88),"",H88),I88))</f>
        <v/>
      </c>
      <c r="K88" s="10"/>
      <c r="L88" s="3" t="str">
        <f>IF(K$2=0,"",IF(ISBLANK(K88),IF(ISBLANK(J88),"",J88),K88))</f>
        <v/>
      </c>
      <c r="M88" s="6"/>
      <c r="N88" s="6"/>
    </row>
    <row r="89" spans="1:14" s="4" customFormat="1" ht="15" customHeight="1" x14ac:dyDescent="0.2">
      <c r="A89" s="33">
        <v>73066</v>
      </c>
      <c r="B89" s="34" t="s">
        <v>138</v>
      </c>
      <c r="C89" s="34" t="s">
        <v>139</v>
      </c>
      <c r="D89" s="35" t="s">
        <v>171</v>
      </c>
      <c r="E89" s="29" t="s">
        <v>220</v>
      </c>
      <c r="F89" s="29"/>
      <c r="G89" s="10"/>
      <c r="H89" s="3" t="str">
        <f>IF(G$2=0,"",IF(ISBLANK(G89),IF(ISBLANK(F89),"",F89),G89))</f>
        <v/>
      </c>
      <c r="I89" s="10"/>
      <c r="J89" s="3" t="str">
        <f>IF(I$2=0,"",IF(ISBLANK(I89),IF(ISBLANK(H89),"",H89),I89))</f>
        <v/>
      </c>
      <c r="K89" s="10"/>
      <c r="L89" s="3" t="str">
        <f>IF(K$2=0,"",IF(ISBLANK(K89),IF(ISBLANK(J89),"",J89),K89))</f>
        <v/>
      </c>
      <c r="M89" s="6"/>
      <c r="N89" s="6"/>
    </row>
    <row r="90" spans="1:14" s="4" customFormat="1" ht="16" x14ac:dyDescent="0.2">
      <c r="A90" s="33">
        <v>23144</v>
      </c>
      <c r="B90" s="34" t="s">
        <v>140</v>
      </c>
      <c r="C90" s="34" t="s">
        <v>141</v>
      </c>
      <c r="D90" s="35" t="s">
        <v>171</v>
      </c>
      <c r="E90" s="29" t="s">
        <v>221</v>
      </c>
      <c r="F90" s="29"/>
      <c r="G90" s="10"/>
      <c r="H90" s="3" t="str">
        <f>IF(G$2=0,"",IF(ISBLANK(G90),IF(ISBLANK(F90),"",F90),G90))</f>
        <v/>
      </c>
      <c r="I90" s="10"/>
      <c r="J90" s="3" t="str">
        <f>IF(I$2=0,"",IF(ISBLANK(I90),IF(ISBLANK(H90),"",H90),I90))</f>
        <v/>
      </c>
      <c r="K90" s="10"/>
      <c r="L90" s="3" t="str">
        <f>IF(K$2=0,"",IF(ISBLANK(K90),IF(ISBLANK(J90),"",J90),K90))</f>
        <v/>
      </c>
      <c r="M90" s="6"/>
      <c r="N90" s="6"/>
    </row>
    <row r="91" spans="1:14" s="4" customFormat="1" ht="16" customHeight="1" x14ac:dyDescent="0.2">
      <c r="A91" s="33">
        <v>74073</v>
      </c>
      <c r="B91" s="34" t="s">
        <v>71</v>
      </c>
      <c r="C91" s="34" t="s">
        <v>142</v>
      </c>
      <c r="D91" s="35" t="s">
        <v>171</v>
      </c>
      <c r="E91" s="29" t="s">
        <v>222</v>
      </c>
      <c r="F91" s="29"/>
      <c r="G91" s="10"/>
      <c r="H91" s="3" t="str">
        <f>IF(G$2=0,"",IF(ISBLANK(G91),IF(ISBLANK(F91),"",F91),G91))</f>
        <v/>
      </c>
      <c r="I91" s="11"/>
      <c r="J91" s="3" t="str">
        <f>IF(I$2=0,"",IF(ISBLANK(I91),IF(ISBLANK(H91),"",H91),I91))</f>
        <v/>
      </c>
      <c r="K91" s="10"/>
      <c r="L91" s="3" t="str">
        <f>IF(K$2=0,"",IF(ISBLANK(K91),IF(ISBLANK(J91),"",J91),K91))</f>
        <v/>
      </c>
      <c r="M91" s="6"/>
      <c r="N91" s="6"/>
    </row>
    <row r="92" spans="1:14" s="4" customFormat="1" ht="16" x14ac:dyDescent="0.2">
      <c r="A92" s="33">
        <v>106630</v>
      </c>
      <c r="B92" s="34" t="s">
        <v>259</v>
      </c>
      <c r="C92" s="34" t="s">
        <v>260</v>
      </c>
      <c r="D92" s="35" t="s">
        <v>171</v>
      </c>
      <c r="E92" s="29" t="s">
        <v>279</v>
      </c>
      <c r="F92" s="29"/>
      <c r="G92" s="10"/>
      <c r="H92" s="3" t="str">
        <f>IF(G$2=0,"",IF(ISBLANK(G92),IF(ISBLANK(F92),"",F92),G92))</f>
        <v/>
      </c>
      <c r="I92" s="10"/>
      <c r="J92" s="3" t="str">
        <f>IF(I$2=0,"",IF(ISBLANK(I92),IF(ISBLANK(H92),"",H92),I92))</f>
        <v/>
      </c>
      <c r="K92" s="10"/>
      <c r="L92" s="3" t="str">
        <f>IF(K$2=0,"",IF(ISBLANK(K92),IF(ISBLANK(J92),"",J92),K92))</f>
        <v/>
      </c>
      <c r="M92" s="6"/>
      <c r="N92" s="6"/>
    </row>
    <row r="93" spans="1:14" s="4" customFormat="1" ht="16" x14ac:dyDescent="0.2">
      <c r="A93" s="33">
        <v>14778</v>
      </c>
      <c r="B93" s="34" t="s">
        <v>143</v>
      </c>
      <c r="C93" s="34" t="s">
        <v>144</v>
      </c>
      <c r="D93" s="35" t="s">
        <v>171</v>
      </c>
      <c r="E93" s="29" t="s">
        <v>223</v>
      </c>
      <c r="F93" s="29"/>
      <c r="G93" s="10"/>
      <c r="H93" s="3" t="str">
        <f>IF(G$2=0,"",IF(ISBLANK(G93),IF(ISBLANK(F93),"",F93),G93))</f>
        <v/>
      </c>
      <c r="I93" s="10"/>
      <c r="J93" s="3" t="str">
        <f>IF(I$2=0,"",IF(ISBLANK(I93),IF(ISBLANK(H93),"",H93),I93))</f>
        <v/>
      </c>
      <c r="K93" s="10"/>
      <c r="L93" s="3" t="str">
        <f>IF(K$2=0,"",IF(ISBLANK(K93),IF(ISBLANK(J93),"",J93),K93))</f>
        <v/>
      </c>
      <c r="M93" s="6"/>
      <c r="N93" s="6"/>
    </row>
    <row r="94" spans="1:14" s="4" customFormat="1" ht="16" customHeight="1" x14ac:dyDescent="0.15">
      <c r="A94" s="37">
        <v>92514</v>
      </c>
      <c r="B94" s="34" t="s">
        <v>145</v>
      </c>
      <c r="C94" s="34" t="s">
        <v>146</v>
      </c>
      <c r="D94" s="35" t="s">
        <v>171</v>
      </c>
      <c r="E94" s="29" t="s">
        <v>224</v>
      </c>
      <c r="F94" s="29"/>
      <c r="G94" s="10"/>
      <c r="H94" s="3" t="str">
        <f>IF(G$2=0,"",IF(ISBLANK(G94),IF(ISBLANK(F94),"",F94),G94))</f>
        <v/>
      </c>
      <c r="I94" s="10"/>
      <c r="J94" s="3" t="str">
        <f>IF(I$2=0,"",IF(ISBLANK(I94),IF(ISBLANK(H94),"",H94),I94))</f>
        <v/>
      </c>
      <c r="K94" s="10"/>
      <c r="L94" s="3" t="str">
        <f>IF(K$2=0,"",IF(ISBLANK(K94),IF(ISBLANK(J94),"",J94),K94))</f>
        <v/>
      </c>
      <c r="M94" s="6"/>
      <c r="N94" s="6"/>
    </row>
    <row r="95" spans="1:14" s="4" customFormat="1" ht="16" customHeight="1" x14ac:dyDescent="0.2">
      <c r="A95" s="33">
        <v>53683</v>
      </c>
      <c r="B95" s="34" t="s">
        <v>147</v>
      </c>
      <c r="C95" s="34" t="s">
        <v>148</v>
      </c>
      <c r="D95" s="35" t="s">
        <v>171</v>
      </c>
      <c r="E95" s="29" t="s">
        <v>180</v>
      </c>
      <c r="F95" s="29"/>
      <c r="G95" s="10"/>
      <c r="H95" s="3" t="str">
        <f>IF(G$2=0,"",IF(ISBLANK(G95),IF(ISBLANK(F95),"",F95),G95))</f>
        <v/>
      </c>
      <c r="I95" s="10"/>
      <c r="J95" s="3" t="str">
        <f>IF(I$2=0,"",IF(ISBLANK(I95),IF(ISBLANK(H95),"",H95),I95))</f>
        <v/>
      </c>
      <c r="K95" s="10"/>
      <c r="L95" s="3" t="str">
        <f>IF(K$2=0,"",IF(ISBLANK(K95),IF(ISBLANK(J95),"",J95),K95))</f>
        <v/>
      </c>
      <c r="M95" s="6"/>
      <c r="N95" s="6"/>
    </row>
    <row r="96" spans="1:14" s="4" customFormat="1" ht="15" customHeight="1" x14ac:dyDescent="0.2">
      <c r="A96" s="33">
        <v>76248</v>
      </c>
      <c r="B96" s="34" t="s">
        <v>149</v>
      </c>
      <c r="C96" s="34" t="s">
        <v>150</v>
      </c>
      <c r="D96" s="35" t="s">
        <v>171</v>
      </c>
      <c r="E96" s="29" t="s">
        <v>220</v>
      </c>
      <c r="F96" s="29"/>
      <c r="G96" s="10"/>
      <c r="H96" s="3" t="str">
        <f>IF(G$2=0,"",IF(ISBLANK(G96),IF(ISBLANK(F96),"",F96),G96))</f>
        <v/>
      </c>
      <c r="I96" s="10"/>
      <c r="J96" s="3" t="str">
        <f>IF(I$2=0,"",IF(ISBLANK(I96),IF(ISBLANK(H96),"",H96),I96))</f>
        <v/>
      </c>
      <c r="K96" s="10"/>
      <c r="L96" s="3" t="str">
        <f>IF(K$2=0,"",IF(ISBLANK(K96),IF(ISBLANK(J96),"",J96),K96))</f>
        <v/>
      </c>
      <c r="M96" s="6"/>
      <c r="N96" s="6"/>
    </row>
    <row r="97" spans="1:14" s="4" customFormat="1" ht="15" customHeight="1" x14ac:dyDescent="0.2">
      <c r="A97" s="33">
        <v>96299</v>
      </c>
      <c r="B97" s="34" t="s">
        <v>151</v>
      </c>
      <c r="C97" s="34" t="s">
        <v>152</v>
      </c>
      <c r="D97" s="35" t="s">
        <v>171</v>
      </c>
      <c r="E97" s="29" t="s">
        <v>225</v>
      </c>
      <c r="F97" s="29"/>
      <c r="G97" s="10"/>
      <c r="H97" s="3" t="str">
        <f>IF(G$2=0,"",IF(ISBLANK(G97),IF(ISBLANK(F97),"",F97),G97))</f>
        <v/>
      </c>
      <c r="I97" s="10"/>
      <c r="J97" s="3" t="str">
        <f>IF(I$2=0,"",IF(ISBLANK(I97),IF(ISBLANK(H97),"",H97),I97))</f>
        <v/>
      </c>
      <c r="K97" s="10"/>
      <c r="L97" s="3" t="str">
        <f>IF(K$2=0,"",IF(ISBLANK(K97),IF(ISBLANK(J97),"",J97),K97))</f>
        <v/>
      </c>
      <c r="M97" s="6"/>
      <c r="N97" s="6"/>
    </row>
    <row r="98" spans="1:14" s="4" customFormat="1" ht="15" customHeight="1" x14ac:dyDescent="0.2">
      <c r="A98" s="33">
        <v>83717</v>
      </c>
      <c r="B98" s="34" t="s">
        <v>153</v>
      </c>
      <c r="C98" s="34" t="s">
        <v>154</v>
      </c>
      <c r="D98" s="35" t="s">
        <v>171</v>
      </c>
      <c r="E98" s="29" t="s">
        <v>192</v>
      </c>
      <c r="F98" s="29"/>
      <c r="G98" s="10"/>
      <c r="H98" s="3" t="str">
        <f>IF(G$2=0,"",IF(ISBLANK(G98),IF(ISBLANK(F98),"",F98),G98))</f>
        <v/>
      </c>
      <c r="I98" s="10"/>
      <c r="J98" s="3" t="str">
        <f>IF(I$2=0,"",IF(ISBLANK(I98),IF(ISBLANK(H98),"",H98),I98))</f>
        <v/>
      </c>
      <c r="K98" s="10"/>
      <c r="L98" s="3" t="str">
        <f>IF(K$2=0,"",IF(ISBLANK(K98),IF(ISBLANK(J98),"",J98),K98))</f>
        <v/>
      </c>
      <c r="M98" s="6"/>
      <c r="N98" s="6"/>
    </row>
    <row r="99" spans="1:14" s="4" customFormat="1" ht="16" x14ac:dyDescent="0.2">
      <c r="A99" s="33">
        <v>106595</v>
      </c>
      <c r="B99" s="34" t="s">
        <v>261</v>
      </c>
      <c r="C99" s="34" t="s">
        <v>262</v>
      </c>
      <c r="D99" s="35" t="s">
        <v>171</v>
      </c>
      <c r="E99" s="29" t="s">
        <v>280</v>
      </c>
      <c r="F99" s="29"/>
      <c r="G99" s="32"/>
      <c r="H99" s="3" t="str">
        <f>IF(G$2=0,"",IF(ISBLANK(G99),IF(ISBLANK(F99),"",F99),G99))</f>
        <v/>
      </c>
      <c r="I99" s="10"/>
      <c r="J99" s="3" t="str">
        <f>IF(I$2=0,"",IF(ISBLANK(I99),IF(ISBLANK(H99),"",H99),I99))</f>
        <v/>
      </c>
      <c r="K99" s="10"/>
      <c r="L99" s="3" t="str">
        <f>IF(K$2=0,"",IF(ISBLANK(K99),IF(ISBLANK(J99),"",J99),K99))</f>
        <v/>
      </c>
      <c r="M99" s="6"/>
      <c r="N99" s="6"/>
    </row>
    <row r="100" spans="1:14" s="4" customFormat="1" ht="16" x14ac:dyDescent="0.15">
      <c r="A100" s="37">
        <v>53820</v>
      </c>
      <c r="B100" s="34" t="s">
        <v>155</v>
      </c>
      <c r="C100" s="34" t="s">
        <v>156</v>
      </c>
      <c r="D100" s="35" t="s">
        <v>171</v>
      </c>
      <c r="E100" s="29" t="s">
        <v>226</v>
      </c>
      <c r="F100" s="29"/>
      <c r="G100" s="10"/>
      <c r="H100" s="3" t="str">
        <f>IF(G$2=0,"",IF(ISBLANK(G100),IF(ISBLANK(F100),"",F100),G100))</f>
        <v/>
      </c>
      <c r="I100" s="11"/>
      <c r="J100" s="3" t="str">
        <f>IF(I$2=0,"",IF(ISBLANK(I100),IF(ISBLANK(H100),"",H100),I100))</f>
        <v/>
      </c>
      <c r="K100" s="10"/>
      <c r="L100" s="3" t="str">
        <f>IF(K$2=0,"",IF(ISBLANK(K100),IF(ISBLANK(J100),"",J100),K100))</f>
        <v/>
      </c>
      <c r="M100" s="6"/>
      <c r="N100" s="6"/>
    </row>
    <row r="101" spans="1:14" s="4" customFormat="1" ht="16" customHeight="1" x14ac:dyDescent="0.15">
      <c r="A101" s="37">
        <v>96350</v>
      </c>
      <c r="B101" s="34" t="s">
        <v>155</v>
      </c>
      <c r="C101" s="34" t="s">
        <v>157</v>
      </c>
      <c r="D101" s="35" t="s">
        <v>171</v>
      </c>
      <c r="E101" s="29" t="s">
        <v>183</v>
      </c>
      <c r="F101" s="29"/>
      <c r="G101" s="10"/>
      <c r="H101" s="3" t="str">
        <f>IF(G$2=0,"",IF(ISBLANK(G101),IF(ISBLANK(F101),"",F101),G101))</f>
        <v/>
      </c>
      <c r="I101" s="10"/>
      <c r="J101" s="3" t="str">
        <f>IF(I$2=0,"",IF(ISBLANK(I101),IF(ISBLANK(H101),"",H101),I101))</f>
        <v/>
      </c>
      <c r="K101" s="10"/>
      <c r="L101" s="3" t="str">
        <f>IF(K$2=0,"",IF(ISBLANK(K101),IF(ISBLANK(J101),"",J101),K101))</f>
        <v/>
      </c>
      <c r="M101" s="6"/>
      <c r="N101" s="6"/>
    </row>
    <row r="102" spans="1:14" s="4" customFormat="1" ht="16" customHeight="1" x14ac:dyDescent="0.15">
      <c r="A102" s="37">
        <v>88015</v>
      </c>
      <c r="B102" s="34" t="s">
        <v>263</v>
      </c>
      <c r="C102" s="34" t="s">
        <v>264</v>
      </c>
      <c r="D102" s="35" t="s">
        <v>171</v>
      </c>
      <c r="E102" s="29" t="s">
        <v>281</v>
      </c>
      <c r="F102" s="29"/>
      <c r="G102" s="10"/>
      <c r="H102" s="3" t="str">
        <f>IF(G$2=0,"",IF(ISBLANK(G102),IF(ISBLANK(F102),"",F102),G102))</f>
        <v/>
      </c>
      <c r="I102" s="10"/>
      <c r="J102" s="3" t="str">
        <f>IF(I$2=0,"",IF(ISBLANK(I102),IF(ISBLANK(H102),"",H102),I102))</f>
        <v/>
      </c>
      <c r="K102" s="10"/>
      <c r="L102" s="3" t="str">
        <f>IF(K$2=0,"",IF(ISBLANK(K102),IF(ISBLANK(J102),"",J102),K102))</f>
        <v/>
      </c>
      <c r="M102" s="6"/>
      <c r="N102" s="6"/>
    </row>
    <row r="103" spans="1:14" s="4" customFormat="1" ht="15" customHeight="1" x14ac:dyDescent="0.2">
      <c r="A103" s="33">
        <v>5529</v>
      </c>
      <c r="B103" s="34" t="s">
        <v>158</v>
      </c>
      <c r="C103" s="34" t="s">
        <v>159</v>
      </c>
      <c r="D103" s="35" t="s">
        <v>171</v>
      </c>
      <c r="E103" s="29" t="s">
        <v>173</v>
      </c>
      <c r="F103" s="29"/>
      <c r="G103" s="10"/>
      <c r="H103" s="3" t="str">
        <f>IF(G$2=0,"",IF(ISBLANK(G103),IF(ISBLANK(F103),"",F103),G103))</f>
        <v/>
      </c>
      <c r="I103" s="10"/>
      <c r="J103" s="3" t="str">
        <f>IF(I$2=0,"",IF(ISBLANK(I103),IF(ISBLANK(H103),"",H103),I103))</f>
        <v/>
      </c>
      <c r="K103" s="10"/>
      <c r="L103" s="3" t="str">
        <f>IF(K$2=0,"",IF(ISBLANK(K103),IF(ISBLANK(J103),"",J103),K103))</f>
        <v/>
      </c>
      <c r="M103" s="6"/>
      <c r="N103" s="6"/>
    </row>
    <row r="104" spans="1:14" s="4" customFormat="1" ht="15" customHeight="1" x14ac:dyDescent="0.2">
      <c r="A104" s="33">
        <v>86688</v>
      </c>
      <c r="B104" s="34" t="s">
        <v>265</v>
      </c>
      <c r="C104" s="34" t="s">
        <v>266</v>
      </c>
      <c r="D104" s="35" t="s">
        <v>171</v>
      </c>
      <c r="E104" s="29" t="s">
        <v>282</v>
      </c>
      <c r="F104" s="29"/>
      <c r="G104" s="10"/>
      <c r="H104" s="3" t="str">
        <f>IF(G$2=0,"",IF(ISBLANK(G104),IF(ISBLANK(F104),"",F104),G104))</f>
        <v/>
      </c>
      <c r="I104" s="10"/>
      <c r="J104" s="3" t="str">
        <f>IF(I$2=0,"",IF(ISBLANK(I104),IF(ISBLANK(H104),"",H104),I104))</f>
        <v/>
      </c>
      <c r="K104" s="10"/>
      <c r="L104" s="3" t="str">
        <f>IF(K$2=0,"",IF(ISBLANK(K104),IF(ISBLANK(J104),"",J104),K104))</f>
        <v/>
      </c>
      <c r="M104" s="6"/>
      <c r="N104" s="6"/>
    </row>
    <row r="105" spans="1:14" s="4" customFormat="1" ht="16" x14ac:dyDescent="0.15">
      <c r="A105" s="37">
        <v>106730</v>
      </c>
      <c r="B105" s="34" t="s">
        <v>267</v>
      </c>
      <c r="C105" s="34" t="s">
        <v>268</v>
      </c>
      <c r="D105" s="35" t="s">
        <v>171</v>
      </c>
      <c r="E105" s="29" t="s">
        <v>283</v>
      </c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>
        <v>106410</v>
      </c>
      <c r="B106" s="34" t="s">
        <v>267</v>
      </c>
      <c r="C106" s="34" t="s">
        <v>269</v>
      </c>
      <c r="D106" s="35" t="s">
        <v>171</v>
      </c>
      <c r="E106" s="29" t="s">
        <v>284</v>
      </c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>
        <v>6433</v>
      </c>
      <c r="B107" s="34" t="s">
        <v>160</v>
      </c>
      <c r="C107" s="34" t="s">
        <v>161</v>
      </c>
      <c r="D107" s="35" t="s">
        <v>171</v>
      </c>
      <c r="E107" s="29" t="s">
        <v>227</v>
      </c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>
        <v>47027</v>
      </c>
      <c r="B108" s="34" t="s">
        <v>162</v>
      </c>
      <c r="C108" s="34" t="s">
        <v>163</v>
      </c>
      <c r="D108" s="35" t="s">
        <v>171</v>
      </c>
      <c r="E108" s="36" t="s">
        <v>226</v>
      </c>
      <c r="F108" s="29"/>
      <c r="G108" s="10"/>
      <c r="H108" s="3"/>
      <c r="I108" s="10"/>
      <c r="J108" s="10"/>
      <c r="K108" s="10"/>
      <c r="L108" s="10"/>
      <c r="M108" s="6"/>
      <c r="N108" s="6"/>
    </row>
    <row r="109" spans="1:14" s="4" customFormat="1" ht="16" x14ac:dyDescent="0.2">
      <c r="A109" s="33">
        <v>87194</v>
      </c>
      <c r="B109" s="34" t="s">
        <v>270</v>
      </c>
      <c r="C109" s="34" t="s">
        <v>271</v>
      </c>
      <c r="D109" s="35" t="s">
        <v>171</v>
      </c>
      <c r="E109" s="29" t="s">
        <v>285</v>
      </c>
      <c r="F109" s="29"/>
      <c r="G109" s="10"/>
      <c r="H109" s="3"/>
      <c r="I109" s="11"/>
      <c r="J109" s="10"/>
      <c r="K109" s="10"/>
      <c r="L109" s="10"/>
      <c r="M109" s="6"/>
      <c r="N109" s="6"/>
    </row>
    <row r="110" spans="1:14" s="4" customFormat="1" ht="16" x14ac:dyDescent="0.2">
      <c r="A110" s="33">
        <v>54010</v>
      </c>
      <c r="B110" s="34" t="s">
        <v>165</v>
      </c>
      <c r="C110" s="34" t="s">
        <v>166</v>
      </c>
      <c r="D110" s="35" t="s">
        <v>171</v>
      </c>
      <c r="E110" s="29" t="s">
        <v>186</v>
      </c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15">
      <c r="A111" s="37">
        <v>94709</v>
      </c>
      <c r="B111" s="34" t="s">
        <v>167</v>
      </c>
      <c r="C111" s="34" t="s">
        <v>168</v>
      </c>
      <c r="D111" s="35" t="s">
        <v>171</v>
      </c>
      <c r="E111" s="29" t="s">
        <v>228</v>
      </c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>
        <v>28234</v>
      </c>
      <c r="B112" s="34" t="s">
        <v>169</v>
      </c>
      <c r="C112" s="34" t="s">
        <v>170</v>
      </c>
      <c r="D112" s="35" t="s">
        <v>171</v>
      </c>
      <c r="E112" s="29" t="s">
        <v>227</v>
      </c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24">
        <v>104677</v>
      </c>
      <c r="B113" s="25" t="s">
        <v>293</v>
      </c>
      <c r="C113" s="25" t="s">
        <v>294</v>
      </c>
      <c r="D113" s="35" t="s">
        <v>171</v>
      </c>
      <c r="E113" s="27" t="s">
        <v>183</v>
      </c>
      <c r="F113" s="27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33">
        <v>15641</v>
      </c>
      <c r="B114" s="34" t="s">
        <v>240</v>
      </c>
      <c r="C114" s="34" t="s">
        <v>152</v>
      </c>
      <c r="D114" s="35" t="s">
        <v>171</v>
      </c>
      <c r="E114" s="29" t="s">
        <v>246</v>
      </c>
      <c r="F114" s="29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33">
        <v>101486</v>
      </c>
      <c r="B115" s="34" t="s">
        <v>241</v>
      </c>
      <c r="C115" s="34" t="s">
        <v>242</v>
      </c>
      <c r="D115" s="35" t="s">
        <v>171</v>
      </c>
      <c r="E115" s="29" t="s">
        <v>183</v>
      </c>
      <c r="F115" s="29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15">
      <c r="A118" s="28"/>
      <c r="B118" s="25"/>
      <c r="C118" s="25"/>
      <c r="D118" s="26"/>
      <c r="E118" s="27"/>
      <c r="F118" s="27"/>
      <c r="G118" s="10"/>
      <c r="H118" s="3"/>
      <c r="I118" s="11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9"/>
      <c r="G119" s="10"/>
      <c r="H119" s="3"/>
      <c r="I119" s="11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1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0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9"/>
      <c r="F122" s="27"/>
      <c r="G122" s="10"/>
      <c r="H122" s="3"/>
      <c r="I122" s="10"/>
      <c r="J122" s="10"/>
      <c r="K122" s="10"/>
      <c r="L122" s="10"/>
      <c r="M122" s="7"/>
      <c r="N122" s="6"/>
    </row>
    <row r="123" spans="1:14" s="4" customFormat="1" ht="16" x14ac:dyDescent="0.2">
      <c r="A123" s="24"/>
      <c r="B123" s="25"/>
      <c r="C123" s="25"/>
      <c r="D123" s="26"/>
      <c r="E123" s="29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2">
      <c r="A124" s="24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6"/>
      <c r="N125" s="6"/>
    </row>
    <row r="126" spans="1:14" s="4" customFormat="1" ht="16" x14ac:dyDescent="0.2">
      <c r="A126" s="24"/>
      <c r="B126" s="25"/>
      <c r="C126" s="25"/>
      <c r="D126" s="26"/>
      <c r="E126" s="27"/>
      <c r="F126" s="27"/>
      <c r="G126" s="10"/>
      <c r="H126" s="3"/>
      <c r="I126" s="10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9"/>
      <c r="F127" s="29"/>
      <c r="G127" s="10"/>
      <c r="H127" s="3"/>
      <c r="I127" s="11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7"/>
      <c r="F128" s="27"/>
      <c r="G128" s="10"/>
      <c r="H128" s="3"/>
      <c r="I128" s="10"/>
      <c r="J128" s="10"/>
      <c r="K128" s="10"/>
      <c r="L128" s="10"/>
      <c r="M128" s="6"/>
      <c r="N128" s="6"/>
    </row>
  </sheetData>
  <autoFilter ref="A10:L128" xr:uid="{00000000-0009-0000-0000-000000000000}">
    <sortState xmlns:xlrd2="http://schemas.microsoft.com/office/spreadsheetml/2017/richdata2" ref="A11:L128">
      <sortCondition ref="B10:B128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LB177</vt:lpstr>
      <vt:lpstr>'LB177'!Print_Area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2020-08-13T13:00:22Z</dcterms:modified>
</cp:coreProperties>
</file>