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Default Extension="emf" ContentType="image/x-em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1721"/>
  <workbookPr date1904="1" showInkAnnotation="0" autoCompressPictures="0"/>
  <bookViews>
    <workbookView xWindow="3820" yWindow="0" windowWidth="29440" windowHeight="20480" tabRatio="500"/>
  </bookViews>
  <sheets>
    <sheet name="Sheet1" sheetId="2" r:id="rId1"/>
    <sheet name="Odd" sheetId="3" r:id="rId2"/>
    <sheet name="Even" sheetId="1" r:id="rId3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27" i="1" l="1"/>
  <c r="L22" i="1"/>
  <c r="L17" i="1"/>
  <c r="L12" i="1"/>
  <c r="L7" i="1"/>
  <c r="L2" i="1"/>
  <c r="L32" i="1"/>
  <c r="D401" i="3"/>
  <c r="C401" i="3"/>
  <c r="B401" i="3"/>
  <c r="D400" i="3"/>
  <c r="C400" i="3"/>
  <c r="B400" i="3"/>
  <c r="D399" i="3"/>
  <c r="C399" i="3"/>
  <c r="B399" i="3"/>
  <c r="D398" i="3"/>
  <c r="C398" i="3"/>
  <c r="B398" i="3"/>
  <c r="D397" i="3"/>
  <c r="C397" i="3"/>
  <c r="B397" i="3"/>
  <c r="D396" i="3"/>
  <c r="C396" i="3"/>
  <c r="B396" i="3"/>
  <c r="D395" i="3"/>
  <c r="C395" i="3"/>
  <c r="B395" i="3"/>
  <c r="D394" i="3"/>
  <c r="C394" i="3"/>
  <c r="B394" i="3"/>
  <c r="D393" i="3"/>
  <c r="C393" i="3"/>
  <c r="B393" i="3"/>
  <c r="D392" i="3"/>
  <c r="C392" i="3"/>
  <c r="B392" i="3"/>
  <c r="D391" i="3"/>
  <c r="C391" i="3"/>
  <c r="B391" i="3"/>
  <c r="D390" i="3"/>
  <c r="C390" i="3"/>
  <c r="B390" i="3"/>
  <c r="D389" i="3"/>
  <c r="C389" i="3"/>
  <c r="B389" i="3"/>
  <c r="D388" i="3"/>
  <c r="C388" i="3"/>
  <c r="B388" i="3"/>
  <c r="D387" i="3"/>
  <c r="C387" i="3"/>
  <c r="B387" i="3"/>
  <c r="D386" i="3"/>
  <c r="C386" i="3"/>
  <c r="B386" i="3"/>
  <c r="D385" i="3"/>
  <c r="C385" i="3"/>
  <c r="B385" i="3"/>
  <c r="D384" i="3"/>
  <c r="C384" i="3"/>
  <c r="B384" i="3"/>
  <c r="D383" i="3"/>
  <c r="C383" i="3"/>
  <c r="B383" i="3"/>
  <c r="D382" i="3"/>
  <c r="C382" i="3"/>
  <c r="B382" i="3"/>
  <c r="D381" i="3"/>
  <c r="C381" i="3"/>
  <c r="B381" i="3"/>
  <c r="D380" i="3"/>
  <c r="C380" i="3"/>
  <c r="B380" i="3"/>
  <c r="D379" i="3"/>
  <c r="C379" i="3"/>
  <c r="B379" i="3"/>
  <c r="D378" i="3"/>
  <c r="C378" i="3"/>
  <c r="B378" i="3"/>
  <c r="D377" i="3"/>
  <c r="C377" i="3"/>
  <c r="B377" i="3"/>
  <c r="D376" i="3"/>
  <c r="C376" i="3"/>
  <c r="B376" i="3"/>
  <c r="D375" i="3"/>
  <c r="C375" i="3"/>
  <c r="B375" i="3"/>
  <c r="D374" i="3"/>
  <c r="C374" i="3"/>
  <c r="B374" i="3"/>
  <c r="D373" i="3"/>
  <c r="C373" i="3"/>
  <c r="B373" i="3"/>
  <c r="D372" i="3"/>
  <c r="C372" i="3"/>
  <c r="B372" i="3"/>
  <c r="D371" i="3"/>
  <c r="C371" i="3"/>
  <c r="B371" i="3"/>
  <c r="D370" i="3"/>
  <c r="C370" i="3"/>
  <c r="B370" i="3"/>
  <c r="D369" i="3"/>
  <c r="C369" i="3"/>
  <c r="B369" i="3"/>
  <c r="D368" i="3"/>
  <c r="C368" i="3"/>
  <c r="B368" i="3"/>
  <c r="D367" i="3"/>
  <c r="C367" i="3"/>
  <c r="B367" i="3"/>
  <c r="D366" i="3"/>
  <c r="C366" i="3"/>
  <c r="B366" i="3"/>
  <c r="D365" i="3"/>
  <c r="C365" i="3"/>
  <c r="B365" i="3"/>
  <c r="D364" i="3"/>
  <c r="C364" i="3"/>
  <c r="B364" i="3"/>
  <c r="D363" i="3"/>
  <c r="C363" i="3"/>
  <c r="B363" i="3"/>
  <c r="D362" i="3"/>
  <c r="C362" i="3"/>
  <c r="B362" i="3"/>
  <c r="D361" i="3"/>
  <c r="C361" i="3"/>
  <c r="B361" i="3"/>
  <c r="D360" i="3"/>
  <c r="C360" i="3"/>
  <c r="B360" i="3"/>
  <c r="D359" i="3"/>
  <c r="C359" i="3"/>
  <c r="B359" i="3"/>
  <c r="D358" i="3"/>
  <c r="C358" i="3"/>
  <c r="B358" i="3"/>
  <c r="D357" i="3"/>
  <c r="C357" i="3"/>
  <c r="B357" i="3"/>
  <c r="D356" i="3"/>
  <c r="C356" i="3"/>
  <c r="B356" i="3"/>
  <c r="D355" i="3"/>
  <c r="C355" i="3"/>
  <c r="B355" i="3"/>
  <c r="D354" i="3"/>
  <c r="C354" i="3"/>
  <c r="B354" i="3"/>
  <c r="D353" i="3"/>
  <c r="C353" i="3"/>
  <c r="B353" i="3"/>
  <c r="D352" i="3"/>
  <c r="C352" i="3"/>
  <c r="B352" i="3"/>
  <c r="D351" i="3"/>
  <c r="C351" i="3"/>
  <c r="B351" i="3"/>
  <c r="D350" i="3"/>
  <c r="C350" i="3"/>
  <c r="B350" i="3"/>
  <c r="D349" i="3"/>
  <c r="C349" i="3"/>
  <c r="B349" i="3"/>
  <c r="D348" i="3"/>
  <c r="C348" i="3"/>
  <c r="B348" i="3"/>
  <c r="D347" i="3"/>
  <c r="C347" i="3"/>
  <c r="B347" i="3"/>
  <c r="D346" i="3"/>
  <c r="C346" i="3"/>
  <c r="B346" i="3"/>
  <c r="D345" i="3"/>
  <c r="C345" i="3"/>
  <c r="B345" i="3"/>
  <c r="D344" i="3"/>
  <c r="C344" i="3"/>
  <c r="B344" i="3"/>
  <c r="D343" i="3"/>
  <c r="C343" i="3"/>
  <c r="B343" i="3"/>
  <c r="D342" i="3"/>
  <c r="C342" i="3"/>
  <c r="B342" i="3"/>
  <c r="D341" i="3"/>
  <c r="C341" i="3"/>
  <c r="B341" i="3"/>
  <c r="D340" i="3"/>
  <c r="C340" i="3"/>
  <c r="B340" i="3"/>
  <c r="D339" i="3"/>
  <c r="C339" i="3"/>
  <c r="B339" i="3"/>
  <c r="D338" i="3"/>
  <c r="C338" i="3"/>
  <c r="B338" i="3"/>
  <c r="D337" i="3"/>
  <c r="C337" i="3"/>
  <c r="B337" i="3"/>
  <c r="D336" i="3"/>
  <c r="C336" i="3"/>
  <c r="B336" i="3"/>
  <c r="D335" i="3"/>
  <c r="C335" i="3"/>
  <c r="B335" i="3"/>
  <c r="D334" i="3"/>
  <c r="C334" i="3"/>
  <c r="B334" i="3"/>
  <c r="D333" i="3"/>
  <c r="C333" i="3"/>
  <c r="B333" i="3"/>
  <c r="D332" i="3"/>
  <c r="C332" i="3"/>
  <c r="B332" i="3"/>
  <c r="D331" i="3"/>
  <c r="C331" i="3"/>
  <c r="B331" i="3"/>
  <c r="D330" i="3"/>
  <c r="C330" i="3"/>
  <c r="B330" i="3"/>
  <c r="D329" i="3"/>
  <c r="C329" i="3"/>
  <c r="B329" i="3"/>
  <c r="D328" i="3"/>
  <c r="C328" i="3"/>
  <c r="B328" i="3"/>
  <c r="D327" i="3"/>
  <c r="C327" i="3"/>
  <c r="B327" i="3"/>
  <c r="D326" i="3"/>
  <c r="C326" i="3"/>
  <c r="B326" i="3"/>
  <c r="D325" i="3"/>
  <c r="C325" i="3"/>
  <c r="B325" i="3"/>
  <c r="D324" i="3"/>
  <c r="C324" i="3"/>
  <c r="B324" i="3"/>
  <c r="D323" i="3"/>
  <c r="C323" i="3"/>
  <c r="B323" i="3"/>
  <c r="D322" i="3"/>
  <c r="C322" i="3"/>
  <c r="B322" i="3"/>
  <c r="D321" i="3"/>
  <c r="C321" i="3"/>
  <c r="B321" i="3"/>
  <c r="D320" i="3"/>
  <c r="C320" i="3"/>
  <c r="B320" i="3"/>
  <c r="D319" i="3"/>
  <c r="C319" i="3"/>
  <c r="B319" i="3"/>
  <c r="D318" i="3"/>
  <c r="C318" i="3"/>
  <c r="B318" i="3"/>
  <c r="D317" i="3"/>
  <c r="C317" i="3"/>
  <c r="B317" i="3"/>
  <c r="D316" i="3"/>
  <c r="C316" i="3"/>
  <c r="B316" i="3"/>
  <c r="D315" i="3"/>
  <c r="C315" i="3"/>
  <c r="B315" i="3"/>
  <c r="D314" i="3"/>
  <c r="C314" i="3"/>
  <c r="B314" i="3"/>
  <c r="D313" i="3"/>
  <c r="C313" i="3"/>
  <c r="B313" i="3"/>
  <c r="D312" i="3"/>
  <c r="C312" i="3"/>
  <c r="B312" i="3"/>
  <c r="D311" i="3"/>
  <c r="C311" i="3"/>
  <c r="B311" i="3"/>
  <c r="D310" i="3"/>
  <c r="C310" i="3"/>
  <c r="B310" i="3"/>
  <c r="D309" i="3"/>
  <c r="C309" i="3"/>
  <c r="B309" i="3"/>
  <c r="D308" i="3"/>
  <c r="C308" i="3"/>
  <c r="B308" i="3"/>
  <c r="D307" i="3"/>
  <c r="C307" i="3"/>
  <c r="B307" i="3"/>
  <c r="D306" i="3"/>
  <c r="C306" i="3"/>
  <c r="B306" i="3"/>
  <c r="D305" i="3"/>
  <c r="C305" i="3"/>
  <c r="B305" i="3"/>
  <c r="D304" i="3"/>
  <c r="C304" i="3"/>
  <c r="B304" i="3"/>
  <c r="D303" i="3"/>
  <c r="C303" i="3"/>
  <c r="B303" i="3"/>
  <c r="D302" i="3"/>
  <c r="C302" i="3"/>
  <c r="B302" i="3"/>
  <c r="D301" i="3"/>
  <c r="C301" i="3"/>
  <c r="B301" i="3"/>
  <c r="D300" i="3"/>
  <c r="C300" i="3"/>
  <c r="B300" i="3"/>
  <c r="D299" i="3"/>
  <c r="C299" i="3"/>
  <c r="B299" i="3"/>
  <c r="D298" i="3"/>
  <c r="C298" i="3"/>
  <c r="B298" i="3"/>
  <c r="D297" i="3"/>
  <c r="C297" i="3"/>
  <c r="B297" i="3"/>
  <c r="D296" i="3"/>
  <c r="C296" i="3"/>
  <c r="B296" i="3"/>
  <c r="D295" i="3"/>
  <c r="C295" i="3"/>
  <c r="B295" i="3"/>
  <c r="D294" i="3"/>
  <c r="C294" i="3"/>
  <c r="B294" i="3"/>
  <c r="D293" i="3"/>
  <c r="C293" i="3"/>
  <c r="B293" i="3"/>
  <c r="D292" i="3"/>
  <c r="C292" i="3"/>
  <c r="B292" i="3"/>
  <c r="D291" i="3"/>
  <c r="C291" i="3"/>
  <c r="B291" i="3"/>
  <c r="D290" i="3"/>
  <c r="C290" i="3"/>
  <c r="B290" i="3"/>
  <c r="D289" i="3"/>
  <c r="C289" i="3"/>
  <c r="B289" i="3"/>
  <c r="D288" i="3"/>
  <c r="C288" i="3"/>
  <c r="B288" i="3"/>
  <c r="D287" i="3"/>
  <c r="C287" i="3"/>
  <c r="B287" i="3"/>
  <c r="D286" i="3"/>
  <c r="C286" i="3"/>
  <c r="B286" i="3"/>
  <c r="D285" i="3"/>
  <c r="C285" i="3"/>
  <c r="B285" i="3"/>
  <c r="D284" i="3"/>
  <c r="C284" i="3"/>
  <c r="B284" i="3"/>
  <c r="D283" i="3"/>
  <c r="C283" i="3"/>
  <c r="B283" i="3"/>
  <c r="D282" i="3"/>
  <c r="C282" i="3"/>
  <c r="B282" i="3"/>
  <c r="D281" i="3"/>
  <c r="C281" i="3"/>
  <c r="B281" i="3"/>
  <c r="D280" i="3"/>
  <c r="C280" i="3"/>
  <c r="B280" i="3"/>
  <c r="D279" i="3"/>
  <c r="C279" i="3"/>
  <c r="B279" i="3"/>
  <c r="D278" i="3"/>
  <c r="C278" i="3"/>
  <c r="B278" i="3"/>
  <c r="D277" i="3"/>
  <c r="C277" i="3"/>
  <c r="B277" i="3"/>
  <c r="D276" i="3"/>
  <c r="C276" i="3"/>
  <c r="B276" i="3"/>
  <c r="D275" i="3"/>
  <c r="C275" i="3"/>
  <c r="B275" i="3"/>
  <c r="D274" i="3"/>
  <c r="C274" i="3"/>
  <c r="B274" i="3"/>
  <c r="D273" i="3"/>
  <c r="C273" i="3"/>
  <c r="B273" i="3"/>
  <c r="D272" i="3"/>
  <c r="C272" i="3"/>
  <c r="B272" i="3"/>
  <c r="D271" i="3"/>
  <c r="C271" i="3"/>
  <c r="B271" i="3"/>
  <c r="D270" i="3"/>
  <c r="C270" i="3"/>
  <c r="B270" i="3"/>
  <c r="D269" i="3"/>
  <c r="C269" i="3"/>
  <c r="B269" i="3"/>
  <c r="D268" i="3"/>
  <c r="C268" i="3"/>
  <c r="B268" i="3"/>
  <c r="D267" i="3"/>
  <c r="C267" i="3"/>
  <c r="B267" i="3"/>
  <c r="D266" i="3"/>
  <c r="C266" i="3"/>
  <c r="B266" i="3"/>
  <c r="D265" i="3"/>
  <c r="C265" i="3"/>
  <c r="B265" i="3"/>
  <c r="D264" i="3"/>
  <c r="C264" i="3"/>
  <c r="B264" i="3"/>
  <c r="D263" i="3"/>
  <c r="C263" i="3"/>
  <c r="B263" i="3"/>
  <c r="D262" i="3"/>
  <c r="C262" i="3"/>
  <c r="B262" i="3"/>
  <c r="D261" i="3"/>
  <c r="C261" i="3"/>
  <c r="B261" i="3"/>
  <c r="D260" i="3"/>
  <c r="C260" i="3"/>
  <c r="B260" i="3"/>
  <c r="D259" i="3"/>
  <c r="C259" i="3"/>
  <c r="B259" i="3"/>
  <c r="D258" i="3"/>
  <c r="C258" i="3"/>
  <c r="B258" i="3"/>
  <c r="D257" i="3"/>
  <c r="C257" i="3"/>
  <c r="B257" i="3"/>
  <c r="D256" i="3"/>
  <c r="C256" i="3"/>
  <c r="B256" i="3"/>
  <c r="D255" i="3"/>
  <c r="C255" i="3"/>
  <c r="B255" i="3"/>
  <c r="D254" i="3"/>
  <c r="C254" i="3"/>
  <c r="B254" i="3"/>
  <c r="D253" i="3"/>
  <c r="C253" i="3"/>
  <c r="B253" i="3"/>
  <c r="D252" i="3"/>
  <c r="C252" i="3"/>
  <c r="B252" i="3"/>
  <c r="D251" i="3"/>
  <c r="C251" i="3"/>
  <c r="B251" i="3"/>
  <c r="D250" i="3"/>
  <c r="C250" i="3"/>
  <c r="B250" i="3"/>
  <c r="D249" i="3"/>
  <c r="C249" i="3"/>
  <c r="B249" i="3"/>
  <c r="D248" i="3"/>
  <c r="C248" i="3"/>
  <c r="B248" i="3"/>
  <c r="D247" i="3"/>
  <c r="C247" i="3"/>
  <c r="B247" i="3"/>
  <c r="D246" i="3"/>
  <c r="C246" i="3"/>
  <c r="B246" i="3"/>
  <c r="D245" i="3"/>
  <c r="C245" i="3"/>
  <c r="B245" i="3"/>
  <c r="D244" i="3"/>
  <c r="C244" i="3"/>
  <c r="B244" i="3"/>
  <c r="D243" i="3"/>
  <c r="C243" i="3"/>
  <c r="B243" i="3"/>
  <c r="D242" i="3"/>
  <c r="C242" i="3"/>
  <c r="B242" i="3"/>
  <c r="D241" i="3"/>
  <c r="C241" i="3"/>
  <c r="B241" i="3"/>
  <c r="D240" i="3"/>
  <c r="C240" i="3"/>
  <c r="B240" i="3"/>
  <c r="D239" i="3"/>
  <c r="C239" i="3"/>
  <c r="B239" i="3"/>
  <c r="D238" i="3"/>
  <c r="C238" i="3"/>
  <c r="B238" i="3"/>
  <c r="D237" i="3"/>
  <c r="C237" i="3"/>
  <c r="B237" i="3"/>
  <c r="D236" i="3"/>
  <c r="C236" i="3"/>
  <c r="B236" i="3"/>
  <c r="D235" i="3"/>
  <c r="C235" i="3"/>
  <c r="B235" i="3"/>
  <c r="D234" i="3"/>
  <c r="C234" i="3"/>
  <c r="B234" i="3"/>
  <c r="D233" i="3"/>
  <c r="C233" i="3"/>
  <c r="B233" i="3"/>
  <c r="D232" i="3"/>
  <c r="C232" i="3"/>
  <c r="B232" i="3"/>
  <c r="D231" i="3"/>
  <c r="C231" i="3"/>
  <c r="B231" i="3"/>
  <c r="D230" i="3"/>
  <c r="C230" i="3"/>
  <c r="B230" i="3"/>
  <c r="D229" i="3"/>
  <c r="C229" i="3"/>
  <c r="B229" i="3"/>
  <c r="D228" i="3"/>
  <c r="C228" i="3"/>
  <c r="B228" i="3"/>
  <c r="D227" i="3"/>
  <c r="C227" i="3"/>
  <c r="B227" i="3"/>
  <c r="D226" i="3"/>
  <c r="C226" i="3"/>
  <c r="B226" i="3"/>
  <c r="D225" i="3"/>
  <c r="C225" i="3"/>
  <c r="B225" i="3"/>
  <c r="D224" i="3"/>
  <c r="C224" i="3"/>
  <c r="B224" i="3"/>
  <c r="D223" i="3"/>
  <c r="C223" i="3"/>
  <c r="B223" i="3"/>
  <c r="D222" i="3"/>
  <c r="C222" i="3"/>
  <c r="B222" i="3"/>
  <c r="D221" i="3"/>
  <c r="C221" i="3"/>
  <c r="B221" i="3"/>
  <c r="D220" i="3"/>
  <c r="C220" i="3"/>
  <c r="B220" i="3"/>
  <c r="D219" i="3"/>
  <c r="C219" i="3"/>
  <c r="B219" i="3"/>
  <c r="D218" i="3"/>
  <c r="C218" i="3"/>
  <c r="B218" i="3"/>
  <c r="D217" i="3"/>
  <c r="C217" i="3"/>
  <c r="B217" i="3"/>
  <c r="D216" i="3"/>
  <c r="C216" i="3"/>
  <c r="B216" i="3"/>
  <c r="D215" i="3"/>
  <c r="C215" i="3"/>
  <c r="B215" i="3"/>
  <c r="D214" i="3"/>
  <c r="C214" i="3"/>
  <c r="B214" i="3"/>
  <c r="D213" i="3"/>
  <c r="C213" i="3"/>
  <c r="B213" i="3"/>
  <c r="D212" i="3"/>
  <c r="C212" i="3"/>
  <c r="B212" i="3"/>
  <c r="D211" i="3"/>
  <c r="C211" i="3"/>
  <c r="B211" i="3"/>
  <c r="D210" i="3"/>
  <c r="C210" i="3"/>
  <c r="B210" i="3"/>
  <c r="D209" i="3"/>
  <c r="C209" i="3"/>
  <c r="B209" i="3"/>
  <c r="D208" i="3"/>
  <c r="C208" i="3"/>
  <c r="B208" i="3"/>
  <c r="D207" i="3"/>
  <c r="C207" i="3"/>
  <c r="B207" i="3"/>
  <c r="D206" i="3"/>
  <c r="C206" i="3"/>
  <c r="B206" i="3"/>
  <c r="D205" i="3"/>
  <c r="C205" i="3"/>
  <c r="B205" i="3"/>
  <c r="D204" i="3"/>
  <c r="C204" i="3"/>
  <c r="B204" i="3"/>
  <c r="D203" i="3"/>
  <c r="C203" i="3"/>
  <c r="B203" i="3"/>
  <c r="D202" i="3"/>
  <c r="C202" i="3"/>
  <c r="B202" i="3"/>
  <c r="D201" i="3"/>
  <c r="C201" i="3"/>
  <c r="B201" i="3"/>
  <c r="D200" i="3"/>
  <c r="C200" i="3"/>
  <c r="B200" i="3"/>
  <c r="D199" i="3"/>
  <c r="C199" i="3"/>
  <c r="B199" i="3"/>
  <c r="D198" i="3"/>
  <c r="C198" i="3"/>
  <c r="B198" i="3"/>
  <c r="D197" i="3"/>
  <c r="C197" i="3"/>
  <c r="B197" i="3"/>
  <c r="D196" i="3"/>
  <c r="C196" i="3"/>
  <c r="B196" i="3"/>
  <c r="D195" i="3"/>
  <c r="C195" i="3"/>
  <c r="B195" i="3"/>
  <c r="D194" i="3"/>
  <c r="C194" i="3"/>
  <c r="B194" i="3"/>
  <c r="D193" i="3"/>
  <c r="C193" i="3"/>
  <c r="B193" i="3"/>
  <c r="D192" i="3"/>
  <c r="C192" i="3"/>
  <c r="B192" i="3"/>
  <c r="D191" i="3"/>
  <c r="C191" i="3"/>
  <c r="B191" i="3"/>
  <c r="D190" i="3"/>
  <c r="C190" i="3"/>
  <c r="B190" i="3"/>
  <c r="D189" i="3"/>
  <c r="C189" i="3"/>
  <c r="B189" i="3"/>
  <c r="D188" i="3"/>
  <c r="C188" i="3"/>
  <c r="B188" i="3"/>
  <c r="D187" i="3"/>
  <c r="C187" i="3"/>
  <c r="B187" i="3"/>
  <c r="D186" i="3"/>
  <c r="C186" i="3"/>
  <c r="B186" i="3"/>
  <c r="D185" i="3"/>
  <c r="C185" i="3"/>
  <c r="B185" i="3"/>
  <c r="D184" i="3"/>
  <c r="C184" i="3"/>
  <c r="B184" i="3"/>
  <c r="D183" i="3"/>
  <c r="C183" i="3"/>
  <c r="B183" i="3"/>
  <c r="D182" i="3"/>
  <c r="C182" i="3"/>
  <c r="B182" i="3"/>
  <c r="D181" i="3"/>
  <c r="C181" i="3"/>
  <c r="B181" i="3"/>
  <c r="D180" i="3"/>
  <c r="C180" i="3"/>
  <c r="B180" i="3"/>
  <c r="D179" i="3"/>
  <c r="C179" i="3"/>
  <c r="B179" i="3"/>
  <c r="D178" i="3"/>
  <c r="C178" i="3"/>
  <c r="B178" i="3"/>
  <c r="D177" i="3"/>
  <c r="C177" i="3"/>
  <c r="B177" i="3"/>
  <c r="D176" i="3"/>
  <c r="C176" i="3"/>
  <c r="B176" i="3"/>
  <c r="D175" i="3"/>
  <c r="C175" i="3"/>
  <c r="B175" i="3"/>
  <c r="D174" i="3"/>
  <c r="C174" i="3"/>
  <c r="B174" i="3"/>
  <c r="D173" i="3"/>
  <c r="C173" i="3"/>
  <c r="B173" i="3"/>
  <c r="D172" i="3"/>
  <c r="C172" i="3"/>
  <c r="B172" i="3"/>
  <c r="D171" i="3"/>
  <c r="C171" i="3"/>
  <c r="B171" i="3"/>
  <c r="D170" i="3"/>
  <c r="C170" i="3"/>
  <c r="B170" i="3"/>
  <c r="D169" i="3"/>
  <c r="C169" i="3"/>
  <c r="B169" i="3"/>
  <c r="D168" i="3"/>
  <c r="C168" i="3"/>
  <c r="B168" i="3"/>
  <c r="D167" i="3"/>
  <c r="C167" i="3"/>
  <c r="B167" i="3"/>
  <c r="D166" i="3"/>
  <c r="C166" i="3"/>
  <c r="B166" i="3"/>
  <c r="D165" i="3"/>
  <c r="C165" i="3"/>
  <c r="B165" i="3"/>
  <c r="D164" i="3"/>
  <c r="C164" i="3"/>
  <c r="B164" i="3"/>
  <c r="D163" i="3"/>
  <c r="C163" i="3"/>
  <c r="B163" i="3"/>
  <c r="D162" i="3"/>
  <c r="C162" i="3"/>
  <c r="B162" i="3"/>
  <c r="D161" i="3"/>
  <c r="C161" i="3"/>
  <c r="B161" i="3"/>
  <c r="D160" i="3"/>
  <c r="C160" i="3"/>
  <c r="B160" i="3"/>
  <c r="D159" i="3"/>
  <c r="C159" i="3"/>
  <c r="B159" i="3"/>
  <c r="D158" i="3"/>
  <c r="C158" i="3"/>
  <c r="B158" i="3"/>
  <c r="D157" i="3"/>
  <c r="C157" i="3"/>
  <c r="B157" i="3"/>
  <c r="D156" i="3"/>
  <c r="C156" i="3"/>
  <c r="B156" i="3"/>
  <c r="D155" i="3"/>
  <c r="C155" i="3"/>
  <c r="B155" i="3"/>
  <c r="D154" i="3"/>
  <c r="C154" i="3"/>
  <c r="B154" i="3"/>
  <c r="D153" i="3"/>
  <c r="C153" i="3"/>
  <c r="B153" i="3"/>
  <c r="D152" i="3"/>
  <c r="C152" i="3"/>
  <c r="B152" i="3"/>
  <c r="D151" i="3"/>
  <c r="C151" i="3"/>
  <c r="B151" i="3"/>
  <c r="D150" i="3"/>
  <c r="C150" i="3"/>
  <c r="B150" i="3"/>
  <c r="D149" i="3"/>
  <c r="C149" i="3"/>
  <c r="B149" i="3"/>
  <c r="D148" i="3"/>
  <c r="C148" i="3"/>
  <c r="B148" i="3"/>
  <c r="D147" i="3"/>
  <c r="C147" i="3"/>
  <c r="B147" i="3"/>
  <c r="D146" i="3"/>
  <c r="C146" i="3"/>
  <c r="B146" i="3"/>
  <c r="D145" i="3"/>
  <c r="C145" i="3"/>
  <c r="B145" i="3"/>
  <c r="D144" i="3"/>
  <c r="C144" i="3"/>
  <c r="B144" i="3"/>
  <c r="D143" i="3"/>
  <c r="C143" i="3"/>
  <c r="B143" i="3"/>
  <c r="D142" i="3"/>
  <c r="C142" i="3"/>
  <c r="B142" i="3"/>
  <c r="D141" i="3"/>
  <c r="C141" i="3"/>
  <c r="B141" i="3"/>
  <c r="D140" i="3"/>
  <c r="C140" i="3"/>
  <c r="B140" i="3"/>
  <c r="D139" i="3"/>
  <c r="C139" i="3"/>
  <c r="B139" i="3"/>
  <c r="D138" i="3"/>
  <c r="C138" i="3"/>
  <c r="B138" i="3"/>
  <c r="D137" i="3"/>
  <c r="C137" i="3"/>
  <c r="B137" i="3"/>
  <c r="D136" i="3"/>
  <c r="C136" i="3"/>
  <c r="B136" i="3"/>
  <c r="D135" i="3"/>
  <c r="C135" i="3"/>
  <c r="B135" i="3"/>
  <c r="D134" i="3"/>
  <c r="C134" i="3"/>
  <c r="B134" i="3"/>
  <c r="D133" i="3"/>
  <c r="C133" i="3"/>
  <c r="B133" i="3"/>
  <c r="D132" i="3"/>
  <c r="C132" i="3"/>
  <c r="B132" i="3"/>
  <c r="D131" i="3"/>
  <c r="C131" i="3"/>
  <c r="B131" i="3"/>
  <c r="D130" i="3"/>
  <c r="C130" i="3"/>
  <c r="B130" i="3"/>
  <c r="D129" i="3"/>
  <c r="C129" i="3"/>
  <c r="B129" i="3"/>
  <c r="D128" i="3"/>
  <c r="C128" i="3"/>
  <c r="B128" i="3"/>
  <c r="D127" i="3"/>
  <c r="C127" i="3"/>
  <c r="B127" i="3"/>
  <c r="D126" i="3"/>
  <c r="C126" i="3"/>
  <c r="B126" i="3"/>
  <c r="D125" i="3"/>
  <c r="C125" i="3"/>
  <c r="B125" i="3"/>
  <c r="D124" i="3"/>
  <c r="C124" i="3"/>
  <c r="B124" i="3"/>
  <c r="D123" i="3"/>
  <c r="C123" i="3"/>
  <c r="B123" i="3"/>
  <c r="D122" i="3"/>
  <c r="C122" i="3"/>
  <c r="B122" i="3"/>
  <c r="D121" i="3"/>
  <c r="C121" i="3"/>
  <c r="B121" i="3"/>
  <c r="D120" i="3"/>
  <c r="C120" i="3"/>
  <c r="B120" i="3"/>
  <c r="D119" i="3"/>
  <c r="C119" i="3"/>
  <c r="B119" i="3"/>
  <c r="D118" i="3"/>
  <c r="C118" i="3"/>
  <c r="B118" i="3"/>
  <c r="D117" i="3"/>
  <c r="C117" i="3"/>
  <c r="B117" i="3"/>
  <c r="D116" i="3"/>
  <c r="C116" i="3"/>
  <c r="B116" i="3"/>
  <c r="D115" i="3"/>
  <c r="C115" i="3"/>
  <c r="B115" i="3"/>
  <c r="D114" i="3"/>
  <c r="C114" i="3"/>
  <c r="B114" i="3"/>
  <c r="D113" i="3"/>
  <c r="C113" i="3"/>
  <c r="B113" i="3"/>
  <c r="D112" i="3"/>
  <c r="C112" i="3"/>
  <c r="B112" i="3"/>
  <c r="D111" i="3"/>
  <c r="C111" i="3"/>
  <c r="B111" i="3"/>
  <c r="D110" i="3"/>
  <c r="C110" i="3"/>
  <c r="B110" i="3"/>
  <c r="D109" i="3"/>
  <c r="C109" i="3"/>
  <c r="B109" i="3"/>
  <c r="D108" i="3"/>
  <c r="C108" i="3"/>
  <c r="B108" i="3"/>
  <c r="D107" i="3"/>
  <c r="C107" i="3"/>
  <c r="B107" i="3"/>
  <c r="D106" i="3"/>
  <c r="C106" i="3"/>
  <c r="B106" i="3"/>
  <c r="D105" i="3"/>
  <c r="C105" i="3"/>
  <c r="B105" i="3"/>
  <c r="D104" i="3"/>
  <c r="C104" i="3"/>
  <c r="B104" i="3"/>
  <c r="D103" i="3"/>
  <c r="C103" i="3"/>
  <c r="B103" i="3"/>
  <c r="D102" i="3"/>
  <c r="C102" i="3"/>
  <c r="B102" i="3"/>
  <c r="D101" i="3"/>
  <c r="C101" i="3"/>
  <c r="B101" i="3"/>
  <c r="D100" i="3"/>
  <c r="C100" i="3"/>
  <c r="B100" i="3"/>
  <c r="D99" i="3"/>
  <c r="C99" i="3"/>
  <c r="B99" i="3"/>
  <c r="D98" i="3"/>
  <c r="C98" i="3"/>
  <c r="B98" i="3"/>
  <c r="D97" i="3"/>
  <c r="C97" i="3"/>
  <c r="B97" i="3"/>
  <c r="D96" i="3"/>
  <c r="C96" i="3"/>
  <c r="B96" i="3"/>
  <c r="D95" i="3"/>
  <c r="C95" i="3"/>
  <c r="B95" i="3"/>
  <c r="D94" i="3"/>
  <c r="C94" i="3"/>
  <c r="B94" i="3"/>
  <c r="D93" i="3"/>
  <c r="C93" i="3"/>
  <c r="B93" i="3"/>
  <c r="D92" i="3"/>
  <c r="C92" i="3"/>
  <c r="B92" i="3"/>
  <c r="D91" i="3"/>
  <c r="C91" i="3"/>
  <c r="B91" i="3"/>
  <c r="D90" i="3"/>
  <c r="C90" i="3"/>
  <c r="B90" i="3"/>
  <c r="D89" i="3"/>
  <c r="C89" i="3"/>
  <c r="B89" i="3"/>
  <c r="D88" i="3"/>
  <c r="C88" i="3"/>
  <c r="B88" i="3"/>
  <c r="D87" i="3"/>
  <c r="C87" i="3"/>
  <c r="B87" i="3"/>
  <c r="D86" i="3"/>
  <c r="C86" i="3"/>
  <c r="B86" i="3"/>
  <c r="D85" i="3"/>
  <c r="C85" i="3"/>
  <c r="B85" i="3"/>
  <c r="D84" i="3"/>
  <c r="C84" i="3"/>
  <c r="B84" i="3"/>
  <c r="D83" i="3"/>
  <c r="C83" i="3"/>
  <c r="B83" i="3"/>
  <c r="D82" i="3"/>
  <c r="C82" i="3"/>
  <c r="B82" i="3"/>
  <c r="D81" i="3"/>
  <c r="C81" i="3"/>
  <c r="B81" i="3"/>
  <c r="D80" i="3"/>
  <c r="C80" i="3"/>
  <c r="B80" i="3"/>
  <c r="D79" i="3"/>
  <c r="C79" i="3"/>
  <c r="B79" i="3"/>
  <c r="D78" i="3"/>
  <c r="C78" i="3"/>
  <c r="B78" i="3"/>
  <c r="D77" i="3"/>
  <c r="C77" i="3"/>
  <c r="B77" i="3"/>
  <c r="D76" i="3"/>
  <c r="C76" i="3"/>
  <c r="B76" i="3"/>
  <c r="D75" i="3"/>
  <c r="C75" i="3"/>
  <c r="B75" i="3"/>
  <c r="D74" i="3"/>
  <c r="C74" i="3"/>
  <c r="B74" i="3"/>
  <c r="D73" i="3"/>
  <c r="C73" i="3"/>
  <c r="B73" i="3"/>
  <c r="D72" i="3"/>
  <c r="C72" i="3"/>
  <c r="B72" i="3"/>
  <c r="D71" i="3"/>
  <c r="C71" i="3"/>
  <c r="B71" i="3"/>
  <c r="D70" i="3"/>
  <c r="C70" i="3"/>
  <c r="B70" i="3"/>
  <c r="D69" i="3"/>
  <c r="C69" i="3"/>
  <c r="B69" i="3"/>
  <c r="D68" i="3"/>
  <c r="C68" i="3"/>
  <c r="B68" i="3"/>
  <c r="D67" i="3"/>
  <c r="C67" i="3"/>
  <c r="B67" i="3"/>
  <c r="D66" i="3"/>
  <c r="C66" i="3"/>
  <c r="B66" i="3"/>
  <c r="D65" i="3"/>
  <c r="C65" i="3"/>
  <c r="B65" i="3"/>
  <c r="D64" i="3"/>
  <c r="C64" i="3"/>
  <c r="B64" i="3"/>
  <c r="D63" i="3"/>
  <c r="C63" i="3"/>
  <c r="B63" i="3"/>
  <c r="D62" i="3"/>
  <c r="C62" i="3"/>
  <c r="B62" i="3"/>
  <c r="D61" i="3"/>
  <c r="C61" i="3"/>
  <c r="B61" i="3"/>
  <c r="D60" i="3"/>
  <c r="C60" i="3"/>
  <c r="B60" i="3"/>
  <c r="D59" i="3"/>
  <c r="C59" i="3"/>
  <c r="B59" i="3"/>
  <c r="D58" i="3"/>
  <c r="C58" i="3"/>
  <c r="B58" i="3"/>
  <c r="D57" i="3"/>
  <c r="C57" i="3"/>
  <c r="B57" i="3"/>
  <c r="D56" i="3"/>
  <c r="C56" i="3"/>
  <c r="B56" i="3"/>
  <c r="D55" i="3"/>
  <c r="C55" i="3"/>
  <c r="B55" i="3"/>
  <c r="D54" i="3"/>
  <c r="C54" i="3"/>
  <c r="B54" i="3"/>
  <c r="D53" i="3"/>
  <c r="C53" i="3"/>
  <c r="B53" i="3"/>
  <c r="D52" i="3"/>
  <c r="C52" i="3"/>
  <c r="B52" i="3"/>
  <c r="D51" i="3"/>
  <c r="C51" i="3"/>
  <c r="B51" i="3"/>
  <c r="D50" i="3"/>
  <c r="C50" i="3"/>
  <c r="B50" i="3"/>
  <c r="D49" i="3"/>
  <c r="C49" i="3"/>
  <c r="B49" i="3"/>
  <c r="D48" i="3"/>
  <c r="C48" i="3"/>
  <c r="B48" i="3"/>
  <c r="D47" i="3"/>
  <c r="C47" i="3"/>
  <c r="B47" i="3"/>
  <c r="D46" i="3"/>
  <c r="C46" i="3"/>
  <c r="B46" i="3"/>
  <c r="D45" i="3"/>
  <c r="C45" i="3"/>
  <c r="B45" i="3"/>
  <c r="D44" i="3"/>
  <c r="C44" i="3"/>
  <c r="B44" i="3"/>
  <c r="D43" i="3"/>
  <c r="C43" i="3"/>
  <c r="B43" i="3"/>
  <c r="D42" i="3"/>
  <c r="C42" i="3"/>
  <c r="B42" i="3"/>
  <c r="D41" i="3"/>
  <c r="C41" i="3"/>
  <c r="B41" i="3"/>
  <c r="D40" i="3"/>
  <c r="C40" i="3"/>
  <c r="B40" i="3"/>
  <c r="D39" i="3"/>
  <c r="C39" i="3"/>
  <c r="B39" i="3"/>
  <c r="D38" i="3"/>
  <c r="C38" i="3"/>
  <c r="B38" i="3"/>
  <c r="D37" i="3"/>
  <c r="C37" i="3"/>
  <c r="B37" i="3"/>
  <c r="D36" i="3"/>
  <c r="C36" i="3"/>
  <c r="B36" i="3"/>
  <c r="D35" i="3"/>
  <c r="C35" i="3"/>
  <c r="B35" i="3"/>
  <c r="D34" i="3"/>
  <c r="C34" i="3"/>
  <c r="B34" i="3"/>
  <c r="D33" i="3"/>
  <c r="C33" i="3"/>
  <c r="B33" i="3"/>
  <c r="D32" i="3"/>
  <c r="C32" i="3"/>
  <c r="B32" i="3"/>
  <c r="D31" i="3"/>
  <c r="C31" i="3"/>
  <c r="B31" i="3"/>
  <c r="D30" i="3"/>
  <c r="C30" i="3"/>
  <c r="B30" i="3"/>
  <c r="D29" i="3"/>
  <c r="C29" i="3"/>
  <c r="B29" i="3"/>
  <c r="D28" i="3"/>
  <c r="C28" i="3"/>
  <c r="B28" i="3"/>
  <c r="D27" i="3"/>
  <c r="C27" i="3"/>
  <c r="B27" i="3"/>
  <c r="D26" i="3"/>
  <c r="C26" i="3"/>
  <c r="B26" i="3"/>
  <c r="D25" i="3"/>
  <c r="C25" i="3"/>
  <c r="B25" i="3"/>
  <c r="D24" i="3"/>
  <c r="C24" i="3"/>
  <c r="B24" i="3"/>
  <c r="D23" i="3"/>
  <c r="C23" i="3"/>
  <c r="B23" i="3"/>
  <c r="D22" i="3"/>
  <c r="C22" i="3"/>
  <c r="B22" i="3"/>
  <c r="D21" i="3"/>
  <c r="C21" i="3"/>
  <c r="B21" i="3"/>
  <c r="D20" i="3"/>
  <c r="C20" i="3"/>
  <c r="B20" i="3"/>
  <c r="D19" i="3"/>
  <c r="C19" i="3"/>
  <c r="B19" i="3"/>
  <c r="D18" i="3"/>
  <c r="C18" i="3"/>
  <c r="B18" i="3"/>
  <c r="D17" i="3"/>
  <c r="C17" i="3"/>
  <c r="B17" i="3"/>
  <c r="D16" i="3"/>
  <c r="C16" i="3"/>
  <c r="B16" i="3"/>
  <c r="D15" i="3"/>
  <c r="C15" i="3"/>
  <c r="B15" i="3"/>
  <c r="D14" i="3"/>
  <c r="C14" i="3"/>
  <c r="B14" i="3"/>
  <c r="D13" i="3"/>
  <c r="C13" i="3"/>
  <c r="B13" i="3"/>
  <c r="D12" i="3"/>
  <c r="C12" i="3"/>
  <c r="B12" i="3"/>
  <c r="D11" i="3"/>
  <c r="C11" i="3"/>
  <c r="B11" i="3"/>
  <c r="D10" i="3"/>
  <c r="C10" i="3"/>
  <c r="B10" i="3"/>
  <c r="D9" i="3"/>
  <c r="C9" i="3"/>
  <c r="B9" i="3"/>
  <c r="D8" i="3"/>
  <c r="C8" i="3"/>
  <c r="B8" i="3"/>
  <c r="D7" i="3"/>
  <c r="C7" i="3"/>
  <c r="B7" i="3"/>
  <c r="D6" i="3"/>
  <c r="C6" i="3"/>
  <c r="B6" i="3"/>
  <c r="D5" i="3"/>
  <c r="C5" i="3"/>
  <c r="B5" i="3"/>
  <c r="D4" i="3"/>
  <c r="C4" i="3"/>
  <c r="B4" i="3"/>
  <c r="D3" i="3"/>
  <c r="C3" i="3"/>
  <c r="B3" i="3"/>
  <c r="N37" i="3"/>
  <c r="N32" i="3"/>
  <c r="N27" i="3"/>
  <c r="N22" i="3"/>
  <c r="N12" i="3"/>
  <c r="N7" i="3"/>
  <c r="N2" i="3"/>
  <c r="D2" i="3"/>
  <c r="C2" i="3"/>
  <c r="B2" i="3"/>
  <c r="E2" i="3"/>
  <c r="I401" i="3"/>
  <c r="I400" i="3"/>
  <c r="I399" i="3"/>
  <c r="I398" i="3"/>
  <c r="I397" i="3"/>
  <c r="I396" i="3"/>
  <c r="I395" i="3"/>
  <c r="I394" i="3"/>
  <c r="I393" i="3"/>
  <c r="I392" i="3"/>
  <c r="I391" i="3"/>
  <c r="I390" i="3"/>
  <c r="I389" i="3"/>
  <c r="I388" i="3"/>
  <c r="I387" i="3"/>
  <c r="I386" i="3"/>
  <c r="I385" i="3"/>
  <c r="I384" i="3"/>
  <c r="I383" i="3"/>
  <c r="I382" i="3"/>
  <c r="I381" i="3"/>
  <c r="I380" i="3"/>
  <c r="I379" i="3"/>
  <c r="I378" i="3"/>
  <c r="I377" i="3"/>
  <c r="I376" i="3"/>
  <c r="I375" i="3"/>
  <c r="I374" i="3"/>
  <c r="I373" i="3"/>
  <c r="I372" i="3"/>
  <c r="I371" i="3"/>
  <c r="I370" i="3"/>
  <c r="I369" i="3"/>
  <c r="I368" i="3"/>
  <c r="I367" i="3"/>
  <c r="I366" i="3"/>
  <c r="I365" i="3"/>
  <c r="I364" i="3"/>
  <c r="I363" i="3"/>
  <c r="I362" i="3"/>
  <c r="I361" i="3"/>
  <c r="I360" i="3"/>
  <c r="I359" i="3"/>
  <c r="I358" i="3"/>
  <c r="I357" i="3"/>
  <c r="I356" i="3"/>
  <c r="I355" i="3"/>
  <c r="I354" i="3"/>
  <c r="I353" i="3"/>
  <c r="I352" i="3"/>
  <c r="I351" i="3"/>
  <c r="I350" i="3"/>
  <c r="I349" i="3"/>
  <c r="I348" i="3"/>
  <c r="I347" i="3"/>
  <c r="I346" i="3"/>
  <c r="I345" i="3"/>
  <c r="I344" i="3"/>
  <c r="I343" i="3"/>
  <c r="I342" i="3"/>
  <c r="I341" i="3"/>
  <c r="I340" i="3"/>
  <c r="I339" i="3"/>
  <c r="I338" i="3"/>
  <c r="I337" i="3"/>
  <c r="I336" i="3"/>
  <c r="I335" i="3"/>
  <c r="I334" i="3"/>
  <c r="I333" i="3"/>
  <c r="I332" i="3"/>
  <c r="I331" i="3"/>
  <c r="I330" i="3"/>
  <c r="I329" i="3"/>
  <c r="I328" i="3"/>
  <c r="I327" i="3"/>
  <c r="I326" i="3"/>
  <c r="I325" i="3"/>
  <c r="I324" i="3"/>
  <c r="I323" i="3"/>
  <c r="I322" i="3"/>
  <c r="I321" i="3"/>
  <c r="I320" i="3"/>
  <c r="I319" i="3"/>
  <c r="I318" i="3"/>
  <c r="I317" i="3"/>
  <c r="I316" i="3"/>
  <c r="I315" i="3"/>
  <c r="I314" i="3"/>
  <c r="I313" i="3"/>
  <c r="I312" i="3"/>
  <c r="I311" i="3"/>
  <c r="I310" i="3"/>
  <c r="I309" i="3"/>
  <c r="I308" i="3"/>
  <c r="I307" i="3"/>
  <c r="I306" i="3"/>
  <c r="I305" i="3"/>
  <c r="I304" i="3"/>
  <c r="I303" i="3"/>
  <c r="I302" i="3"/>
  <c r="I301" i="3"/>
  <c r="I300" i="3"/>
  <c r="I299" i="3"/>
  <c r="I298" i="3"/>
  <c r="I297" i="3"/>
  <c r="I296" i="3"/>
  <c r="I295" i="3"/>
  <c r="I294" i="3"/>
  <c r="I293" i="3"/>
  <c r="I292" i="3"/>
  <c r="I291" i="3"/>
  <c r="I290" i="3"/>
  <c r="I289" i="3"/>
  <c r="I288" i="3"/>
  <c r="I287" i="3"/>
  <c r="I286" i="3"/>
  <c r="I285" i="3"/>
  <c r="I284" i="3"/>
  <c r="I283" i="3"/>
  <c r="I282" i="3"/>
  <c r="I281" i="3"/>
  <c r="I280" i="3"/>
  <c r="I279" i="3"/>
  <c r="I278" i="3"/>
  <c r="I277" i="3"/>
  <c r="I276" i="3"/>
  <c r="I275" i="3"/>
  <c r="I274" i="3"/>
  <c r="I273" i="3"/>
  <c r="I272" i="3"/>
  <c r="I271" i="3"/>
  <c r="I270" i="3"/>
  <c r="I269" i="3"/>
  <c r="I268" i="3"/>
  <c r="I267" i="3"/>
  <c r="I266" i="3"/>
  <c r="I265" i="3"/>
  <c r="I264" i="3"/>
  <c r="I263" i="3"/>
  <c r="I262" i="3"/>
  <c r="I261" i="3"/>
  <c r="I260" i="3"/>
  <c r="I259" i="3"/>
  <c r="I258" i="3"/>
  <c r="I257" i="3"/>
  <c r="I256" i="3"/>
  <c r="I255" i="3"/>
  <c r="I254" i="3"/>
  <c r="I253" i="3"/>
  <c r="I252" i="3"/>
  <c r="I251" i="3"/>
  <c r="I250" i="3"/>
  <c r="I249" i="3"/>
  <c r="I248" i="3"/>
  <c r="I247" i="3"/>
  <c r="I246" i="3"/>
  <c r="I245" i="3"/>
  <c r="I244" i="3"/>
  <c r="I243" i="3"/>
  <c r="I242" i="3"/>
  <c r="I241" i="3"/>
  <c r="I240" i="3"/>
  <c r="I239" i="3"/>
  <c r="I238" i="3"/>
  <c r="I237" i="3"/>
  <c r="I236" i="3"/>
  <c r="I235" i="3"/>
  <c r="I234" i="3"/>
  <c r="I233" i="3"/>
  <c r="I232" i="3"/>
  <c r="I231" i="3"/>
  <c r="I230" i="3"/>
  <c r="I229" i="3"/>
  <c r="I228" i="3"/>
  <c r="I227" i="3"/>
  <c r="I226" i="3"/>
  <c r="I225" i="3"/>
  <c r="I224" i="3"/>
  <c r="I223" i="3"/>
  <c r="I222" i="3"/>
  <c r="I221" i="3"/>
  <c r="I220" i="3"/>
  <c r="I219" i="3"/>
  <c r="I218" i="3"/>
  <c r="I217" i="3"/>
  <c r="I216" i="3"/>
  <c r="I215" i="3"/>
  <c r="I214" i="3"/>
  <c r="I213" i="3"/>
  <c r="I212" i="3"/>
  <c r="I211" i="3"/>
  <c r="I210" i="3"/>
  <c r="I209" i="3"/>
  <c r="I208" i="3"/>
  <c r="I207" i="3"/>
  <c r="I206" i="3"/>
  <c r="I205" i="3"/>
  <c r="I204" i="3"/>
  <c r="I203" i="3"/>
  <c r="I202" i="3"/>
  <c r="I201" i="3"/>
  <c r="I200" i="3"/>
  <c r="I199" i="3"/>
  <c r="I198" i="3"/>
  <c r="I197" i="3"/>
  <c r="I196" i="3"/>
  <c r="I195" i="3"/>
  <c r="I194" i="3"/>
  <c r="I193" i="3"/>
  <c r="I192" i="3"/>
  <c r="I191" i="3"/>
  <c r="I190" i="3"/>
  <c r="I189" i="3"/>
  <c r="I188" i="3"/>
  <c r="I187" i="3"/>
  <c r="I186" i="3"/>
  <c r="I185" i="3"/>
  <c r="I184" i="3"/>
  <c r="I183" i="3"/>
  <c r="I182" i="3"/>
  <c r="I181" i="3"/>
  <c r="I180" i="3"/>
  <c r="I179" i="3"/>
  <c r="I178" i="3"/>
  <c r="I177" i="3"/>
  <c r="I176" i="3"/>
  <c r="I175" i="3"/>
  <c r="I174" i="3"/>
  <c r="I173" i="3"/>
  <c r="I172" i="3"/>
  <c r="I171" i="3"/>
  <c r="I170" i="3"/>
  <c r="I169" i="3"/>
  <c r="I168" i="3"/>
  <c r="I167" i="3"/>
  <c r="I166" i="3"/>
  <c r="I165" i="3"/>
  <c r="I164" i="3"/>
  <c r="I163" i="3"/>
  <c r="I162" i="3"/>
  <c r="I161" i="3"/>
  <c r="I160" i="3"/>
  <c r="I159" i="3"/>
  <c r="I158" i="3"/>
  <c r="I157" i="3"/>
  <c r="I156" i="3"/>
  <c r="I155" i="3"/>
  <c r="I154" i="3"/>
  <c r="I153" i="3"/>
  <c r="I152" i="3"/>
  <c r="I151" i="3"/>
  <c r="I150" i="3"/>
  <c r="I149" i="3"/>
  <c r="I148" i="3"/>
  <c r="I147" i="3"/>
  <c r="I146" i="3"/>
  <c r="I145" i="3"/>
  <c r="I144" i="3"/>
  <c r="I143" i="3"/>
  <c r="I142" i="3"/>
  <c r="I141" i="3"/>
  <c r="I140" i="3"/>
  <c r="I139" i="3"/>
  <c r="I138" i="3"/>
  <c r="I137" i="3"/>
  <c r="I136" i="3"/>
  <c r="I135" i="3"/>
  <c r="I134" i="3"/>
  <c r="I133" i="3"/>
  <c r="I132" i="3"/>
  <c r="I131" i="3"/>
  <c r="I130" i="3"/>
  <c r="I129" i="3"/>
  <c r="I128" i="3"/>
  <c r="I127" i="3"/>
  <c r="I126" i="3"/>
  <c r="I125" i="3"/>
  <c r="I124" i="3"/>
  <c r="I123" i="3"/>
  <c r="I122" i="3"/>
  <c r="I121" i="3"/>
  <c r="I120" i="3"/>
  <c r="I119" i="3"/>
  <c r="I118" i="3"/>
  <c r="I117" i="3"/>
  <c r="I116" i="3"/>
  <c r="I115" i="3"/>
  <c r="I114" i="3"/>
  <c r="I113" i="3"/>
  <c r="I112" i="3"/>
  <c r="I111" i="3"/>
  <c r="I110" i="3"/>
  <c r="I109" i="3"/>
  <c r="I108" i="3"/>
  <c r="I107" i="3"/>
  <c r="I106" i="3"/>
  <c r="I105" i="3"/>
  <c r="I104" i="3"/>
  <c r="I103" i="3"/>
  <c r="I102" i="3"/>
  <c r="I101" i="3"/>
  <c r="I100" i="3"/>
  <c r="I99" i="3"/>
  <c r="I98" i="3"/>
  <c r="I97" i="3"/>
  <c r="I96" i="3"/>
  <c r="I95" i="3"/>
  <c r="I94" i="3"/>
  <c r="I93" i="3"/>
  <c r="I92" i="3"/>
  <c r="I91" i="3"/>
  <c r="I90" i="3"/>
  <c r="I89" i="3"/>
  <c r="I88" i="3"/>
  <c r="I87" i="3"/>
  <c r="I86" i="3"/>
  <c r="I85" i="3"/>
  <c r="I84" i="3"/>
  <c r="I83" i="3"/>
  <c r="I82" i="3"/>
  <c r="I81" i="3"/>
  <c r="I80" i="3"/>
  <c r="I79" i="3"/>
  <c r="I78" i="3"/>
  <c r="I77" i="3"/>
  <c r="I76" i="3"/>
  <c r="I75" i="3"/>
  <c r="I74" i="3"/>
  <c r="I73" i="3"/>
  <c r="I72" i="3"/>
  <c r="I71" i="3"/>
  <c r="I70" i="3"/>
  <c r="I69" i="3"/>
  <c r="I68" i="3"/>
  <c r="I67" i="3"/>
  <c r="I66" i="3"/>
  <c r="I65" i="3"/>
  <c r="I64" i="3"/>
  <c r="I63" i="3"/>
  <c r="I62" i="3"/>
  <c r="I61" i="3"/>
  <c r="I60" i="3"/>
  <c r="I59" i="3"/>
  <c r="I58" i="3"/>
  <c r="I57" i="3"/>
  <c r="I56" i="3"/>
  <c r="I55" i="3"/>
  <c r="I54" i="3"/>
  <c r="I53" i="3"/>
  <c r="I52" i="3"/>
  <c r="I51" i="3"/>
  <c r="I50" i="3"/>
  <c r="I49" i="3"/>
  <c r="I48" i="3"/>
  <c r="I47" i="3"/>
  <c r="I46" i="3"/>
  <c r="I45" i="3"/>
  <c r="I44" i="3"/>
  <c r="I43" i="3"/>
  <c r="I42" i="3"/>
  <c r="I41" i="3"/>
  <c r="I40" i="3"/>
  <c r="I39" i="3"/>
  <c r="I38" i="3"/>
  <c r="I37" i="3"/>
  <c r="I36" i="3"/>
  <c r="I35" i="3"/>
  <c r="I34" i="3"/>
  <c r="I33" i="3"/>
  <c r="I32" i="3"/>
  <c r="I31" i="3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I13" i="3"/>
  <c r="I12" i="3"/>
  <c r="I11" i="3"/>
  <c r="I10" i="3"/>
  <c r="I9" i="3"/>
  <c r="I8" i="3"/>
  <c r="I7" i="3"/>
  <c r="I6" i="3"/>
  <c r="I5" i="3"/>
  <c r="I4" i="3"/>
  <c r="I3" i="3"/>
  <c r="I141" i="1"/>
  <c r="J141" i="1"/>
  <c r="C141" i="1"/>
  <c r="B141" i="1"/>
  <c r="I401" i="1"/>
  <c r="J401" i="1"/>
  <c r="B401" i="1"/>
  <c r="I400" i="1"/>
  <c r="J400" i="1"/>
  <c r="B400" i="1"/>
  <c r="I399" i="1"/>
  <c r="J399" i="1"/>
  <c r="B399" i="1"/>
  <c r="I398" i="1"/>
  <c r="J398" i="1"/>
  <c r="B398" i="1"/>
  <c r="I397" i="1"/>
  <c r="J397" i="1"/>
  <c r="B397" i="1"/>
  <c r="I396" i="1"/>
  <c r="J396" i="1"/>
  <c r="B396" i="1"/>
  <c r="I395" i="1"/>
  <c r="J395" i="1"/>
  <c r="B395" i="1"/>
  <c r="I394" i="1"/>
  <c r="J394" i="1"/>
  <c r="B394" i="1"/>
  <c r="I393" i="1"/>
  <c r="J393" i="1"/>
  <c r="B393" i="1"/>
  <c r="I392" i="1"/>
  <c r="J392" i="1"/>
  <c r="B392" i="1"/>
  <c r="I391" i="1"/>
  <c r="J391" i="1"/>
  <c r="B391" i="1"/>
  <c r="I390" i="1"/>
  <c r="J390" i="1"/>
  <c r="B390" i="1"/>
  <c r="I389" i="1"/>
  <c r="J389" i="1"/>
  <c r="B389" i="1"/>
  <c r="I388" i="1"/>
  <c r="J388" i="1"/>
  <c r="B388" i="1"/>
  <c r="I387" i="1"/>
  <c r="J387" i="1"/>
  <c r="B387" i="1"/>
  <c r="I386" i="1"/>
  <c r="J386" i="1"/>
  <c r="B386" i="1"/>
  <c r="I385" i="1"/>
  <c r="J385" i="1"/>
  <c r="B385" i="1"/>
  <c r="I384" i="1"/>
  <c r="J384" i="1"/>
  <c r="B384" i="1"/>
  <c r="I383" i="1"/>
  <c r="J383" i="1"/>
  <c r="B383" i="1"/>
  <c r="I382" i="1"/>
  <c r="J382" i="1"/>
  <c r="B382" i="1"/>
  <c r="I381" i="1"/>
  <c r="J381" i="1"/>
  <c r="B381" i="1"/>
  <c r="I380" i="1"/>
  <c r="J380" i="1"/>
  <c r="B380" i="1"/>
  <c r="I379" i="1"/>
  <c r="J379" i="1"/>
  <c r="B379" i="1"/>
  <c r="I378" i="1"/>
  <c r="J378" i="1"/>
  <c r="B378" i="1"/>
  <c r="I377" i="1"/>
  <c r="J377" i="1"/>
  <c r="B377" i="1"/>
  <c r="I376" i="1"/>
  <c r="J376" i="1"/>
  <c r="B376" i="1"/>
  <c r="I375" i="1"/>
  <c r="J375" i="1"/>
  <c r="B375" i="1"/>
  <c r="I374" i="1"/>
  <c r="J374" i="1"/>
  <c r="B374" i="1"/>
  <c r="I373" i="1"/>
  <c r="J373" i="1"/>
  <c r="B373" i="1"/>
  <c r="I372" i="1"/>
  <c r="J372" i="1"/>
  <c r="B372" i="1"/>
  <c r="I371" i="1"/>
  <c r="J371" i="1"/>
  <c r="B371" i="1"/>
  <c r="I370" i="1"/>
  <c r="J370" i="1"/>
  <c r="B370" i="1"/>
  <c r="I369" i="1"/>
  <c r="J369" i="1"/>
  <c r="B369" i="1"/>
  <c r="I368" i="1"/>
  <c r="J368" i="1"/>
  <c r="B368" i="1"/>
  <c r="I367" i="1"/>
  <c r="J367" i="1"/>
  <c r="B367" i="1"/>
  <c r="I366" i="1"/>
  <c r="J366" i="1"/>
  <c r="B366" i="1"/>
  <c r="I365" i="1"/>
  <c r="J365" i="1"/>
  <c r="B365" i="1"/>
  <c r="I364" i="1"/>
  <c r="J364" i="1"/>
  <c r="B364" i="1"/>
  <c r="I363" i="1"/>
  <c r="J363" i="1"/>
  <c r="B363" i="1"/>
  <c r="I362" i="1"/>
  <c r="J362" i="1"/>
  <c r="B362" i="1"/>
  <c r="I361" i="1"/>
  <c r="J361" i="1"/>
  <c r="B361" i="1"/>
  <c r="I360" i="1"/>
  <c r="J360" i="1"/>
  <c r="B360" i="1"/>
  <c r="I359" i="1"/>
  <c r="J359" i="1"/>
  <c r="B359" i="1"/>
  <c r="I358" i="1"/>
  <c r="J358" i="1"/>
  <c r="B358" i="1"/>
  <c r="I357" i="1"/>
  <c r="J357" i="1"/>
  <c r="B357" i="1"/>
  <c r="I356" i="1"/>
  <c r="J356" i="1"/>
  <c r="B356" i="1"/>
  <c r="I355" i="1"/>
  <c r="J355" i="1"/>
  <c r="B355" i="1"/>
  <c r="I354" i="1"/>
  <c r="J354" i="1"/>
  <c r="B354" i="1"/>
  <c r="I353" i="1"/>
  <c r="J353" i="1"/>
  <c r="B353" i="1"/>
  <c r="I352" i="1"/>
  <c r="J352" i="1"/>
  <c r="B352" i="1"/>
  <c r="I351" i="1"/>
  <c r="J351" i="1"/>
  <c r="B351" i="1"/>
  <c r="I350" i="1"/>
  <c r="J350" i="1"/>
  <c r="B350" i="1"/>
  <c r="I349" i="1"/>
  <c r="J349" i="1"/>
  <c r="B349" i="1"/>
  <c r="I348" i="1"/>
  <c r="J348" i="1"/>
  <c r="B348" i="1"/>
  <c r="I347" i="1"/>
  <c r="J347" i="1"/>
  <c r="B347" i="1"/>
  <c r="I346" i="1"/>
  <c r="J346" i="1"/>
  <c r="B346" i="1"/>
  <c r="I345" i="1"/>
  <c r="J345" i="1"/>
  <c r="B345" i="1"/>
  <c r="I344" i="1"/>
  <c r="J344" i="1"/>
  <c r="B344" i="1"/>
  <c r="I343" i="1"/>
  <c r="J343" i="1"/>
  <c r="B343" i="1"/>
  <c r="I342" i="1"/>
  <c r="J342" i="1"/>
  <c r="B342" i="1"/>
  <c r="I341" i="1"/>
  <c r="J341" i="1"/>
  <c r="B341" i="1"/>
  <c r="I340" i="1"/>
  <c r="J340" i="1"/>
  <c r="B340" i="1"/>
  <c r="I339" i="1"/>
  <c r="J339" i="1"/>
  <c r="B339" i="1"/>
  <c r="I338" i="1"/>
  <c r="J338" i="1"/>
  <c r="B338" i="1"/>
  <c r="I337" i="1"/>
  <c r="J337" i="1"/>
  <c r="B337" i="1"/>
  <c r="I336" i="1"/>
  <c r="J336" i="1"/>
  <c r="B336" i="1"/>
  <c r="I335" i="1"/>
  <c r="J335" i="1"/>
  <c r="B335" i="1"/>
  <c r="I334" i="1"/>
  <c r="J334" i="1"/>
  <c r="B334" i="1"/>
  <c r="I333" i="1"/>
  <c r="J333" i="1"/>
  <c r="B333" i="1"/>
  <c r="I332" i="1"/>
  <c r="J332" i="1"/>
  <c r="B332" i="1"/>
  <c r="I331" i="1"/>
  <c r="J331" i="1"/>
  <c r="B331" i="1"/>
  <c r="I330" i="1"/>
  <c r="J330" i="1"/>
  <c r="B330" i="1"/>
  <c r="I329" i="1"/>
  <c r="J329" i="1"/>
  <c r="B329" i="1"/>
  <c r="I328" i="1"/>
  <c r="J328" i="1"/>
  <c r="B328" i="1"/>
  <c r="I327" i="1"/>
  <c r="J327" i="1"/>
  <c r="B327" i="1"/>
  <c r="I326" i="1"/>
  <c r="J326" i="1"/>
  <c r="B326" i="1"/>
  <c r="I325" i="1"/>
  <c r="J325" i="1"/>
  <c r="B325" i="1"/>
  <c r="I324" i="1"/>
  <c r="J324" i="1"/>
  <c r="B324" i="1"/>
  <c r="I323" i="1"/>
  <c r="J323" i="1"/>
  <c r="B323" i="1"/>
  <c r="I322" i="1"/>
  <c r="J322" i="1"/>
  <c r="B322" i="1"/>
  <c r="I321" i="1"/>
  <c r="J321" i="1"/>
  <c r="B321" i="1"/>
  <c r="I320" i="1"/>
  <c r="J320" i="1"/>
  <c r="B320" i="1"/>
  <c r="I319" i="1"/>
  <c r="J319" i="1"/>
  <c r="B319" i="1"/>
  <c r="I318" i="1"/>
  <c r="J318" i="1"/>
  <c r="B318" i="1"/>
  <c r="I317" i="1"/>
  <c r="J317" i="1"/>
  <c r="B317" i="1"/>
  <c r="I316" i="1"/>
  <c r="J316" i="1"/>
  <c r="B316" i="1"/>
  <c r="I315" i="1"/>
  <c r="J315" i="1"/>
  <c r="B315" i="1"/>
  <c r="I314" i="1"/>
  <c r="J314" i="1"/>
  <c r="B314" i="1"/>
  <c r="I313" i="1"/>
  <c r="J313" i="1"/>
  <c r="B313" i="1"/>
  <c r="I312" i="1"/>
  <c r="J312" i="1"/>
  <c r="B312" i="1"/>
  <c r="I311" i="1"/>
  <c r="J311" i="1"/>
  <c r="B311" i="1"/>
  <c r="I310" i="1"/>
  <c r="J310" i="1"/>
  <c r="B310" i="1"/>
  <c r="I309" i="1"/>
  <c r="J309" i="1"/>
  <c r="B309" i="1"/>
  <c r="I308" i="1"/>
  <c r="J308" i="1"/>
  <c r="B308" i="1"/>
  <c r="I307" i="1"/>
  <c r="J307" i="1"/>
  <c r="B307" i="1"/>
  <c r="I306" i="1"/>
  <c r="J306" i="1"/>
  <c r="B306" i="1"/>
  <c r="I305" i="1"/>
  <c r="J305" i="1"/>
  <c r="B305" i="1"/>
  <c r="I304" i="1"/>
  <c r="J304" i="1"/>
  <c r="B304" i="1"/>
  <c r="I303" i="1"/>
  <c r="J303" i="1"/>
  <c r="B303" i="1"/>
  <c r="I302" i="1"/>
  <c r="J302" i="1"/>
  <c r="B302" i="1"/>
  <c r="I301" i="1"/>
  <c r="J301" i="1"/>
  <c r="B301" i="1"/>
  <c r="I300" i="1"/>
  <c r="J300" i="1"/>
  <c r="B300" i="1"/>
  <c r="I299" i="1"/>
  <c r="J299" i="1"/>
  <c r="B299" i="1"/>
  <c r="I298" i="1"/>
  <c r="J298" i="1"/>
  <c r="B298" i="1"/>
  <c r="I297" i="1"/>
  <c r="J297" i="1"/>
  <c r="B297" i="1"/>
  <c r="I296" i="1"/>
  <c r="J296" i="1"/>
  <c r="B296" i="1"/>
  <c r="I295" i="1"/>
  <c r="J295" i="1"/>
  <c r="B295" i="1"/>
  <c r="I294" i="1"/>
  <c r="J294" i="1"/>
  <c r="B294" i="1"/>
  <c r="I293" i="1"/>
  <c r="J293" i="1"/>
  <c r="B293" i="1"/>
  <c r="I292" i="1"/>
  <c r="J292" i="1"/>
  <c r="B292" i="1"/>
  <c r="I291" i="1"/>
  <c r="J291" i="1"/>
  <c r="B291" i="1"/>
  <c r="I290" i="1"/>
  <c r="J290" i="1"/>
  <c r="B290" i="1"/>
  <c r="I289" i="1"/>
  <c r="J289" i="1"/>
  <c r="B289" i="1"/>
  <c r="I288" i="1"/>
  <c r="J288" i="1"/>
  <c r="B288" i="1"/>
  <c r="I287" i="1"/>
  <c r="J287" i="1"/>
  <c r="B287" i="1"/>
  <c r="I286" i="1"/>
  <c r="J286" i="1"/>
  <c r="B286" i="1"/>
  <c r="I285" i="1"/>
  <c r="J285" i="1"/>
  <c r="B285" i="1"/>
  <c r="I284" i="1"/>
  <c r="J284" i="1"/>
  <c r="B284" i="1"/>
  <c r="I283" i="1"/>
  <c r="J283" i="1"/>
  <c r="B283" i="1"/>
  <c r="I282" i="1"/>
  <c r="J282" i="1"/>
  <c r="B282" i="1"/>
  <c r="I281" i="1"/>
  <c r="J281" i="1"/>
  <c r="B281" i="1"/>
  <c r="I280" i="1"/>
  <c r="J280" i="1"/>
  <c r="B280" i="1"/>
  <c r="I279" i="1"/>
  <c r="J279" i="1"/>
  <c r="B279" i="1"/>
  <c r="I278" i="1"/>
  <c r="J278" i="1"/>
  <c r="B278" i="1"/>
  <c r="I277" i="1"/>
  <c r="J277" i="1"/>
  <c r="B277" i="1"/>
  <c r="I276" i="1"/>
  <c r="J276" i="1"/>
  <c r="B276" i="1"/>
  <c r="I275" i="1"/>
  <c r="J275" i="1"/>
  <c r="B275" i="1"/>
  <c r="I274" i="1"/>
  <c r="J274" i="1"/>
  <c r="B274" i="1"/>
  <c r="I273" i="1"/>
  <c r="J273" i="1"/>
  <c r="B273" i="1"/>
  <c r="I272" i="1"/>
  <c r="J272" i="1"/>
  <c r="B272" i="1"/>
  <c r="I271" i="1"/>
  <c r="J271" i="1"/>
  <c r="B271" i="1"/>
  <c r="I270" i="1"/>
  <c r="J270" i="1"/>
  <c r="B270" i="1"/>
  <c r="I269" i="1"/>
  <c r="J269" i="1"/>
  <c r="B269" i="1"/>
  <c r="I268" i="1"/>
  <c r="J268" i="1"/>
  <c r="B268" i="1"/>
  <c r="I267" i="1"/>
  <c r="J267" i="1"/>
  <c r="B267" i="1"/>
  <c r="I266" i="1"/>
  <c r="J266" i="1"/>
  <c r="B266" i="1"/>
  <c r="I265" i="1"/>
  <c r="J265" i="1"/>
  <c r="B265" i="1"/>
  <c r="I264" i="1"/>
  <c r="J264" i="1"/>
  <c r="B264" i="1"/>
  <c r="I263" i="1"/>
  <c r="J263" i="1"/>
  <c r="B263" i="1"/>
  <c r="I262" i="1"/>
  <c r="J262" i="1"/>
  <c r="B262" i="1"/>
  <c r="I261" i="1"/>
  <c r="J261" i="1"/>
  <c r="B261" i="1"/>
  <c r="I260" i="1"/>
  <c r="J260" i="1"/>
  <c r="B260" i="1"/>
  <c r="I259" i="1"/>
  <c r="J259" i="1"/>
  <c r="B259" i="1"/>
  <c r="I258" i="1"/>
  <c r="J258" i="1"/>
  <c r="B258" i="1"/>
  <c r="I257" i="1"/>
  <c r="J257" i="1"/>
  <c r="B257" i="1"/>
  <c r="I256" i="1"/>
  <c r="J256" i="1"/>
  <c r="B256" i="1"/>
  <c r="I255" i="1"/>
  <c r="J255" i="1"/>
  <c r="B255" i="1"/>
  <c r="I254" i="1"/>
  <c r="J254" i="1"/>
  <c r="B254" i="1"/>
  <c r="I253" i="1"/>
  <c r="J253" i="1"/>
  <c r="B253" i="1"/>
  <c r="I252" i="1"/>
  <c r="J252" i="1"/>
  <c r="B252" i="1"/>
  <c r="I251" i="1"/>
  <c r="J251" i="1"/>
  <c r="B251" i="1"/>
  <c r="I250" i="1"/>
  <c r="J250" i="1"/>
  <c r="B250" i="1"/>
  <c r="I249" i="1"/>
  <c r="J249" i="1"/>
  <c r="B249" i="1"/>
  <c r="I248" i="1"/>
  <c r="J248" i="1"/>
  <c r="B248" i="1"/>
  <c r="I247" i="1"/>
  <c r="J247" i="1"/>
  <c r="B247" i="1"/>
  <c r="I246" i="1"/>
  <c r="J246" i="1"/>
  <c r="B246" i="1"/>
  <c r="I245" i="1"/>
  <c r="J245" i="1"/>
  <c r="B245" i="1"/>
  <c r="I244" i="1"/>
  <c r="J244" i="1"/>
  <c r="B244" i="1"/>
  <c r="I243" i="1"/>
  <c r="J243" i="1"/>
  <c r="B243" i="1"/>
  <c r="I242" i="1"/>
  <c r="J242" i="1"/>
  <c r="B242" i="1"/>
  <c r="I241" i="1"/>
  <c r="J241" i="1"/>
  <c r="B241" i="1"/>
  <c r="I240" i="1"/>
  <c r="J240" i="1"/>
  <c r="B240" i="1"/>
  <c r="I239" i="1"/>
  <c r="J239" i="1"/>
  <c r="B239" i="1"/>
  <c r="I238" i="1"/>
  <c r="J238" i="1"/>
  <c r="B238" i="1"/>
  <c r="I237" i="1"/>
  <c r="J237" i="1"/>
  <c r="B237" i="1"/>
  <c r="I236" i="1"/>
  <c r="J236" i="1"/>
  <c r="B236" i="1"/>
  <c r="I235" i="1"/>
  <c r="J235" i="1"/>
  <c r="B235" i="1"/>
  <c r="I234" i="1"/>
  <c r="J234" i="1"/>
  <c r="B234" i="1"/>
  <c r="I233" i="1"/>
  <c r="J233" i="1"/>
  <c r="B233" i="1"/>
  <c r="I232" i="1"/>
  <c r="J232" i="1"/>
  <c r="B232" i="1"/>
  <c r="I231" i="1"/>
  <c r="J231" i="1"/>
  <c r="B231" i="1"/>
  <c r="I230" i="1"/>
  <c r="J230" i="1"/>
  <c r="B230" i="1"/>
  <c r="I229" i="1"/>
  <c r="J229" i="1"/>
  <c r="B229" i="1"/>
  <c r="I228" i="1"/>
  <c r="J228" i="1"/>
  <c r="B228" i="1"/>
  <c r="I227" i="1"/>
  <c r="J227" i="1"/>
  <c r="B227" i="1"/>
  <c r="I226" i="1"/>
  <c r="J226" i="1"/>
  <c r="B226" i="1"/>
  <c r="I225" i="1"/>
  <c r="J225" i="1"/>
  <c r="B225" i="1"/>
  <c r="I224" i="1"/>
  <c r="J224" i="1"/>
  <c r="B224" i="1"/>
  <c r="I223" i="1"/>
  <c r="J223" i="1"/>
  <c r="B223" i="1"/>
  <c r="I222" i="1"/>
  <c r="J222" i="1"/>
  <c r="B222" i="1"/>
  <c r="I221" i="1"/>
  <c r="J221" i="1"/>
  <c r="B221" i="1"/>
  <c r="I220" i="1"/>
  <c r="J220" i="1"/>
  <c r="B220" i="1"/>
  <c r="I219" i="1"/>
  <c r="J219" i="1"/>
  <c r="B219" i="1"/>
  <c r="I218" i="1"/>
  <c r="J218" i="1"/>
  <c r="B218" i="1"/>
  <c r="I217" i="1"/>
  <c r="J217" i="1"/>
  <c r="B217" i="1"/>
  <c r="I216" i="1"/>
  <c r="J216" i="1"/>
  <c r="B216" i="1"/>
  <c r="I215" i="1"/>
  <c r="J215" i="1"/>
  <c r="B215" i="1"/>
  <c r="I214" i="1"/>
  <c r="J214" i="1"/>
  <c r="B214" i="1"/>
  <c r="I213" i="1"/>
  <c r="J213" i="1"/>
  <c r="B213" i="1"/>
  <c r="I212" i="1"/>
  <c r="J212" i="1"/>
  <c r="B212" i="1"/>
  <c r="I211" i="1"/>
  <c r="J211" i="1"/>
  <c r="B211" i="1"/>
  <c r="I210" i="1"/>
  <c r="J210" i="1"/>
  <c r="B210" i="1"/>
  <c r="I209" i="1"/>
  <c r="J209" i="1"/>
  <c r="B209" i="1"/>
  <c r="I208" i="1"/>
  <c r="J208" i="1"/>
  <c r="B208" i="1"/>
  <c r="I207" i="1"/>
  <c r="J207" i="1"/>
  <c r="B207" i="1"/>
  <c r="I206" i="1"/>
  <c r="J206" i="1"/>
  <c r="B206" i="1"/>
  <c r="I205" i="1"/>
  <c r="J205" i="1"/>
  <c r="B205" i="1"/>
  <c r="I204" i="1"/>
  <c r="J204" i="1"/>
  <c r="B204" i="1"/>
  <c r="I203" i="1"/>
  <c r="J203" i="1"/>
  <c r="B203" i="1"/>
  <c r="I202" i="1"/>
  <c r="J202" i="1"/>
  <c r="B202" i="1"/>
  <c r="I201" i="1"/>
  <c r="J201" i="1"/>
  <c r="B201" i="1"/>
  <c r="I200" i="1"/>
  <c r="J200" i="1"/>
  <c r="B200" i="1"/>
  <c r="I199" i="1"/>
  <c r="J199" i="1"/>
  <c r="B199" i="1"/>
  <c r="I198" i="1"/>
  <c r="J198" i="1"/>
  <c r="B198" i="1"/>
  <c r="I197" i="1"/>
  <c r="J197" i="1"/>
  <c r="B197" i="1"/>
  <c r="I196" i="1"/>
  <c r="J196" i="1"/>
  <c r="B196" i="1"/>
  <c r="I195" i="1"/>
  <c r="J195" i="1"/>
  <c r="B195" i="1"/>
  <c r="I194" i="1"/>
  <c r="J194" i="1"/>
  <c r="B194" i="1"/>
  <c r="I193" i="1"/>
  <c r="J193" i="1"/>
  <c r="B193" i="1"/>
  <c r="I192" i="1"/>
  <c r="J192" i="1"/>
  <c r="B192" i="1"/>
  <c r="I191" i="1"/>
  <c r="J191" i="1"/>
  <c r="B191" i="1"/>
  <c r="I190" i="1"/>
  <c r="J190" i="1"/>
  <c r="B190" i="1"/>
  <c r="I189" i="1"/>
  <c r="J189" i="1"/>
  <c r="B189" i="1"/>
  <c r="I188" i="1"/>
  <c r="J188" i="1"/>
  <c r="B188" i="1"/>
  <c r="I187" i="1"/>
  <c r="J187" i="1"/>
  <c r="B187" i="1"/>
  <c r="I186" i="1"/>
  <c r="J186" i="1"/>
  <c r="B186" i="1"/>
  <c r="I185" i="1"/>
  <c r="J185" i="1"/>
  <c r="B185" i="1"/>
  <c r="I184" i="1"/>
  <c r="J184" i="1"/>
  <c r="B184" i="1"/>
  <c r="I183" i="1"/>
  <c r="J183" i="1"/>
  <c r="B183" i="1"/>
  <c r="I182" i="1"/>
  <c r="J182" i="1"/>
  <c r="B182" i="1"/>
  <c r="I181" i="1"/>
  <c r="J181" i="1"/>
  <c r="B181" i="1"/>
  <c r="I180" i="1"/>
  <c r="J180" i="1"/>
  <c r="B180" i="1"/>
  <c r="I179" i="1"/>
  <c r="J179" i="1"/>
  <c r="B179" i="1"/>
  <c r="I178" i="1"/>
  <c r="J178" i="1"/>
  <c r="B178" i="1"/>
  <c r="I177" i="1"/>
  <c r="J177" i="1"/>
  <c r="B177" i="1"/>
  <c r="I176" i="1"/>
  <c r="J176" i="1"/>
  <c r="B176" i="1"/>
  <c r="I175" i="1"/>
  <c r="J175" i="1"/>
  <c r="B175" i="1"/>
  <c r="I174" i="1"/>
  <c r="J174" i="1"/>
  <c r="B174" i="1"/>
  <c r="I173" i="1"/>
  <c r="J173" i="1"/>
  <c r="B173" i="1"/>
  <c r="I172" i="1"/>
  <c r="J172" i="1"/>
  <c r="B172" i="1"/>
  <c r="I171" i="1"/>
  <c r="J171" i="1"/>
  <c r="B171" i="1"/>
  <c r="I170" i="1"/>
  <c r="J170" i="1"/>
  <c r="B170" i="1"/>
  <c r="I169" i="1"/>
  <c r="J169" i="1"/>
  <c r="B169" i="1"/>
  <c r="I168" i="1"/>
  <c r="J168" i="1"/>
  <c r="B168" i="1"/>
  <c r="I167" i="1"/>
  <c r="J167" i="1"/>
  <c r="B167" i="1"/>
  <c r="I166" i="1"/>
  <c r="J166" i="1"/>
  <c r="B166" i="1"/>
  <c r="I165" i="1"/>
  <c r="J165" i="1"/>
  <c r="B165" i="1"/>
  <c r="I164" i="1"/>
  <c r="J164" i="1"/>
  <c r="B164" i="1"/>
  <c r="I163" i="1"/>
  <c r="J163" i="1"/>
  <c r="B163" i="1"/>
  <c r="I162" i="1"/>
  <c r="J162" i="1"/>
  <c r="B162" i="1"/>
  <c r="I161" i="1"/>
  <c r="J161" i="1"/>
  <c r="B161" i="1"/>
  <c r="I160" i="1"/>
  <c r="J160" i="1"/>
  <c r="B160" i="1"/>
  <c r="I159" i="1"/>
  <c r="J159" i="1"/>
  <c r="B159" i="1"/>
  <c r="I158" i="1"/>
  <c r="J158" i="1"/>
  <c r="B158" i="1"/>
  <c r="I157" i="1"/>
  <c r="J157" i="1"/>
  <c r="B157" i="1"/>
  <c r="I156" i="1"/>
  <c r="J156" i="1"/>
  <c r="B156" i="1"/>
  <c r="I155" i="1"/>
  <c r="J155" i="1"/>
  <c r="B155" i="1"/>
  <c r="I154" i="1"/>
  <c r="J154" i="1"/>
  <c r="B154" i="1"/>
  <c r="I153" i="1"/>
  <c r="J153" i="1"/>
  <c r="B153" i="1"/>
  <c r="I152" i="1"/>
  <c r="J152" i="1"/>
  <c r="B152" i="1"/>
  <c r="I151" i="1"/>
  <c r="J151" i="1"/>
  <c r="B151" i="1"/>
  <c r="I150" i="1"/>
  <c r="J150" i="1"/>
  <c r="B150" i="1"/>
  <c r="I149" i="1"/>
  <c r="J149" i="1"/>
  <c r="B149" i="1"/>
  <c r="I148" i="1"/>
  <c r="J148" i="1"/>
  <c r="B148" i="1"/>
  <c r="I147" i="1"/>
  <c r="J147" i="1"/>
  <c r="B147" i="1"/>
  <c r="I146" i="1"/>
  <c r="J146" i="1"/>
  <c r="B146" i="1"/>
  <c r="I145" i="1"/>
  <c r="J145" i="1"/>
  <c r="B145" i="1"/>
  <c r="I144" i="1"/>
  <c r="J144" i="1"/>
  <c r="B144" i="1"/>
  <c r="I143" i="1"/>
  <c r="J143" i="1"/>
  <c r="B143" i="1"/>
  <c r="I142" i="1"/>
  <c r="J142" i="1"/>
  <c r="B142" i="1"/>
  <c r="I140" i="1"/>
  <c r="J140" i="1"/>
  <c r="B140" i="1"/>
  <c r="I139" i="1"/>
  <c r="J139" i="1"/>
  <c r="B139" i="1"/>
  <c r="I138" i="1"/>
  <c r="J138" i="1"/>
  <c r="B138" i="1"/>
  <c r="I137" i="1"/>
  <c r="J137" i="1"/>
  <c r="B137" i="1"/>
  <c r="I136" i="1"/>
  <c r="J136" i="1"/>
  <c r="B136" i="1"/>
  <c r="I135" i="1"/>
  <c r="J135" i="1"/>
  <c r="B135" i="1"/>
  <c r="I134" i="1"/>
  <c r="J134" i="1"/>
  <c r="B134" i="1"/>
  <c r="I133" i="1"/>
  <c r="J133" i="1"/>
  <c r="B133" i="1"/>
  <c r="I132" i="1"/>
  <c r="J132" i="1"/>
  <c r="B132" i="1"/>
  <c r="I131" i="1"/>
  <c r="J131" i="1"/>
  <c r="B131" i="1"/>
  <c r="I130" i="1"/>
  <c r="J130" i="1"/>
  <c r="B130" i="1"/>
  <c r="I129" i="1"/>
  <c r="J129" i="1"/>
  <c r="B129" i="1"/>
  <c r="I128" i="1"/>
  <c r="J128" i="1"/>
  <c r="B128" i="1"/>
  <c r="I127" i="1"/>
  <c r="J127" i="1"/>
  <c r="B127" i="1"/>
  <c r="I126" i="1"/>
  <c r="J126" i="1"/>
  <c r="B126" i="1"/>
  <c r="I125" i="1"/>
  <c r="J125" i="1"/>
  <c r="B125" i="1"/>
  <c r="I124" i="1"/>
  <c r="J124" i="1"/>
  <c r="B124" i="1"/>
  <c r="I123" i="1"/>
  <c r="J123" i="1"/>
  <c r="B123" i="1"/>
  <c r="I122" i="1"/>
  <c r="J122" i="1"/>
  <c r="B122" i="1"/>
  <c r="I121" i="1"/>
  <c r="J121" i="1"/>
  <c r="B121" i="1"/>
  <c r="I120" i="1"/>
  <c r="J120" i="1"/>
  <c r="B120" i="1"/>
  <c r="I119" i="1"/>
  <c r="J119" i="1"/>
  <c r="B119" i="1"/>
  <c r="I118" i="1"/>
  <c r="J118" i="1"/>
  <c r="B118" i="1"/>
  <c r="I117" i="1"/>
  <c r="J117" i="1"/>
  <c r="B117" i="1"/>
  <c r="I116" i="1"/>
  <c r="J116" i="1"/>
  <c r="B116" i="1"/>
  <c r="I115" i="1"/>
  <c r="J115" i="1"/>
  <c r="B115" i="1"/>
  <c r="I114" i="1"/>
  <c r="J114" i="1"/>
  <c r="B114" i="1"/>
  <c r="I113" i="1"/>
  <c r="J113" i="1"/>
  <c r="B113" i="1"/>
  <c r="I112" i="1"/>
  <c r="J112" i="1"/>
  <c r="B112" i="1"/>
  <c r="I111" i="1"/>
  <c r="J111" i="1"/>
  <c r="B111" i="1"/>
  <c r="I110" i="1"/>
  <c r="J110" i="1"/>
  <c r="B110" i="1"/>
  <c r="I109" i="1"/>
  <c r="J109" i="1"/>
  <c r="B109" i="1"/>
  <c r="I108" i="1"/>
  <c r="J108" i="1"/>
  <c r="B108" i="1"/>
  <c r="I107" i="1"/>
  <c r="J107" i="1"/>
  <c r="B107" i="1"/>
  <c r="I106" i="1"/>
  <c r="J106" i="1"/>
  <c r="B106" i="1"/>
  <c r="I105" i="1"/>
  <c r="J105" i="1"/>
  <c r="B105" i="1"/>
  <c r="I104" i="1"/>
  <c r="J104" i="1"/>
  <c r="B104" i="1"/>
  <c r="I103" i="1"/>
  <c r="J103" i="1"/>
  <c r="B103" i="1"/>
  <c r="I102" i="1"/>
  <c r="J102" i="1"/>
  <c r="B102" i="1"/>
  <c r="I101" i="1"/>
  <c r="J101" i="1"/>
  <c r="B101" i="1"/>
  <c r="I100" i="1"/>
  <c r="J100" i="1"/>
  <c r="B100" i="1"/>
  <c r="I99" i="1"/>
  <c r="J99" i="1"/>
  <c r="B99" i="1"/>
  <c r="I98" i="1"/>
  <c r="J98" i="1"/>
  <c r="B98" i="1"/>
  <c r="I97" i="1"/>
  <c r="J97" i="1"/>
  <c r="B97" i="1"/>
  <c r="I96" i="1"/>
  <c r="J96" i="1"/>
  <c r="B96" i="1"/>
  <c r="I95" i="1"/>
  <c r="J95" i="1"/>
  <c r="B95" i="1"/>
  <c r="I94" i="1"/>
  <c r="J94" i="1"/>
  <c r="B94" i="1"/>
  <c r="I93" i="1"/>
  <c r="J93" i="1"/>
  <c r="B93" i="1"/>
  <c r="I92" i="1"/>
  <c r="J92" i="1"/>
  <c r="B92" i="1"/>
  <c r="I91" i="1"/>
  <c r="J91" i="1"/>
  <c r="B91" i="1"/>
  <c r="I90" i="1"/>
  <c r="J90" i="1"/>
  <c r="B90" i="1"/>
  <c r="I89" i="1"/>
  <c r="J89" i="1"/>
  <c r="B89" i="1"/>
  <c r="I88" i="1"/>
  <c r="J88" i="1"/>
  <c r="B88" i="1"/>
  <c r="I87" i="1"/>
  <c r="J87" i="1"/>
  <c r="B87" i="1"/>
  <c r="I86" i="1"/>
  <c r="J86" i="1"/>
  <c r="B86" i="1"/>
  <c r="I85" i="1"/>
  <c r="J85" i="1"/>
  <c r="B85" i="1"/>
  <c r="I84" i="1"/>
  <c r="J84" i="1"/>
  <c r="B84" i="1"/>
  <c r="I83" i="1"/>
  <c r="J83" i="1"/>
  <c r="B83" i="1"/>
  <c r="I82" i="1"/>
  <c r="J82" i="1"/>
  <c r="B82" i="1"/>
  <c r="I81" i="1"/>
  <c r="J81" i="1"/>
  <c r="B81" i="1"/>
  <c r="I80" i="1"/>
  <c r="J80" i="1"/>
  <c r="B80" i="1"/>
  <c r="I79" i="1"/>
  <c r="J79" i="1"/>
  <c r="B79" i="1"/>
  <c r="I78" i="1"/>
  <c r="J78" i="1"/>
  <c r="B78" i="1"/>
  <c r="I77" i="1"/>
  <c r="J77" i="1"/>
  <c r="B77" i="1"/>
  <c r="I76" i="1"/>
  <c r="J76" i="1"/>
  <c r="B76" i="1"/>
  <c r="I75" i="1"/>
  <c r="J75" i="1"/>
  <c r="B75" i="1"/>
  <c r="I74" i="1"/>
  <c r="J74" i="1"/>
  <c r="B74" i="1"/>
  <c r="I73" i="1"/>
  <c r="J73" i="1"/>
  <c r="B73" i="1"/>
  <c r="I72" i="1"/>
  <c r="J72" i="1"/>
  <c r="B72" i="1"/>
  <c r="I71" i="1"/>
  <c r="J71" i="1"/>
  <c r="B71" i="1"/>
  <c r="I70" i="1"/>
  <c r="J70" i="1"/>
  <c r="B70" i="1"/>
  <c r="I69" i="1"/>
  <c r="J69" i="1"/>
  <c r="B69" i="1"/>
  <c r="I68" i="1"/>
  <c r="J68" i="1"/>
  <c r="B68" i="1"/>
  <c r="I67" i="1"/>
  <c r="J67" i="1"/>
  <c r="B67" i="1"/>
  <c r="I66" i="1"/>
  <c r="J66" i="1"/>
  <c r="B66" i="1"/>
  <c r="I65" i="1"/>
  <c r="J65" i="1"/>
  <c r="B65" i="1"/>
  <c r="I64" i="1"/>
  <c r="J64" i="1"/>
  <c r="B64" i="1"/>
  <c r="I63" i="1"/>
  <c r="J63" i="1"/>
  <c r="B63" i="1"/>
  <c r="I62" i="1"/>
  <c r="J62" i="1"/>
  <c r="B62" i="1"/>
  <c r="I61" i="1"/>
  <c r="J61" i="1"/>
  <c r="B61" i="1"/>
  <c r="I60" i="1"/>
  <c r="J60" i="1"/>
  <c r="B60" i="1"/>
  <c r="I59" i="1"/>
  <c r="J59" i="1"/>
  <c r="B59" i="1"/>
  <c r="I58" i="1"/>
  <c r="J58" i="1"/>
  <c r="B58" i="1"/>
  <c r="I57" i="1"/>
  <c r="J57" i="1"/>
  <c r="B57" i="1"/>
  <c r="I56" i="1"/>
  <c r="J56" i="1"/>
  <c r="B56" i="1"/>
  <c r="I55" i="1"/>
  <c r="J55" i="1"/>
  <c r="B55" i="1"/>
  <c r="I54" i="1"/>
  <c r="J54" i="1"/>
  <c r="B54" i="1"/>
  <c r="I53" i="1"/>
  <c r="J53" i="1"/>
  <c r="B53" i="1"/>
  <c r="I52" i="1"/>
  <c r="J52" i="1"/>
  <c r="B52" i="1"/>
  <c r="I51" i="1"/>
  <c r="J51" i="1"/>
  <c r="B51" i="1"/>
  <c r="I50" i="1"/>
  <c r="J50" i="1"/>
  <c r="B50" i="1"/>
  <c r="I49" i="1"/>
  <c r="J49" i="1"/>
  <c r="B49" i="1"/>
  <c r="I48" i="1"/>
  <c r="J48" i="1"/>
  <c r="B48" i="1"/>
  <c r="I47" i="1"/>
  <c r="J47" i="1"/>
  <c r="B47" i="1"/>
  <c r="I46" i="1"/>
  <c r="J46" i="1"/>
  <c r="B46" i="1"/>
  <c r="I45" i="1"/>
  <c r="J45" i="1"/>
  <c r="B45" i="1"/>
  <c r="I44" i="1"/>
  <c r="J44" i="1"/>
  <c r="B44" i="1"/>
  <c r="I43" i="1"/>
  <c r="J43" i="1"/>
  <c r="B43" i="1"/>
  <c r="I42" i="1"/>
  <c r="J42" i="1"/>
  <c r="B42" i="1"/>
  <c r="I41" i="1"/>
  <c r="J41" i="1"/>
  <c r="B41" i="1"/>
  <c r="I40" i="1"/>
  <c r="J40" i="1"/>
  <c r="B40" i="1"/>
  <c r="I39" i="1"/>
  <c r="J39" i="1"/>
  <c r="B39" i="1"/>
  <c r="I38" i="1"/>
  <c r="J38" i="1"/>
  <c r="B38" i="1"/>
  <c r="I37" i="1"/>
  <c r="J37" i="1"/>
  <c r="B37" i="1"/>
  <c r="I36" i="1"/>
  <c r="J36" i="1"/>
  <c r="B36" i="1"/>
  <c r="I35" i="1"/>
  <c r="J35" i="1"/>
  <c r="B35" i="1"/>
  <c r="I34" i="1"/>
  <c r="J34" i="1"/>
  <c r="B34" i="1"/>
  <c r="I33" i="1"/>
  <c r="J33" i="1"/>
  <c r="B33" i="1"/>
  <c r="I32" i="1"/>
  <c r="J32" i="1"/>
  <c r="B32" i="1"/>
  <c r="I31" i="1"/>
  <c r="J31" i="1"/>
  <c r="B31" i="1"/>
  <c r="I30" i="1"/>
  <c r="J30" i="1"/>
  <c r="B30" i="1"/>
  <c r="I29" i="1"/>
  <c r="J29" i="1"/>
  <c r="B29" i="1"/>
  <c r="I28" i="1"/>
  <c r="J28" i="1"/>
  <c r="B28" i="1"/>
  <c r="I27" i="1"/>
  <c r="J27" i="1"/>
  <c r="B27" i="1"/>
  <c r="I26" i="1"/>
  <c r="J26" i="1"/>
  <c r="B26" i="1"/>
  <c r="I25" i="1"/>
  <c r="J25" i="1"/>
  <c r="B25" i="1"/>
  <c r="I24" i="1"/>
  <c r="J24" i="1"/>
  <c r="B24" i="1"/>
  <c r="I23" i="1"/>
  <c r="J23" i="1"/>
  <c r="B23" i="1"/>
  <c r="I22" i="1"/>
  <c r="J22" i="1"/>
  <c r="B22" i="1"/>
  <c r="I21" i="1"/>
  <c r="J21" i="1"/>
  <c r="B21" i="1"/>
  <c r="I20" i="1"/>
  <c r="J20" i="1"/>
  <c r="B20" i="1"/>
  <c r="I19" i="1"/>
  <c r="J19" i="1"/>
  <c r="B19" i="1"/>
  <c r="I18" i="1"/>
  <c r="J18" i="1"/>
  <c r="B18" i="1"/>
  <c r="I17" i="1"/>
  <c r="J17" i="1"/>
  <c r="B17" i="1"/>
  <c r="I16" i="1"/>
  <c r="J16" i="1"/>
  <c r="B16" i="1"/>
  <c r="I15" i="1"/>
  <c r="J15" i="1"/>
  <c r="B15" i="1"/>
  <c r="I14" i="1"/>
  <c r="J14" i="1"/>
  <c r="B14" i="1"/>
  <c r="I13" i="1"/>
  <c r="J13" i="1"/>
  <c r="B13" i="1"/>
  <c r="I12" i="1"/>
  <c r="J12" i="1"/>
  <c r="B12" i="1"/>
  <c r="I11" i="1"/>
  <c r="J11" i="1"/>
  <c r="B11" i="1"/>
  <c r="I10" i="1"/>
  <c r="J10" i="1"/>
  <c r="B10" i="1"/>
  <c r="I9" i="1"/>
  <c r="J9" i="1"/>
  <c r="B9" i="1"/>
  <c r="I8" i="1"/>
  <c r="J8" i="1"/>
  <c r="B8" i="1"/>
  <c r="I7" i="1"/>
  <c r="J7" i="1"/>
  <c r="B7" i="1"/>
  <c r="I6" i="1"/>
  <c r="J6" i="1"/>
  <c r="B6" i="1"/>
  <c r="I5" i="1"/>
  <c r="J5" i="1"/>
  <c r="B5" i="1"/>
  <c r="I4" i="1"/>
  <c r="J4" i="1"/>
  <c r="B4" i="1"/>
  <c r="I3" i="1"/>
  <c r="J3" i="1"/>
  <c r="B3" i="1"/>
  <c r="I2" i="1"/>
  <c r="J2" i="1"/>
  <c r="B2" i="1"/>
  <c r="C401" i="1"/>
  <c r="C400" i="1"/>
  <c r="C399" i="1"/>
  <c r="C398" i="1"/>
  <c r="C397" i="1"/>
  <c r="C396" i="1"/>
  <c r="C395" i="1"/>
  <c r="C394" i="1"/>
  <c r="C393" i="1"/>
  <c r="C392" i="1"/>
  <c r="C391" i="1"/>
  <c r="C390" i="1"/>
  <c r="C389" i="1"/>
  <c r="C388" i="1"/>
  <c r="C387" i="1"/>
  <c r="C386" i="1"/>
  <c r="C385" i="1"/>
  <c r="C384" i="1"/>
  <c r="C383" i="1"/>
  <c r="C382" i="1"/>
  <c r="C381" i="1"/>
  <c r="C380" i="1"/>
  <c r="C379" i="1"/>
  <c r="C378" i="1"/>
  <c r="C377" i="1"/>
  <c r="C376" i="1"/>
  <c r="C375" i="1"/>
  <c r="C374" i="1"/>
  <c r="C373" i="1"/>
  <c r="C372" i="1"/>
  <c r="C371" i="1"/>
  <c r="C370" i="1"/>
  <c r="C369" i="1"/>
  <c r="C368" i="1"/>
  <c r="C367" i="1"/>
  <c r="C366" i="1"/>
  <c r="C365" i="1"/>
  <c r="C364" i="1"/>
  <c r="C363" i="1"/>
  <c r="C362" i="1"/>
  <c r="C361" i="1"/>
  <c r="C360" i="1"/>
  <c r="C359" i="1"/>
  <c r="C358" i="1"/>
  <c r="C357" i="1"/>
  <c r="C356" i="1"/>
  <c r="C355" i="1"/>
  <c r="C354" i="1"/>
  <c r="C353" i="1"/>
  <c r="C352" i="1"/>
  <c r="C351" i="1"/>
  <c r="C350" i="1"/>
  <c r="C349" i="1"/>
  <c r="C348" i="1"/>
  <c r="C347" i="1"/>
  <c r="C346" i="1"/>
  <c r="C345" i="1"/>
  <c r="C344" i="1"/>
  <c r="C343" i="1"/>
  <c r="C342" i="1"/>
  <c r="C341" i="1"/>
  <c r="C340" i="1"/>
  <c r="C339" i="1"/>
  <c r="C338" i="1"/>
  <c r="C337" i="1"/>
  <c r="C336" i="1"/>
  <c r="C335" i="1"/>
  <c r="C334" i="1"/>
  <c r="C333" i="1"/>
  <c r="C332" i="1"/>
  <c r="C331" i="1"/>
  <c r="C330" i="1"/>
  <c r="C329" i="1"/>
  <c r="C328" i="1"/>
  <c r="C327" i="1"/>
  <c r="C326" i="1"/>
  <c r="C325" i="1"/>
  <c r="C324" i="1"/>
  <c r="C323" i="1"/>
  <c r="C322" i="1"/>
  <c r="C321" i="1"/>
  <c r="C320" i="1"/>
  <c r="C319" i="1"/>
  <c r="C318" i="1"/>
  <c r="C317" i="1"/>
  <c r="C316" i="1"/>
  <c r="C315" i="1"/>
  <c r="C314" i="1"/>
  <c r="C313" i="1"/>
  <c r="C312" i="1"/>
  <c r="C311" i="1"/>
  <c r="C310" i="1"/>
  <c r="C309" i="1"/>
  <c r="C308" i="1"/>
  <c r="C307" i="1"/>
  <c r="C306" i="1"/>
  <c r="C305" i="1"/>
  <c r="C304" i="1"/>
  <c r="C303" i="1"/>
  <c r="C302" i="1"/>
  <c r="C301" i="1"/>
  <c r="C300" i="1"/>
  <c r="C299" i="1"/>
  <c r="C298" i="1"/>
  <c r="C297" i="1"/>
  <c r="C296" i="1"/>
  <c r="C295" i="1"/>
  <c r="C294" i="1"/>
  <c r="C293" i="1"/>
  <c r="C292" i="1"/>
  <c r="C291" i="1"/>
  <c r="C290" i="1"/>
  <c r="C289" i="1"/>
  <c r="C288" i="1"/>
  <c r="C287" i="1"/>
  <c r="C286" i="1"/>
  <c r="C285" i="1"/>
  <c r="C284" i="1"/>
  <c r="C283" i="1"/>
  <c r="C282" i="1"/>
  <c r="C281" i="1"/>
  <c r="C280" i="1"/>
  <c r="C279" i="1"/>
  <c r="C278" i="1"/>
  <c r="C277" i="1"/>
  <c r="C276" i="1"/>
  <c r="C275" i="1"/>
  <c r="C274" i="1"/>
  <c r="C273" i="1"/>
  <c r="C272" i="1"/>
  <c r="C271" i="1"/>
  <c r="C270" i="1"/>
  <c r="C269" i="1"/>
  <c r="C268" i="1"/>
  <c r="C267" i="1"/>
  <c r="C266" i="1"/>
  <c r="C265" i="1"/>
  <c r="C264" i="1"/>
  <c r="C263" i="1"/>
  <c r="C262" i="1"/>
  <c r="C261" i="1"/>
  <c r="C260" i="1"/>
  <c r="C259" i="1"/>
  <c r="C258" i="1"/>
  <c r="C257" i="1"/>
  <c r="C256" i="1"/>
  <c r="C255" i="1"/>
  <c r="C254" i="1"/>
  <c r="C253" i="1"/>
  <c r="C252" i="1"/>
  <c r="C251" i="1"/>
  <c r="C250" i="1"/>
  <c r="C249" i="1"/>
  <c r="C248" i="1"/>
  <c r="C247" i="1"/>
  <c r="C246" i="1"/>
  <c r="C245" i="1"/>
  <c r="C244" i="1"/>
  <c r="C243" i="1"/>
  <c r="C242" i="1"/>
  <c r="C241" i="1"/>
  <c r="C240" i="1"/>
  <c r="C239" i="1"/>
  <c r="C238" i="1"/>
  <c r="C237" i="1"/>
  <c r="C236" i="1"/>
  <c r="C235" i="1"/>
  <c r="C234" i="1"/>
  <c r="C233" i="1"/>
  <c r="C232" i="1"/>
  <c r="C231" i="1"/>
  <c r="C230" i="1"/>
  <c r="C229" i="1"/>
  <c r="C228" i="1"/>
  <c r="C227" i="1"/>
  <c r="C226" i="1"/>
  <c r="C225" i="1"/>
  <c r="C224" i="1"/>
  <c r="C223" i="1"/>
  <c r="C222" i="1"/>
  <c r="C221" i="1"/>
  <c r="C220" i="1"/>
  <c r="C219" i="1"/>
  <c r="C218" i="1"/>
  <c r="C217" i="1"/>
  <c r="C216" i="1"/>
  <c r="C215" i="1"/>
  <c r="C214" i="1"/>
  <c r="C213" i="1"/>
  <c r="C212" i="1"/>
  <c r="C211" i="1"/>
  <c r="C210" i="1"/>
  <c r="C209" i="1"/>
  <c r="C208" i="1"/>
  <c r="C207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C190" i="1"/>
  <c r="C189" i="1"/>
  <c r="C188" i="1"/>
  <c r="C187" i="1"/>
  <c r="C186" i="1"/>
  <c r="C185" i="1"/>
  <c r="C184" i="1"/>
  <c r="C183" i="1"/>
  <c r="C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  <c r="C2" i="1"/>
  <c r="D141" i="1"/>
  <c r="D401" i="1"/>
  <c r="D400" i="1"/>
  <c r="D399" i="1"/>
  <c r="D398" i="1"/>
  <c r="D397" i="1"/>
  <c r="D396" i="1"/>
  <c r="D395" i="1"/>
  <c r="D394" i="1"/>
  <c r="D393" i="1"/>
  <c r="D392" i="1"/>
  <c r="D391" i="1"/>
  <c r="D390" i="1"/>
  <c r="D389" i="1"/>
  <c r="D388" i="1"/>
  <c r="D387" i="1"/>
  <c r="D386" i="1"/>
  <c r="D385" i="1"/>
  <c r="D384" i="1"/>
  <c r="D383" i="1"/>
  <c r="D382" i="1"/>
  <c r="D381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D317" i="1"/>
  <c r="D316" i="1"/>
  <c r="D315" i="1"/>
  <c r="D314" i="1"/>
  <c r="D313" i="1"/>
  <c r="D312" i="1"/>
  <c r="D311" i="1"/>
  <c r="D310" i="1"/>
  <c r="D309" i="1"/>
  <c r="D308" i="1"/>
  <c r="D307" i="1"/>
  <c r="D306" i="1"/>
  <c r="D305" i="1"/>
  <c r="D304" i="1"/>
  <c r="D303" i="1"/>
  <c r="D302" i="1"/>
  <c r="D301" i="1"/>
  <c r="D300" i="1"/>
  <c r="D299" i="1"/>
  <c r="D298" i="1"/>
  <c r="D297" i="1"/>
  <c r="D296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  <c r="N17" i="3"/>
  <c r="E401" i="3"/>
  <c r="E400" i="3"/>
  <c r="E399" i="3"/>
  <c r="E398" i="3"/>
  <c r="E397" i="3"/>
  <c r="E396" i="3"/>
  <c r="E395" i="3"/>
  <c r="E394" i="3"/>
  <c r="E393" i="3"/>
  <c r="E392" i="3"/>
  <c r="E391" i="3"/>
  <c r="E390" i="3"/>
  <c r="E389" i="3"/>
  <c r="E388" i="3"/>
  <c r="E387" i="3"/>
  <c r="E386" i="3"/>
  <c r="E385" i="3"/>
  <c r="E384" i="3"/>
  <c r="E383" i="3"/>
  <c r="E382" i="3"/>
  <c r="E381" i="3"/>
  <c r="E380" i="3"/>
  <c r="E379" i="3"/>
  <c r="E378" i="3"/>
  <c r="E377" i="3"/>
  <c r="E376" i="3"/>
  <c r="E375" i="3"/>
  <c r="E374" i="3"/>
  <c r="E373" i="3"/>
  <c r="E372" i="3"/>
  <c r="E371" i="3"/>
  <c r="E370" i="3"/>
  <c r="E369" i="3"/>
  <c r="E368" i="3"/>
  <c r="E367" i="3"/>
  <c r="E366" i="3"/>
  <c r="E365" i="3"/>
  <c r="E364" i="3"/>
  <c r="E363" i="3"/>
  <c r="E362" i="3"/>
  <c r="E361" i="3"/>
  <c r="E360" i="3"/>
  <c r="E359" i="3"/>
  <c r="E358" i="3"/>
  <c r="E357" i="3"/>
  <c r="E356" i="3"/>
  <c r="E355" i="3"/>
  <c r="E354" i="3"/>
  <c r="E353" i="3"/>
  <c r="E352" i="3"/>
  <c r="E351" i="3"/>
  <c r="E350" i="3"/>
  <c r="E349" i="3"/>
  <c r="E348" i="3"/>
  <c r="E347" i="3"/>
  <c r="E346" i="3"/>
  <c r="E345" i="3"/>
  <c r="E344" i="3"/>
  <c r="E343" i="3"/>
  <c r="E342" i="3"/>
  <c r="E341" i="3"/>
  <c r="E340" i="3"/>
  <c r="E339" i="3"/>
  <c r="E338" i="3"/>
  <c r="E337" i="3"/>
  <c r="E336" i="3"/>
  <c r="E335" i="3"/>
  <c r="E334" i="3"/>
  <c r="E333" i="3"/>
  <c r="E332" i="3"/>
  <c r="E331" i="3"/>
  <c r="E330" i="3"/>
  <c r="E329" i="3"/>
  <c r="E328" i="3"/>
  <c r="E327" i="3"/>
  <c r="E326" i="3"/>
  <c r="E325" i="3"/>
  <c r="E324" i="3"/>
  <c r="E323" i="3"/>
  <c r="E322" i="3"/>
  <c r="E321" i="3"/>
  <c r="E320" i="3"/>
  <c r="E319" i="3"/>
  <c r="E318" i="3"/>
  <c r="E317" i="3"/>
  <c r="E316" i="3"/>
  <c r="E315" i="3"/>
  <c r="E314" i="3"/>
  <c r="E313" i="3"/>
  <c r="E312" i="3"/>
  <c r="E311" i="3"/>
  <c r="E310" i="3"/>
  <c r="E309" i="3"/>
  <c r="E308" i="3"/>
  <c r="E307" i="3"/>
  <c r="E306" i="3"/>
  <c r="E305" i="3"/>
  <c r="E304" i="3"/>
  <c r="E303" i="3"/>
  <c r="E302" i="3"/>
  <c r="E301" i="3"/>
  <c r="E300" i="3"/>
  <c r="E299" i="3"/>
  <c r="E298" i="3"/>
  <c r="E297" i="3"/>
  <c r="E296" i="3"/>
  <c r="E295" i="3"/>
  <c r="E294" i="3"/>
  <c r="E293" i="3"/>
  <c r="E292" i="3"/>
  <c r="E291" i="3"/>
  <c r="E290" i="3"/>
  <c r="E289" i="3"/>
  <c r="E288" i="3"/>
  <c r="E287" i="3"/>
  <c r="E286" i="3"/>
  <c r="E285" i="3"/>
  <c r="E284" i="3"/>
  <c r="E283" i="3"/>
  <c r="E282" i="3"/>
  <c r="E281" i="3"/>
  <c r="E280" i="3"/>
  <c r="E279" i="3"/>
  <c r="E278" i="3"/>
  <c r="E277" i="3"/>
  <c r="E276" i="3"/>
  <c r="E275" i="3"/>
  <c r="E274" i="3"/>
  <c r="E273" i="3"/>
  <c r="E272" i="3"/>
  <c r="E271" i="3"/>
  <c r="E270" i="3"/>
  <c r="E269" i="3"/>
  <c r="E268" i="3"/>
  <c r="E267" i="3"/>
  <c r="E266" i="3"/>
  <c r="E265" i="3"/>
  <c r="E264" i="3"/>
  <c r="E263" i="3"/>
  <c r="E262" i="3"/>
  <c r="E261" i="3"/>
  <c r="E260" i="3"/>
  <c r="E259" i="3"/>
  <c r="E258" i="3"/>
  <c r="E257" i="3"/>
  <c r="E256" i="3"/>
  <c r="E255" i="3"/>
  <c r="E254" i="3"/>
  <c r="E253" i="3"/>
  <c r="E252" i="3"/>
  <c r="E251" i="3"/>
  <c r="E250" i="3"/>
  <c r="E249" i="3"/>
  <c r="E248" i="3"/>
  <c r="E247" i="3"/>
  <c r="E246" i="3"/>
  <c r="E245" i="3"/>
  <c r="E244" i="3"/>
  <c r="E243" i="3"/>
  <c r="E242" i="3"/>
  <c r="E241" i="3"/>
  <c r="E240" i="3"/>
  <c r="E239" i="3"/>
  <c r="E238" i="3"/>
  <c r="E237" i="3"/>
  <c r="E236" i="3"/>
  <c r="E235" i="3"/>
  <c r="E234" i="3"/>
  <c r="E233" i="3"/>
  <c r="E232" i="3"/>
  <c r="E231" i="3"/>
  <c r="E230" i="3"/>
  <c r="E229" i="3"/>
  <c r="E228" i="3"/>
  <c r="E227" i="3"/>
  <c r="E226" i="3"/>
  <c r="E225" i="3"/>
  <c r="E224" i="3"/>
  <c r="E223" i="3"/>
  <c r="E222" i="3"/>
  <c r="E221" i="3"/>
  <c r="E220" i="3"/>
  <c r="E219" i="3"/>
  <c r="E218" i="3"/>
  <c r="E217" i="3"/>
  <c r="E216" i="3"/>
  <c r="E215" i="3"/>
  <c r="E214" i="3"/>
  <c r="E213" i="3"/>
  <c r="E212" i="3"/>
  <c r="E211" i="3"/>
  <c r="E210" i="3"/>
  <c r="E209" i="3"/>
  <c r="E208" i="3"/>
  <c r="E207" i="3"/>
  <c r="E206" i="3"/>
  <c r="E205" i="3"/>
  <c r="E204" i="3"/>
  <c r="E203" i="3"/>
  <c r="E202" i="3"/>
  <c r="E201" i="3"/>
  <c r="E200" i="3"/>
  <c r="E199" i="3"/>
  <c r="E198" i="3"/>
  <c r="E197" i="3"/>
  <c r="E196" i="3"/>
  <c r="E195" i="3"/>
  <c r="E194" i="3"/>
  <c r="E193" i="3"/>
  <c r="E192" i="3"/>
  <c r="E191" i="3"/>
  <c r="E190" i="3"/>
  <c r="E189" i="3"/>
  <c r="E188" i="3"/>
  <c r="E187" i="3"/>
  <c r="E186" i="3"/>
  <c r="E185" i="3"/>
  <c r="E184" i="3"/>
  <c r="E183" i="3"/>
  <c r="E182" i="3"/>
  <c r="E181" i="3"/>
  <c r="E180" i="3"/>
  <c r="E179" i="3"/>
  <c r="E178" i="3"/>
  <c r="E177" i="3"/>
  <c r="E176" i="3"/>
  <c r="E175" i="3"/>
  <c r="E174" i="3"/>
  <c r="E173" i="3"/>
  <c r="E172" i="3"/>
  <c r="E171" i="3"/>
  <c r="E170" i="3"/>
  <c r="E169" i="3"/>
  <c r="E168" i="3"/>
  <c r="E167" i="3"/>
  <c r="E166" i="3"/>
  <c r="E165" i="3"/>
  <c r="E164" i="3"/>
  <c r="E163" i="3"/>
  <c r="E162" i="3"/>
  <c r="E161" i="3"/>
  <c r="E160" i="3"/>
  <c r="E159" i="3"/>
  <c r="E158" i="3"/>
  <c r="E157" i="3"/>
  <c r="E156" i="3"/>
  <c r="E155" i="3"/>
  <c r="E154" i="3"/>
  <c r="E153" i="3"/>
  <c r="E152" i="3"/>
  <c r="E151" i="3"/>
  <c r="E150" i="3"/>
  <c r="E149" i="3"/>
  <c r="E148" i="3"/>
  <c r="E147" i="3"/>
  <c r="E146" i="3"/>
  <c r="E145" i="3"/>
  <c r="E144" i="3"/>
  <c r="E143" i="3"/>
  <c r="E142" i="3"/>
  <c r="E141" i="3"/>
  <c r="E140" i="3"/>
  <c r="E139" i="3"/>
  <c r="E138" i="3"/>
  <c r="E137" i="3"/>
  <c r="E136" i="3"/>
  <c r="E135" i="3"/>
  <c r="E134" i="3"/>
  <c r="E133" i="3"/>
  <c r="E132" i="3"/>
  <c r="E131" i="3"/>
  <c r="E130" i="3"/>
  <c r="E129" i="3"/>
  <c r="E128" i="3"/>
  <c r="E127" i="3"/>
  <c r="E126" i="3"/>
  <c r="E125" i="3"/>
  <c r="E124" i="3"/>
  <c r="E123" i="3"/>
  <c r="E122" i="3"/>
  <c r="E121" i="3"/>
  <c r="E120" i="3"/>
  <c r="E119" i="3"/>
  <c r="E118" i="3"/>
  <c r="E117" i="3"/>
  <c r="E116" i="3"/>
  <c r="E115" i="3"/>
  <c r="E114" i="3"/>
  <c r="E113" i="3"/>
  <c r="E112" i="3"/>
  <c r="E111" i="3"/>
  <c r="E110" i="3"/>
  <c r="E109" i="3"/>
  <c r="E108" i="3"/>
  <c r="E107" i="3"/>
  <c r="E106" i="3"/>
  <c r="E105" i="3"/>
  <c r="E104" i="3"/>
  <c r="E103" i="3"/>
  <c r="E102" i="3"/>
  <c r="E101" i="3"/>
  <c r="E100" i="3"/>
  <c r="E99" i="3"/>
  <c r="E98" i="3"/>
  <c r="E97" i="3"/>
  <c r="E96" i="3"/>
  <c r="E95" i="3"/>
  <c r="E94" i="3"/>
  <c r="E93" i="3"/>
  <c r="E92" i="3"/>
  <c r="E91" i="3"/>
  <c r="E90" i="3"/>
  <c r="E89" i="3"/>
  <c r="E88" i="3"/>
  <c r="E87" i="3"/>
  <c r="E86" i="3"/>
  <c r="E85" i="3"/>
  <c r="E84" i="3"/>
  <c r="E83" i="3"/>
  <c r="E82" i="3"/>
  <c r="E81" i="3"/>
  <c r="E80" i="3"/>
  <c r="E79" i="3"/>
  <c r="E78" i="3"/>
  <c r="E77" i="3"/>
  <c r="E76" i="3"/>
  <c r="E75" i="3"/>
  <c r="E74" i="3"/>
  <c r="E73" i="3"/>
  <c r="E72" i="3"/>
  <c r="E71" i="3"/>
  <c r="E70" i="3"/>
  <c r="E69" i="3"/>
  <c r="E68" i="3"/>
  <c r="E67" i="3"/>
  <c r="E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5" i="3"/>
  <c r="E4" i="3"/>
  <c r="E3" i="3"/>
  <c r="H401" i="1"/>
  <c r="G401" i="1"/>
  <c r="F401" i="1"/>
  <c r="E401" i="1"/>
  <c r="H400" i="1"/>
  <c r="G400" i="1"/>
  <c r="F400" i="1"/>
  <c r="E400" i="1"/>
  <c r="H399" i="1"/>
  <c r="G399" i="1"/>
  <c r="F399" i="1"/>
  <c r="E399" i="1"/>
  <c r="H398" i="1"/>
  <c r="G398" i="1"/>
  <c r="F398" i="1"/>
  <c r="E398" i="1"/>
  <c r="H397" i="1"/>
  <c r="G397" i="1"/>
  <c r="F397" i="1"/>
  <c r="E397" i="1"/>
  <c r="H396" i="1"/>
  <c r="G396" i="1"/>
  <c r="F396" i="1"/>
  <c r="E396" i="1"/>
  <c r="H395" i="1"/>
  <c r="G395" i="1"/>
  <c r="F395" i="1"/>
  <c r="E395" i="1"/>
  <c r="H394" i="1"/>
  <c r="G394" i="1"/>
  <c r="F394" i="1"/>
  <c r="E394" i="1"/>
  <c r="H393" i="1"/>
  <c r="G393" i="1"/>
  <c r="F393" i="1"/>
  <c r="E393" i="1"/>
  <c r="H392" i="1"/>
  <c r="G392" i="1"/>
  <c r="F392" i="1"/>
  <c r="E392" i="1"/>
  <c r="H391" i="1"/>
  <c r="G391" i="1"/>
  <c r="F391" i="1"/>
  <c r="E391" i="1"/>
  <c r="H390" i="1"/>
  <c r="G390" i="1"/>
  <c r="F390" i="1"/>
  <c r="E390" i="1"/>
  <c r="H389" i="1"/>
  <c r="G389" i="1"/>
  <c r="F389" i="1"/>
  <c r="E389" i="1"/>
  <c r="H388" i="1"/>
  <c r="G388" i="1"/>
  <c r="F388" i="1"/>
  <c r="E388" i="1"/>
  <c r="H387" i="1"/>
  <c r="G387" i="1"/>
  <c r="F387" i="1"/>
  <c r="E387" i="1"/>
  <c r="H386" i="1"/>
  <c r="G386" i="1"/>
  <c r="F386" i="1"/>
  <c r="E386" i="1"/>
  <c r="H385" i="1"/>
  <c r="G385" i="1"/>
  <c r="F385" i="1"/>
  <c r="E385" i="1"/>
  <c r="H384" i="1"/>
  <c r="G384" i="1"/>
  <c r="F384" i="1"/>
  <c r="E384" i="1"/>
  <c r="H383" i="1"/>
  <c r="G383" i="1"/>
  <c r="F383" i="1"/>
  <c r="E383" i="1"/>
  <c r="H382" i="1"/>
  <c r="G382" i="1"/>
  <c r="F382" i="1"/>
  <c r="E382" i="1"/>
  <c r="H381" i="1"/>
  <c r="G381" i="1"/>
  <c r="F381" i="1"/>
  <c r="E381" i="1"/>
  <c r="H380" i="1"/>
  <c r="G380" i="1"/>
  <c r="F380" i="1"/>
  <c r="E380" i="1"/>
  <c r="H379" i="1"/>
  <c r="G379" i="1"/>
  <c r="F379" i="1"/>
  <c r="E379" i="1"/>
  <c r="H378" i="1"/>
  <c r="G378" i="1"/>
  <c r="F378" i="1"/>
  <c r="E378" i="1"/>
  <c r="H377" i="1"/>
  <c r="G377" i="1"/>
  <c r="F377" i="1"/>
  <c r="E377" i="1"/>
  <c r="H376" i="1"/>
  <c r="G376" i="1"/>
  <c r="F376" i="1"/>
  <c r="E376" i="1"/>
  <c r="H375" i="1"/>
  <c r="G375" i="1"/>
  <c r="F375" i="1"/>
  <c r="E375" i="1"/>
  <c r="H374" i="1"/>
  <c r="G374" i="1"/>
  <c r="F374" i="1"/>
  <c r="E374" i="1"/>
  <c r="H373" i="1"/>
  <c r="G373" i="1"/>
  <c r="F373" i="1"/>
  <c r="E373" i="1"/>
  <c r="H372" i="1"/>
  <c r="G372" i="1"/>
  <c r="F372" i="1"/>
  <c r="E372" i="1"/>
  <c r="H371" i="1"/>
  <c r="G371" i="1"/>
  <c r="F371" i="1"/>
  <c r="E371" i="1"/>
  <c r="H370" i="1"/>
  <c r="G370" i="1"/>
  <c r="F370" i="1"/>
  <c r="E370" i="1"/>
  <c r="H369" i="1"/>
  <c r="G369" i="1"/>
  <c r="F369" i="1"/>
  <c r="E369" i="1"/>
  <c r="H368" i="1"/>
  <c r="G368" i="1"/>
  <c r="F368" i="1"/>
  <c r="E368" i="1"/>
  <c r="H367" i="1"/>
  <c r="G367" i="1"/>
  <c r="F367" i="1"/>
  <c r="E367" i="1"/>
  <c r="H366" i="1"/>
  <c r="G366" i="1"/>
  <c r="F366" i="1"/>
  <c r="E366" i="1"/>
  <c r="H365" i="1"/>
  <c r="G365" i="1"/>
  <c r="F365" i="1"/>
  <c r="E365" i="1"/>
  <c r="H364" i="1"/>
  <c r="G364" i="1"/>
  <c r="F364" i="1"/>
  <c r="E364" i="1"/>
  <c r="H363" i="1"/>
  <c r="G363" i="1"/>
  <c r="F363" i="1"/>
  <c r="E363" i="1"/>
  <c r="H362" i="1"/>
  <c r="G362" i="1"/>
  <c r="F362" i="1"/>
  <c r="E362" i="1"/>
  <c r="H361" i="1"/>
  <c r="G361" i="1"/>
  <c r="F361" i="1"/>
  <c r="E361" i="1"/>
  <c r="H360" i="1"/>
  <c r="G360" i="1"/>
  <c r="F360" i="1"/>
  <c r="E360" i="1"/>
  <c r="H359" i="1"/>
  <c r="G359" i="1"/>
  <c r="F359" i="1"/>
  <c r="E359" i="1"/>
  <c r="H358" i="1"/>
  <c r="G358" i="1"/>
  <c r="F358" i="1"/>
  <c r="E358" i="1"/>
  <c r="H357" i="1"/>
  <c r="G357" i="1"/>
  <c r="F357" i="1"/>
  <c r="E357" i="1"/>
  <c r="H356" i="1"/>
  <c r="G356" i="1"/>
  <c r="F356" i="1"/>
  <c r="E356" i="1"/>
  <c r="H355" i="1"/>
  <c r="G355" i="1"/>
  <c r="F355" i="1"/>
  <c r="E355" i="1"/>
  <c r="H354" i="1"/>
  <c r="G354" i="1"/>
  <c r="F354" i="1"/>
  <c r="E354" i="1"/>
  <c r="H353" i="1"/>
  <c r="G353" i="1"/>
  <c r="F353" i="1"/>
  <c r="E353" i="1"/>
  <c r="H352" i="1"/>
  <c r="G352" i="1"/>
  <c r="F352" i="1"/>
  <c r="E352" i="1"/>
  <c r="H351" i="1"/>
  <c r="G351" i="1"/>
  <c r="F351" i="1"/>
  <c r="E351" i="1"/>
  <c r="H350" i="1"/>
  <c r="G350" i="1"/>
  <c r="F350" i="1"/>
  <c r="E350" i="1"/>
  <c r="H349" i="1"/>
  <c r="G349" i="1"/>
  <c r="F349" i="1"/>
  <c r="E349" i="1"/>
  <c r="H348" i="1"/>
  <c r="G348" i="1"/>
  <c r="F348" i="1"/>
  <c r="E348" i="1"/>
  <c r="H347" i="1"/>
  <c r="G347" i="1"/>
  <c r="F347" i="1"/>
  <c r="E347" i="1"/>
  <c r="H346" i="1"/>
  <c r="G346" i="1"/>
  <c r="F346" i="1"/>
  <c r="E346" i="1"/>
  <c r="H345" i="1"/>
  <c r="G345" i="1"/>
  <c r="F345" i="1"/>
  <c r="E345" i="1"/>
  <c r="H344" i="1"/>
  <c r="G344" i="1"/>
  <c r="F344" i="1"/>
  <c r="E344" i="1"/>
  <c r="H343" i="1"/>
  <c r="G343" i="1"/>
  <c r="F343" i="1"/>
  <c r="E343" i="1"/>
  <c r="H342" i="1"/>
  <c r="G342" i="1"/>
  <c r="F342" i="1"/>
  <c r="E342" i="1"/>
  <c r="H341" i="1"/>
  <c r="G341" i="1"/>
  <c r="F341" i="1"/>
  <c r="E341" i="1"/>
  <c r="H340" i="1"/>
  <c r="G340" i="1"/>
  <c r="F340" i="1"/>
  <c r="E340" i="1"/>
  <c r="H339" i="1"/>
  <c r="G339" i="1"/>
  <c r="F339" i="1"/>
  <c r="E339" i="1"/>
  <c r="H338" i="1"/>
  <c r="G338" i="1"/>
  <c r="F338" i="1"/>
  <c r="E338" i="1"/>
  <c r="H337" i="1"/>
  <c r="G337" i="1"/>
  <c r="F337" i="1"/>
  <c r="E337" i="1"/>
  <c r="H336" i="1"/>
  <c r="G336" i="1"/>
  <c r="F336" i="1"/>
  <c r="E336" i="1"/>
  <c r="H335" i="1"/>
  <c r="G335" i="1"/>
  <c r="F335" i="1"/>
  <c r="E335" i="1"/>
  <c r="H334" i="1"/>
  <c r="G334" i="1"/>
  <c r="F334" i="1"/>
  <c r="E334" i="1"/>
  <c r="H333" i="1"/>
  <c r="G333" i="1"/>
  <c r="F333" i="1"/>
  <c r="E333" i="1"/>
  <c r="H332" i="1"/>
  <c r="G332" i="1"/>
  <c r="F332" i="1"/>
  <c r="E332" i="1"/>
  <c r="H331" i="1"/>
  <c r="G331" i="1"/>
  <c r="F331" i="1"/>
  <c r="E331" i="1"/>
  <c r="H330" i="1"/>
  <c r="G330" i="1"/>
  <c r="F330" i="1"/>
  <c r="E330" i="1"/>
  <c r="H329" i="1"/>
  <c r="G329" i="1"/>
  <c r="F329" i="1"/>
  <c r="E329" i="1"/>
  <c r="H328" i="1"/>
  <c r="G328" i="1"/>
  <c r="F328" i="1"/>
  <c r="E328" i="1"/>
  <c r="H327" i="1"/>
  <c r="G327" i="1"/>
  <c r="F327" i="1"/>
  <c r="E327" i="1"/>
  <c r="H326" i="1"/>
  <c r="G326" i="1"/>
  <c r="F326" i="1"/>
  <c r="E326" i="1"/>
  <c r="H325" i="1"/>
  <c r="G325" i="1"/>
  <c r="F325" i="1"/>
  <c r="E325" i="1"/>
  <c r="H324" i="1"/>
  <c r="G324" i="1"/>
  <c r="F324" i="1"/>
  <c r="E324" i="1"/>
  <c r="H323" i="1"/>
  <c r="G323" i="1"/>
  <c r="F323" i="1"/>
  <c r="E323" i="1"/>
  <c r="H322" i="1"/>
  <c r="G322" i="1"/>
  <c r="F322" i="1"/>
  <c r="E322" i="1"/>
  <c r="H321" i="1"/>
  <c r="G321" i="1"/>
  <c r="F321" i="1"/>
  <c r="E321" i="1"/>
  <c r="H320" i="1"/>
  <c r="G320" i="1"/>
  <c r="F320" i="1"/>
  <c r="E320" i="1"/>
  <c r="H319" i="1"/>
  <c r="G319" i="1"/>
  <c r="F319" i="1"/>
  <c r="E319" i="1"/>
  <c r="H318" i="1"/>
  <c r="G318" i="1"/>
  <c r="F318" i="1"/>
  <c r="E318" i="1"/>
  <c r="H317" i="1"/>
  <c r="G317" i="1"/>
  <c r="F317" i="1"/>
  <c r="E317" i="1"/>
  <c r="H316" i="1"/>
  <c r="G316" i="1"/>
  <c r="F316" i="1"/>
  <c r="E316" i="1"/>
  <c r="H315" i="1"/>
  <c r="G315" i="1"/>
  <c r="F315" i="1"/>
  <c r="E315" i="1"/>
  <c r="H314" i="1"/>
  <c r="G314" i="1"/>
  <c r="F314" i="1"/>
  <c r="E314" i="1"/>
  <c r="H313" i="1"/>
  <c r="G313" i="1"/>
  <c r="F313" i="1"/>
  <c r="E313" i="1"/>
  <c r="H312" i="1"/>
  <c r="G312" i="1"/>
  <c r="F312" i="1"/>
  <c r="E312" i="1"/>
  <c r="H311" i="1"/>
  <c r="G311" i="1"/>
  <c r="F311" i="1"/>
  <c r="E311" i="1"/>
  <c r="H310" i="1"/>
  <c r="G310" i="1"/>
  <c r="F310" i="1"/>
  <c r="E310" i="1"/>
  <c r="H309" i="1"/>
  <c r="G309" i="1"/>
  <c r="F309" i="1"/>
  <c r="E309" i="1"/>
  <c r="H308" i="1"/>
  <c r="G308" i="1"/>
  <c r="F308" i="1"/>
  <c r="E308" i="1"/>
  <c r="H307" i="1"/>
  <c r="G307" i="1"/>
  <c r="F307" i="1"/>
  <c r="E307" i="1"/>
  <c r="H306" i="1"/>
  <c r="G306" i="1"/>
  <c r="F306" i="1"/>
  <c r="E306" i="1"/>
  <c r="H305" i="1"/>
  <c r="G305" i="1"/>
  <c r="F305" i="1"/>
  <c r="E305" i="1"/>
  <c r="H304" i="1"/>
  <c r="G304" i="1"/>
  <c r="F304" i="1"/>
  <c r="E304" i="1"/>
  <c r="H303" i="1"/>
  <c r="G303" i="1"/>
  <c r="F303" i="1"/>
  <c r="E303" i="1"/>
  <c r="H302" i="1"/>
  <c r="G302" i="1"/>
  <c r="F302" i="1"/>
  <c r="E302" i="1"/>
  <c r="H301" i="1"/>
  <c r="G301" i="1"/>
  <c r="F301" i="1"/>
  <c r="E301" i="1"/>
  <c r="H300" i="1"/>
  <c r="G300" i="1"/>
  <c r="F300" i="1"/>
  <c r="E300" i="1"/>
  <c r="H299" i="1"/>
  <c r="G299" i="1"/>
  <c r="F299" i="1"/>
  <c r="E299" i="1"/>
  <c r="H298" i="1"/>
  <c r="G298" i="1"/>
  <c r="F298" i="1"/>
  <c r="E298" i="1"/>
  <c r="H297" i="1"/>
  <c r="G297" i="1"/>
  <c r="F297" i="1"/>
  <c r="E297" i="1"/>
  <c r="H296" i="1"/>
  <c r="G296" i="1"/>
  <c r="F296" i="1"/>
  <c r="E296" i="1"/>
  <c r="H295" i="1"/>
  <c r="G295" i="1"/>
  <c r="F295" i="1"/>
  <c r="E295" i="1"/>
  <c r="H294" i="1"/>
  <c r="G294" i="1"/>
  <c r="F294" i="1"/>
  <c r="E294" i="1"/>
  <c r="H293" i="1"/>
  <c r="G293" i="1"/>
  <c r="F293" i="1"/>
  <c r="E293" i="1"/>
  <c r="H292" i="1"/>
  <c r="G292" i="1"/>
  <c r="F292" i="1"/>
  <c r="E292" i="1"/>
  <c r="H291" i="1"/>
  <c r="G291" i="1"/>
  <c r="F291" i="1"/>
  <c r="E291" i="1"/>
  <c r="H290" i="1"/>
  <c r="G290" i="1"/>
  <c r="F290" i="1"/>
  <c r="E290" i="1"/>
  <c r="H289" i="1"/>
  <c r="G289" i="1"/>
  <c r="F289" i="1"/>
  <c r="E289" i="1"/>
  <c r="H288" i="1"/>
  <c r="G288" i="1"/>
  <c r="F288" i="1"/>
  <c r="E288" i="1"/>
  <c r="H287" i="1"/>
  <c r="G287" i="1"/>
  <c r="F287" i="1"/>
  <c r="E287" i="1"/>
  <c r="H286" i="1"/>
  <c r="G286" i="1"/>
  <c r="F286" i="1"/>
  <c r="E286" i="1"/>
  <c r="H285" i="1"/>
  <c r="G285" i="1"/>
  <c r="F285" i="1"/>
  <c r="E285" i="1"/>
  <c r="H284" i="1"/>
  <c r="G284" i="1"/>
  <c r="F284" i="1"/>
  <c r="E284" i="1"/>
  <c r="H283" i="1"/>
  <c r="G283" i="1"/>
  <c r="F283" i="1"/>
  <c r="E283" i="1"/>
  <c r="H282" i="1"/>
  <c r="G282" i="1"/>
  <c r="F282" i="1"/>
  <c r="E282" i="1"/>
  <c r="H281" i="1"/>
  <c r="G281" i="1"/>
  <c r="F281" i="1"/>
  <c r="E281" i="1"/>
  <c r="H280" i="1"/>
  <c r="G280" i="1"/>
  <c r="F280" i="1"/>
  <c r="E280" i="1"/>
  <c r="H279" i="1"/>
  <c r="G279" i="1"/>
  <c r="F279" i="1"/>
  <c r="E279" i="1"/>
  <c r="H278" i="1"/>
  <c r="G278" i="1"/>
  <c r="F278" i="1"/>
  <c r="E278" i="1"/>
  <c r="H277" i="1"/>
  <c r="G277" i="1"/>
  <c r="F277" i="1"/>
  <c r="E277" i="1"/>
  <c r="H276" i="1"/>
  <c r="G276" i="1"/>
  <c r="F276" i="1"/>
  <c r="E276" i="1"/>
  <c r="H275" i="1"/>
  <c r="G275" i="1"/>
  <c r="F275" i="1"/>
  <c r="E275" i="1"/>
  <c r="H274" i="1"/>
  <c r="G274" i="1"/>
  <c r="F274" i="1"/>
  <c r="E274" i="1"/>
  <c r="H273" i="1"/>
  <c r="G273" i="1"/>
  <c r="F273" i="1"/>
  <c r="E273" i="1"/>
  <c r="H272" i="1"/>
  <c r="G272" i="1"/>
  <c r="F272" i="1"/>
  <c r="E272" i="1"/>
  <c r="H271" i="1"/>
  <c r="G271" i="1"/>
  <c r="F271" i="1"/>
  <c r="E271" i="1"/>
  <c r="H270" i="1"/>
  <c r="G270" i="1"/>
  <c r="F270" i="1"/>
  <c r="E270" i="1"/>
  <c r="H269" i="1"/>
  <c r="G269" i="1"/>
  <c r="F269" i="1"/>
  <c r="E269" i="1"/>
  <c r="H268" i="1"/>
  <c r="G268" i="1"/>
  <c r="F268" i="1"/>
  <c r="E268" i="1"/>
  <c r="H267" i="1"/>
  <c r="G267" i="1"/>
  <c r="F267" i="1"/>
  <c r="E267" i="1"/>
  <c r="H266" i="1"/>
  <c r="G266" i="1"/>
  <c r="F266" i="1"/>
  <c r="E266" i="1"/>
  <c r="H265" i="1"/>
  <c r="G265" i="1"/>
  <c r="F265" i="1"/>
  <c r="E265" i="1"/>
  <c r="H264" i="1"/>
  <c r="G264" i="1"/>
  <c r="F264" i="1"/>
  <c r="E264" i="1"/>
  <c r="H263" i="1"/>
  <c r="G263" i="1"/>
  <c r="F263" i="1"/>
  <c r="E263" i="1"/>
  <c r="H262" i="1"/>
  <c r="G262" i="1"/>
  <c r="F262" i="1"/>
  <c r="E262" i="1"/>
  <c r="H261" i="1"/>
  <c r="G261" i="1"/>
  <c r="F261" i="1"/>
  <c r="E261" i="1"/>
  <c r="H260" i="1"/>
  <c r="G260" i="1"/>
  <c r="F260" i="1"/>
  <c r="E260" i="1"/>
  <c r="H259" i="1"/>
  <c r="G259" i="1"/>
  <c r="F259" i="1"/>
  <c r="E259" i="1"/>
  <c r="H258" i="1"/>
  <c r="G258" i="1"/>
  <c r="F258" i="1"/>
  <c r="E258" i="1"/>
  <c r="H257" i="1"/>
  <c r="G257" i="1"/>
  <c r="F257" i="1"/>
  <c r="E257" i="1"/>
  <c r="H256" i="1"/>
  <c r="G256" i="1"/>
  <c r="F256" i="1"/>
  <c r="E256" i="1"/>
  <c r="H255" i="1"/>
  <c r="G255" i="1"/>
  <c r="F255" i="1"/>
  <c r="E255" i="1"/>
  <c r="H254" i="1"/>
  <c r="G254" i="1"/>
  <c r="F254" i="1"/>
  <c r="E254" i="1"/>
  <c r="H253" i="1"/>
  <c r="G253" i="1"/>
  <c r="F253" i="1"/>
  <c r="E253" i="1"/>
  <c r="H252" i="1"/>
  <c r="G252" i="1"/>
  <c r="F252" i="1"/>
  <c r="E252" i="1"/>
  <c r="H251" i="1"/>
  <c r="G251" i="1"/>
  <c r="F251" i="1"/>
  <c r="E251" i="1"/>
  <c r="H250" i="1"/>
  <c r="G250" i="1"/>
  <c r="F250" i="1"/>
  <c r="E250" i="1"/>
  <c r="H249" i="1"/>
  <c r="G249" i="1"/>
  <c r="F249" i="1"/>
  <c r="E249" i="1"/>
  <c r="H248" i="1"/>
  <c r="G248" i="1"/>
  <c r="F248" i="1"/>
  <c r="E248" i="1"/>
  <c r="H247" i="1"/>
  <c r="G247" i="1"/>
  <c r="F247" i="1"/>
  <c r="E247" i="1"/>
  <c r="H246" i="1"/>
  <c r="G246" i="1"/>
  <c r="F246" i="1"/>
  <c r="E246" i="1"/>
  <c r="H245" i="1"/>
  <c r="G245" i="1"/>
  <c r="F245" i="1"/>
  <c r="E245" i="1"/>
  <c r="H244" i="1"/>
  <c r="G244" i="1"/>
  <c r="F244" i="1"/>
  <c r="E244" i="1"/>
  <c r="H243" i="1"/>
  <c r="G243" i="1"/>
  <c r="F243" i="1"/>
  <c r="E243" i="1"/>
  <c r="H242" i="1"/>
  <c r="G242" i="1"/>
  <c r="F242" i="1"/>
  <c r="E242" i="1"/>
  <c r="H241" i="1"/>
  <c r="G241" i="1"/>
  <c r="F241" i="1"/>
  <c r="E241" i="1"/>
  <c r="H240" i="1"/>
  <c r="G240" i="1"/>
  <c r="F240" i="1"/>
  <c r="E240" i="1"/>
  <c r="H239" i="1"/>
  <c r="G239" i="1"/>
  <c r="F239" i="1"/>
  <c r="E239" i="1"/>
  <c r="H238" i="1"/>
  <c r="G238" i="1"/>
  <c r="F238" i="1"/>
  <c r="E238" i="1"/>
  <c r="H237" i="1"/>
  <c r="G237" i="1"/>
  <c r="F237" i="1"/>
  <c r="E237" i="1"/>
  <c r="H236" i="1"/>
  <c r="G236" i="1"/>
  <c r="F236" i="1"/>
  <c r="E236" i="1"/>
  <c r="H235" i="1"/>
  <c r="G235" i="1"/>
  <c r="F235" i="1"/>
  <c r="E235" i="1"/>
  <c r="H234" i="1"/>
  <c r="G234" i="1"/>
  <c r="F234" i="1"/>
  <c r="E234" i="1"/>
  <c r="H233" i="1"/>
  <c r="G233" i="1"/>
  <c r="F233" i="1"/>
  <c r="E233" i="1"/>
  <c r="H232" i="1"/>
  <c r="G232" i="1"/>
  <c r="F232" i="1"/>
  <c r="E232" i="1"/>
  <c r="H231" i="1"/>
  <c r="G231" i="1"/>
  <c r="F231" i="1"/>
  <c r="E231" i="1"/>
  <c r="H230" i="1"/>
  <c r="G230" i="1"/>
  <c r="F230" i="1"/>
  <c r="E230" i="1"/>
  <c r="H229" i="1"/>
  <c r="G229" i="1"/>
  <c r="F229" i="1"/>
  <c r="E229" i="1"/>
  <c r="H228" i="1"/>
  <c r="G228" i="1"/>
  <c r="F228" i="1"/>
  <c r="E228" i="1"/>
  <c r="H227" i="1"/>
  <c r="G227" i="1"/>
  <c r="F227" i="1"/>
  <c r="E227" i="1"/>
  <c r="H226" i="1"/>
  <c r="G226" i="1"/>
  <c r="F226" i="1"/>
  <c r="E226" i="1"/>
  <c r="H225" i="1"/>
  <c r="G225" i="1"/>
  <c r="F225" i="1"/>
  <c r="E225" i="1"/>
  <c r="H224" i="1"/>
  <c r="G224" i="1"/>
  <c r="F224" i="1"/>
  <c r="E224" i="1"/>
  <c r="H223" i="1"/>
  <c r="G223" i="1"/>
  <c r="F223" i="1"/>
  <c r="E223" i="1"/>
  <c r="H222" i="1"/>
  <c r="G222" i="1"/>
  <c r="F222" i="1"/>
  <c r="E222" i="1"/>
  <c r="H221" i="1"/>
  <c r="G221" i="1"/>
  <c r="F221" i="1"/>
  <c r="E221" i="1"/>
  <c r="H220" i="1"/>
  <c r="G220" i="1"/>
  <c r="F220" i="1"/>
  <c r="E220" i="1"/>
  <c r="H219" i="1"/>
  <c r="G219" i="1"/>
  <c r="F219" i="1"/>
  <c r="E219" i="1"/>
  <c r="H218" i="1"/>
  <c r="G218" i="1"/>
  <c r="F218" i="1"/>
  <c r="E218" i="1"/>
  <c r="H217" i="1"/>
  <c r="G217" i="1"/>
  <c r="F217" i="1"/>
  <c r="E217" i="1"/>
  <c r="H216" i="1"/>
  <c r="G216" i="1"/>
  <c r="F216" i="1"/>
  <c r="E216" i="1"/>
  <c r="H215" i="1"/>
  <c r="G215" i="1"/>
  <c r="F215" i="1"/>
  <c r="E215" i="1"/>
  <c r="H214" i="1"/>
  <c r="G214" i="1"/>
  <c r="F214" i="1"/>
  <c r="E214" i="1"/>
  <c r="H213" i="1"/>
  <c r="G213" i="1"/>
  <c r="F213" i="1"/>
  <c r="E213" i="1"/>
  <c r="H212" i="1"/>
  <c r="G212" i="1"/>
  <c r="F212" i="1"/>
  <c r="E212" i="1"/>
  <c r="H211" i="1"/>
  <c r="G211" i="1"/>
  <c r="F211" i="1"/>
  <c r="E211" i="1"/>
  <c r="H210" i="1"/>
  <c r="G210" i="1"/>
  <c r="F210" i="1"/>
  <c r="E210" i="1"/>
  <c r="H209" i="1"/>
  <c r="G209" i="1"/>
  <c r="F209" i="1"/>
  <c r="E209" i="1"/>
  <c r="H208" i="1"/>
  <c r="G208" i="1"/>
  <c r="F208" i="1"/>
  <c r="E208" i="1"/>
  <c r="H207" i="1"/>
  <c r="G207" i="1"/>
  <c r="F207" i="1"/>
  <c r="E207" i="1"/>
  <c r="H206" i="1"/>
  <c r="G206" i="1"/>
  <c r="F206" i="1"/>
  <c r="E206" i="1"/>
  <c r="H205" i="1"/>
  <c r="G205" i="1"/>
  <c r="F205" i="1"/>
  <c r="E205" i="1"/>
  <c r="H204" i="1"/>
  <c r="G204" i="1"/>
  <c r="F204" i="1"/>
  <c r="E204" i="1"/>
  <c r="H203" i="1"/>
  <c r="G203" i="1"/>
  <c r="F203" i="1"/>
  <c r="E203" i="1"/>
  <c r="H202" i="1"/>
  <c r="G202" i="1"/>
  <c r="F202" i="1"/>
  <c r="E202" i="1"/>
  <c r="H201" i="1"/>
  <c r="G201" i="1"/>
  <c r="F201" i="1"/>
  <c r="E201" i="1"/>
  <c r="H200" i="1"/>
  <c r="G200" i="1"/>
  <c r="F200" i="1"/>
  <c r="E200" i="1"/>
  <c r="H199" i="1"/>
  <c r="G199" i="1"/>
  <c r="F199" i="1"/>
  <c r="E199" i="1"/>
  <c r="H198" i="1"/>
  <c r="G198" i="1"/>
  <c r="F198" i="1"/>
  <c r="E198" i="1"/>
  <c r="H197" i="1"/>
  <c r="G197" i="1"/>
  <c r="F197" i="1"/>
  <c r="E197" i="1"/>
  <c r="H196" i="1"/>
  <c r="G196" i="1"/>
  <c r="F196" i="1"/>
  <c r="E196" i="1"/>
  <c r="H195" i="1"/>
  <c r="G195" i="1"/>
  <c r="F195" i="1"/>
  <c r="E195" i="1"/>
  <c r="H194" i="1"/>
  <c r="G194" i="1"/>
  <c r="F194" i="1"/>
  <c r="E194" i="1"/>
  <c r="H193" i="1"/>
  <c r="G193" i="1"/>
  <c r="F193" i="1"/>
  <c r="E193" i="1"/>
  <c r="H192" i="1"/>
  <c r="G192" i="1"/>
  <c r="F192" i="1"/>
  <c r="E192" i="1"/>
  <c r="H191" i="1"/>
  <c r="G191" i="1"/>
  <c r="F191" i="1"/>
  <c r="E191" i="1"/>
  <c r="H190" i="1"/>
  <c r="G190" i="1"/>
  <c r="F190" i="1"/>
  <c r="E190" i="1"/>
  <c r="H189" i="1"/>
  <c r="G189" i="1"/>
  <c r="F189" i="1"/>
  <c r="E189" i="1"/>
  <c r="H188" i="1"/>
  <c r="G188" i="1"/>
  <c r="F188" i="1"/>
  <c r="E188" i="1"/>
  <c r="H187" i="1"/>
  <c r="G187" i="1"/>
  <c r="F187" i="1"/>
  <c r="E187" i="1"/>
  <c r="H186" i="1"/>
  <c r="G186" i="1"/>
  <c r="F186" i="1"/>
  <c r="E186" i="1"/>
  <c r="H185" i="1"/>
  <c r="G185" i="1"/>
  <c r="F185" i="1"/>
  <c r="E185" i="1"/>
  <c r="H184" i="1"/>
  <c r="G184" i="1"/>
  <c r="F184" i="1"/>
  <c r="E184" i="1"/>
  <c r="H183" i="1"/>
  <c r="G183" i="1"/>
  <c r="F183" i="1"/>
  <c r="E183" i="1"/>
  <c r="H182" i="1"/>
  <c r="G182" i="1"/>
  <c r="F182" i="1"/>
  <c r="E182" i="1"/>
  <c r="H181" i="1"/>
  <c r="G181" i="1"/>
  <c r="F181" i="1"/>
  <c r="E181" i="1"/>
  <c r="H180" i="1"/>
  <c r="G180" i="1"/>
  <c r="F180" i="1"/>
  <c r="E180" i="1"/>
  <c r="H179" i="1"/>
  <c r="G179" i="1"/>
  <c r="F179" i="1"/>
  <c r="E179" i="1"/>
  <c r="H178" i="1"/>
  <c r="G178" i="1"/>
  <c r="F178" i="1"/>
  <c r="E178" i="1"/>
  <c r="H177" i="1"/>
  <c r="G177" i="1"/>
  <c r="F177" i="1"/>
  <c r="E177" i="1"/>
  <c r="H176" i="1"/>
  <c r="G176" i="1"/>
  <c r="F176" i="1"/>
  <c r="E176" i="1"/>
  <c r="H175" i="1"/>
  <c r="G175" i="1"/>
  <c r="F175" i="1"/>
  <c r="E175" i="1"/>
  <c r="H174" i="1"/>
  <c r="G174" i="1"/>
  <c r="F174" i="1"/>
  <c r="E174" i="1"/>
  <c r="H173" i="1"/>
  <c r="G173" i="1"/>
  <c r="F173" i="1"/>
  <c r="E173" i="1"/>
  <c r="H172" i="1"/>
  <c r="G172" i="1"/>
  <c r="F172" i="1"/>
  <c r="E172" i="1"/>
  <c r="H171" i="1"/>
  <c r="G171" i="1"/>
  <c r="F171" i="1"/>
  <c r="E171" i="1"/>
  <c r="H170" i="1"/>
  <c r="G170" i="1"/>
  <c r="F170" i="1"/>
  <c r="E170" i="1"/>
  <c r="H169" i="1"/>
  <c r="G169" i="1"/>
  <c r="F169" i="1"/>
  <c r="E169" i="1"/>
  <c r="H168" i="1"/>
  <c r="G168" i="1"/>
  <c r="F168" i="1"/>
  <c r="E168" i="1"/>
  <c r="H167" i="1"/>
  <c r="G167" i="1"/>
  <c r="F167" i="1"/>
  <c r="E167" i="1"/>
  <c r="H166" i="1"/>
  <c r="G166" i="1"/>
  <c r="F166" i="1"/>
  <c r="E166" i="1"/>
  <c r="H165" i="1"/>
  <c r="G165" i="1"/>
  <c r="F165" i="1"/>
  <c r="E165" i="1"/>
  <c r="H164" i="1"/>
  <c r="G164" i="1"/>
  <c r="F164" i="1"/>
  <c r="E164" i="1"/>
  <c r="H163" i="1"/>
  <c r="G163" i="1"/>
  <c r="F163" i="1"/>
  <c r="E163" i="1"/>
  <c r="H162" i="1"/>
  <c r="G162" i="1"/>
  <c r="F162" i="1"/>
  <c r="E162" i="1"/>
  <c r="H161" i="1"/>
  <c r="G161" i="1"/>
  <c r="F161" i="1"/>
  <c r="E161" i="1"/>
  <c r="H160" i="1"/>
  <c r="G160" i="1"/>
  <c r="F160" i="1"/>
  <c r="E160" i="1"/>
  <c r="H159" i="1"/>
  <c r="G159" i="1"/>
  <c r="F159" i="1"/>
  <c r="E159" i="1"/>
  <c r="H158" i="1"/>
  <c r="G158" i="1"/>
  <c r="F158" i="1"/>
  <c r="E158" i="1"/>
  <c r="H157" i="1"/>
  <c r="G157" i="1"/>
  <c r="F157" i="1"/>
  <c r="E157" i="1"/>
  <c r="H156" i="1"/>
  <c r="G156" i="1"/>
  <c r="F156" i="1"/>
  <c r="E156" i="1"/>
  <c r="H155" i="1"/>
  <c r="G155" i="1"/>
  <c r="F155" i="1"/>
  <c r="E155" i="1"/>
  <c r="H154" i="1"/>
  <c r="G154" i="1"/>
  <c r="F154" i="1"/>
  <c r="E154" i="1"/>
  <c r="H153" i="1"/>
  <c r="G153" i="1"/>
  <c r="F153" i="1"/>
  <c r="E153" i="1"/>
  <c r="H152" i="1"/>
  <c r="G152" i="1"/>
  <c r="F152" i="1"/>
  <c r="E152" i="1"/>
  <c r="H151" i="1"/>
  <c r="G151" i="1"/>
  <c r="F151" i="1"/>
  <c r="E151" i="1"/>
  <c r="H150" i="1"/>
  <c r="G150" i="1"/>
  <c r="F150" i="1"/>
  <c r="E150" i="1"/>
  <c r="H149" i="1"/>
  <c r="G149" i="1"/>
  <c r="F149" i="1"/>
  <c r="E149" i="1"/>
  <c r="H148" i="1"/>
  <c r="G148" i="1"/>
  <c r="F148" i="1"/>
  <c r="E148" i="1"/>
  <c r="H147" i="1"/>
  <c r="G147" i="1"/>
  <c r="F147" i="1"/>
  <c r="E147" i="1"/>
  <c r="H146" i="1"/>
  <c r="G146" i="1"/>
  <c r="F146" i="1"/>
  <c r="E146" i="1"/>
  <c r="H145" i="1"/>
  <c r="G145" i="1"/>
  <c r="F145" i="1"/>
  <c r="E145" i="1"/>
  <c r="H144" i="1"/>
  <c r="G144" i="1"/>
  <c r="F144" i="1"/>
  <c r="E144" i="1"/>
  <c r="H143" i="1"/>
  <c r="G143" i="1"/>
  <c r="F143" i="1"/>
  <c r="E143" i="1"/>
  <c r="H142" i="1"/>
  <c r="G142" i="1"/>
  <c r="F142" i="1"/>
  <c r="E142" i="1"/>
  <c r="H141" i="1"/>
  <c r="G141" i="1"/>
  <c r="F141" i="1"/>
  <c r="E141" i="1"/>
  <c r="H140" i="1"/>
  <c r="G140" i="1"/>
  <c r="F140" i="1"/>
  <c r="E140" i="1"/>
  <c r="H139" i="1"/>
  <c r="G139" i="1"/>
  <c r="F139" i="1"/>
  <c r="E139" i="1"/>
  <c r="H138" i="1"/>
  <c r="G138" i="1"/>
  <c r="F138" i="1"/>
  <c r="E138" i="1"/>
  <c r="H137" i="1"/>
  <c r="G137" i="1"/>
  <c r="F137" i="1"/>
  <c r="E137" i="1"/>
  <c r="H136" i="1"/>
  <c r="G136" i="1"/>
  <c r="F136" i="1"/>
  <c r="E136" i="1"/>
  <c r="H135" i="1"/>
  <c r="G135" i="1"/>
  <c r="F135" i="1"/>
  <c r="E135" i="1"/>
  <c r="H134" i="1"/>
  <c r="G134" i="1"/>
  <c r="F134" i="1"/>
  <c r="E134" i="1"/>
  <c r="H133" i="1"/>
  <c r="G133" i="1"/>
  <c r="F133" i="1"/>
  <c r="E133" i="1"/>
  <c r="H132" i="1"/>
  <c r="G132" i="1"/>
  <c r="F132" i="1"/>
  <c r="E132" i="1"/>
  <c r="H131" i="1"/>
  <c r="G131" i="1"/>
  <c r="F131" i="1"/>
  <c r="E131" i="1"/>
  <c r="H130" i="1"/>
  <c r="G130" i="1"/>
  <c r="F130" i="1"/>
  <c r="E130" i="1"/>
  <c r="H129" i="1"/>
  <c r="G129" i="1"/>
  <c r="F129" i="1"/>
  <c r="E129" i="1"/>
  <c r="H128" i="1"/>
  <c r="G128" i="1"/>
  <c r="F128" i="1"/>
  <c r="E128" i="1"/>
  <c r="H127" i="1"/>
  <c r="G127" i="1"/>
  <c r="F127" i="1"/>
  <c r="E127" i="1"/>
  <c r="H126" i="1"/>
  <c r="G126" i="1"/>
  <c r="F126" i="1"/>
  <c r="E126" i="1"/>
  <c r="H125" i="1"/>
  <c r="G125" i="1"/>
  <c r="F125" i="1"/>
  <c r="E125" i="1"/>
  <c r="H124" i="1"/>
  <c r="G124" i="1"/>
  <c r="F124" i="1"/>
  <c r="E124" i="1"/>
  <c r="H123" i="1"/>
  <c r="G123" i="1"/>
  <c r="F123" i="1"/>
  <c r="E123" i="1"/>
  <c r="H122" i="1"/>
  <c r="G122" i="1"/>
  <c r="F122" i="1"/>
  <c r="E122" i="1"/>
  <c r="H121" i="1"/>
  <c r="G121" i="1"/>
  <c r="F121" i="1"/>
  <c r="E121" i="1"/>
  <c r="H120" i="1"/>
  <c r="G120" i="1"/>
  <c r="F120" i="1"/>
  <c r="E120" i="1"/>
  <c r="H119" i="1"/>
  <c r="G119" i="1"/>
  <c r="F119" i="1"/>
  <c r="E119" i="1"/>
  <c r="H118" i="1"/>
  <c r="G118" i="1"/>
  <c r="F118" i="1"/>
  <c r="E118" i="1"/>
  <c r="H117" i="1"/>
  <c r="G117" i="1"/>
  <c r="F117" i="1"/>
  <c r="E117" i="1"/>
  <c r="H116" i="1"/>
  <c r="G116" i="1"/>
  <c r="F116" i="1"/>
  <c r="E116" i="1"/>
  <c r="H115" i="1"/>
  <c r="G115" i="1"/>
  <c r="F115" i="1"/>
  <c r="E115" i="1"/>
  <c r="H114" i="1"/>
  <c r="G114" i="1"/>
  <c r="F114" i="1"/>
  <c r="E114" i="1"/>
  <c r="H113" i="1"/>
  <c r="G113" i="1"/>
  <c r="F113" i="1"/>
  <c r="E113" i="1"/>
  <c r="H112" i="1"/>
  <c r="G112" i="1"/>
  <c r="F112" i="1"/>
  <c r="E112" i="1"/>
  <c r="H111" i="1"/>
  <c r="G111" i="1"/>
  <c r="F111" i="1"/>
  <c r="E111" i="1"/>
  <c r="H110" i="1"/>
  <c r="G110" i="1"/>
  <c r="F110" i="1"/>
  <c r="E110" i="1"/>
  <c r="H109" i="1"/>
  <c r="G109" i="1"/>
  <c r="F109" i="1"/>
  <c r="E109" i="1"/>
  <c r="H108" i="1"/>
  <c r="G108" i="1"/>
  <c r="F108" i="1"/>
  <c r="E108" i="1"/>
  <c r="H107" i="1"/>
  <c r="G107" i="1"/>
  <c r="F107" i="1"/>
  <c r="E107" i="1"/>
  <c r="H106" i="1"/>
  <c r="G106" i="1"/>
  <c r="F106" i="1"/>
  <c r="E106" i="1"/>
  <c r="H105" i="1"/>
  <c r="G105" i="1"/>
  <c r="F105" i="1"/>
  <c r="E105" i="1"/>
  <c r="H104" i="1"/>
  <c r="G104" i="1"/>
  <c r="F104" i="1"/>
  <c r="E104" i="1"/>
  <c r="H103" i="1"/>
  <c r="G103" i="1"/>
  <c r="F103" i="1"/>
  <c r="E103" i="1"/>
  <c r="H102" i="1"/>
  <c r="G102" i="1"/>
  <c r="F102" i="1"/>
  <c r="E102" i="1"/>
  <c r="H101" i="1"/>
  <c r="G101" i="1"/>
  <c r="F101" i="1"/>
  <c r="E101" i="1"/>
  <c r="H100" i="1"/>
  <c r="G100" i="1"/>
  <c r="F100" i="1"/>
  <c r="E100" i="1"/>
  <c r="H99" i="1"/>
  <c r="G99" i="1"/>
  <c r="F99" i="1"/>
  <c r="E99" i="1"/>
  <c r="H98" i="1"/>
  <c r="G98" i="1"/>
  <c r="F98" i="1"/>
  <c r="E98" i="1"/>
  <c r="H97" i="1"/>
  <c r="G97" i="1"/>
  <c r="F97" i="1"/>
  <c r="E97" i="1"/>
  <c r="H96" i="1"/>
  <c r="G96" i="1"/>
  <c r="F96" i="1"/>
  <c r="E96" i="1"/>
  <c r="H95" i="1"/>
  <c r="G95" i="1"/>
  <c r="F95" i="1"/>
  <c r="E95" i="1"/>
  <c r="H94" i="1"/>
  <c r="G94" i="1"/>
  <c r="F94" i="1"/>
  <c r="E94" i="1"/>
  <c r="H93" i="1"/>
  <c r="G93" i="1"/>
  <c r="F93" i="1"/>
  <c r="E93" i="1"/>
  <c r="H92" i="1"/>
  <c r="G92" i="1"/>
  <c r="F92" i="1"/>
  <c r="E92" i="1"/>
  <c r="H91" i="1"/>
  <c r="G91" i="1"/>
  <c r="F91" i="1"/>
  <c r="E91" i="1"/>
  <c r="H90" i="1"/>
  <c r="G90" i="1"/>
  <c r="F90" i="1"/>
  <c r="E90" i="1"/>
  <c r="H89" i="1"/>
  <c r="G89" i="1"/>
  <c r="F89" i="1"/>
  <c r="E89" i="1"/>
  <c r="H88" i="1"/>
  <c r="G88" i="1"/>
  <c r="F88" i="1"/>
  <c r="E88" i="1"/>
  <c r="H87" i="1"/>
  <c r="G87" i="1"/>
  <c r="F87" i="1"/>
  <c r="E87" i="1"/>
  <c r="H86" i="1"/>
  <c r="G86" i="1"/>
  <c r="F86" i="1"/>
  <c r="E86" i="1"/>
  <c r="H85" i="1"/>
  <c r="G85" i="1"/>
  <c r="F85" i="1"/>
  <c r="E85" i="1"/>
  <c r="H84" i="1"/>
  <c r="G84" i="1"/>
  <c r="F84" i="1"/>
  <c r="E84" i="1"/>
  <c r="H83" i="1"/>
  <c r="G83" i="1"/>
  <c r="F83" i="1"/>
  <c r="E83" i="1"/>
  <c r="H82" i="1"/>
  <c r="G82" i="1"/>
  <c r="F82" i="1"/>
  <c r="E82" i="1"/>
  <c r="H81" i="1"/>
  <c r="G81" i="1"/>
  <c r="F81" i="1"/>
  <c r="E81" i="1"/>
  <c r="H80" i="1"/>
  <c r="G80" i="1"/>
  <c r="F80" i="1"/>
  <c r="E80" i="1"/>
  <c r="H79" i="1"/>
  <c r="G79" i="1"/>
  <c r="F79" i="1"/>
  <c r="E79" i="1"/>
  <c r="H78" i="1"/>
  <c r="G78" i="1"/>
  <c r="F78" i="1"/>
  <c r="E78" i="1"/>
  <c r="H77" i="1"/>
  <c r="G77" i="1"/>
  <c r="F77" i="1"/>
  <c r="E77" i="1"/>
  <c r="H76" i="1"/>
  <c r="G76" i="1"/>
  <c r="F76" i="1"/>
  <c r="E76" i="1"/>
  <c r="H75" i="1"/>
  <c r="G75" i="1"/>
  <c r="F75" i="1"/>
  <c r="E75" i="1"/>
  <c r="H74" i="1"/>
  <c r="G74" i="1"/>
  <c r="F74" i="1"/>
  <c r="E74" i="1"/>
  <c r="H73" i="1"/>
  <c r="G73" i="1"/>
  <c r="F73" i="1"/>
  <c r="E73" i="1"/>
  <c r="H72" i="1"/>
  <c r="G72" i="1"/>
  <c r="F72" i="1"/>
  <c r="E72" i="1"/>
  <c r="H71" i="1"/>
  <c r="G71" i="1"/>
  <c r="F71" i="1"/>
  <c r="E71" i="1"/>
  <c r="H70" i="1"/>
  <c r="G70" i="1"/>
  <c r="F70" i="1"/>
  <c r="E70" i="1"/>
  <c r="H69" i="1"/>
  <c r="G69" i="1"/>
  <c r="F69" i="1"/>
  <c r="E69" i="1"/>
  <c r="H68" i="1"/>
  <c r="G68" i="1"/>
  <c r="F68" i="1"/>
  <c r="E68" i="1"/>
  <c r="H67" i="1"/>
  <c r="G67" i="1"/>
  <c r="F67" i="1"/>
  <c r="E67" i="1"/>
  <c r="H66" i="1"/>
  <c r="G66" i="1"/>
  <c r="F66" i="1"/>
  <c r="E66" i="1"/>
  <c r="H65" i="1"/>
  <c r="G65" i="1"/>
  <c r="F65" i="1"/>
  <c r="E65" i="1"/>
  <c r="H64" i="1"/>
  <c r="G64" i="1"/>
  <c r="F64" i="1"/>
  <c r="E64" i="1"/>
  <c r="H63" i="1"/>
  <c r="G63" i="1"/>
  <c r="F63" i="1"/>
  <c r="E63" i="1"/>
  <c r="H62" i="1"/>
  <c r="G62" i="1"/>
  <c r="F62" i="1"/>
  <c r="E62" i="1"/>
  <c r="H61" i="1"/>
  <c r="G61" i="1"/>
  <c r="F61" i="1"/>
  <c r="E61" i="1"/>
  <c r="H60" i="1"/>
  <c r="G60" i="1"/>
  <c r="F60" i="1"/>
  <c r="E60" i="1"/>
  <c r="H59" i="1"/>
  <c r="G59" i="1"/>
  <c r="F59" i="1"/>
  <c r="E59" i="1"/>
  <c r="H58" i="1"/>
  <c r="G58" i="1"/>
  <c r="F58" i="1"/>
  <c r="E58" i="1"/>
  <c r="H57" i="1"/>
  <c r="G57" i="1"/>
  <c r="F57" i="1"/>
  <c r="E57" i="1"/>
  <c r="H56" i="1"/>
  <c r="G56" i="1"/>
  <c r="F56" i="1"/>
  <c r="E56" i="1"/>
  <c r="H55" i="1"/>
  <c r="G55" i="1"/>
  <c r="F55" i="1"/>
  <c r="E55" i="1"/>
  <c r="H54" i="1"/>
  <c r="G54" i="1"/>
  <c r="F54" i="1"/>
  <c r="E54" i="1"/>
  <c r="H53" i="1"/>
  <c r="G53" i="1"/>
  <c r="F53" i="1"/>
  <c r="E53" i="1"/>
  <c r="H52" i="1"/>
  <c r="G52" i="1"/>
  <c r="F52" i="1"/>
  <c r="E52" i="1"/>
  <c r="H51" i="1"/>
  <c r="G51" i="1"/>
  <c r="F51" i="1"/>
  <c r="E51" i="1"/>
  <c r="H50" i="1"/>
  <c r="G50" i="1"/>
  <c r="F50" i="1"/>
  <c r="E50" i="1"/>
  <c r="H49" i="1"/>
  <c r="G49" i="1"/>
  <c r="F49" i="1"/>
  <c r="E49" i="1"/>
  <c r="H48" i="1"/>
  <c r="G48" i="1"/>
  <c r="F48" i="1"/>
  <c r="E48" i="1"/>
  <c r="H47" i="1"/>
  <c r="G47" i="1"/>
  <c r="F47" i="1"/>
  <c r="E47" i="1"/>
  <c r="H46" i="1"/>
  <c r="G46" i="1"/>
  <c r="F46" i="1"/>
  <c r="E46" i="1"/>
  <c r="H45" i="1"/>
  <c r="G45" i="1"/>
  <c r="F45" i="1"/>
  <c r="E45" i="1"/>
  <c r="H44" i="1"/>
  <c r="G44" i="1"/>
  <c r="F44" i="1"/>
  <c r="E44" i="1"/>
  <c r="H43" i="1"/>
  <c r="G43" i="1"/>
  <c r="F43" i="1"/>
  <c r="E43" i="1"/>
  <c r="H42" i="1"/>
  <c r="G42" i="1"/>
  <c r="F42" i="1"/>
  <c r="E42" i="1"/>
  <c r="H41" i="1"/>
  <c r="G41" i="1"/>
  <c r="F41" i="1"/>
  <c r="E41" i="1"/>
  <c r="H40" i="1"/>
  <c r="G40" i="1"/>
  <c r="F40" i="1"/>
  <c r="E40" i="1"/>
  <c r="H39" i="1"/>
  <c r="G39" i="1"/>
  <c r="F39" i="1"/>
  <c r="E39" i="1"/>
  <c r="H38" i="1"/>
  <c r="G38" i="1"/>
  <c r="F38" i="1"/>
  <c r="E38" i="1"/>
  <c r="H37" i="1"/>
  <c r="G37" i="1"/>
  <c r="F37" i="1"/>
  <c r="E37" i="1"/>
  <c r="H36" i="1"/>
  <c r="G36" i="1"/>
  <c r="F36" i="1"/>
  <c r="E36" i="1"/>
  <c r="H35" i="1"/>
  <c r="G35" i="1"/>
  <c r="F35" i="1"/>
  <c r="E35" i="1"/>
  <c r="H34" i="1"/>
  <c r="G34" i="1"/>
  <c r="F34" i="1"/>
  <c r="E34" i="1"/>
  <c r="H33" i="1"/>
  <c r="G33" i="1"/>
  <c r="F33" i="1"/>
  <c r="E33" i="1"/>
  <c r="H32" i="1"/>
  <c r="G32" i="1"/>
  <c r="F32" i="1"/>
  <c r="E32" i="1"/>
  <c r="H31" i="1"/>
  <c r="G31" i="1"/>
  <c r="F31" i="1"/>
  <c r="E31" i="1"/>
  <c r="H30" i="1"/>
  <c r="G30" i="1"/>
  <c r="F30" i="1"/>
  <c r="E30" i="1"/>
  <c r="H29" i="1"/>
  <c r="G29" i="1"/>
  <c r="F29" i="1"/>
  <c r="E29" i="1"/>
  <c r="H28" i="1"/>
  <c r="G28" i="1"/>
  <c r="F28" i="1"/>
  <c r="E28" i="1"/>
  <c r="H27" i="1"/>
  <c r="G27" i="1"/>
  <c r="F27" i="1"/>
  <c r="E27" i="1"/>
  <c r="H26" i="1"/>
  <c r="G26" i="1"/>
  <c r="F26" i="1"/>
  <c r="E26" i="1"/>
  <c r="H25" i="1"/>
  <c r="G25" i="1"/>
  <c r="F25" i="1"/>
  <c r="E25" i="1"/>
  <c r="H24" i="1"/>
  <c r="G24" i="1"/>
  <c r="F24" i="1"/>
  <c r="E24" i="1"/>
  <c r="H23" i="1"/>
  <c r="G23" i="1"/>
  <c r="F23" i="1"/>
  <c r="E23" i="1"/>
  <c r="H22" i="1"/>
  <c r="G22" i="1"/>
  <c r="F22" i="1"/>
  <c r="E22" i="1"/>
  <c r="H21" i="1"/>
  <c r="G21" i="1"/>
  <c r="F21" i="1"/>
  <c r="E21" i="1"/>
  <c r="H20" i="1"/>
  <c r="G20" i="1"/>
  <c r="F20" i="1"/>
  <c r="E20" i="1"/>
  <c r="H19" i="1"/>
  <c r="G19" i="1"/>
  <c r="F19" i="1"/>
  <c r="E19" i="1"/>
  <c r="H18" i="1"/>
  <c r="G18" i="1"/>
  <c r="F18" i="1"/>
  <c r="E18" i="1"/>
  <c r="H17" i="1"/>
  <c r="G17" i="1"/>
  <c r="F17" i="1"/>
  <c r="E17" i="1"/>
  <c r="H16" i="1"/>
  <c r="G16" i="1"/>
  <c r="F16" i="1"/>
  <c r="E16" i="1"/>
  <c r="H15" i="1"/>
  <c r="G15" i="1"/>
  <c r="F15" i="1"/>
  <c r="E15" i="1"/>
  <c r="H14" i="1"/>
  <c r="G14" i="1"/>
  <c r="F14" i="1"/>
  <c r="E14" i="1"/>
  <c r="H13" i="1"/>
  <c r="G13" i="1"/>
  <c r="F13" i="1"/>
  <c r="E13" i="1"/>
  <c r="H12" i="1"/>
  <c r="G12" i="1"/>
  <c r="F12" i="1"/>
  <c r="E12" i="1"/>
  <c r="H11" i="1"/>
  <c r="G11" i="1"/>
  <c r="F11" i="1"/>
  <c r="E11" i="1"/>
  <c r="H10" i="1"/>
  <c r="G10" i="1"/>
  <c r="F10" i="1"/>
  <c r="E10" i="1"/>
  <c r="H9" i="1"/>
  <c r="G9" i="1"/>
  <c r="F9" i="1"/>
  <c r="E9" i="1"/>
  <c r="H8" i="1"/>
  <c r="G8" i="1"/>
  <c r="F8" i="1"/>
  <c r="E8" i="1"/>
  <c r="H7" i="1"/>
  <c r="G7" i="1"/>
  <c r="F7" i="1"/>
  <c r="E7" i="1"/>
  <c r="H6" i="1"/>
  <c r="G6" i="1"/>
  <c r="F6" i="1"/>
  <c r="E6" i="1"/>
  <c r="H5" i="1"/>
  <c r="G5" i="1"/>
  <c r="F5" i="1"/>
  <c r="E5" i="1"/>
  <c r="H4" i="1"/>
  <c r="G4" i="1"/>
  <c r="F4" i="1"/>
  <c r="E4" i="1"/>
  <c r="H3" i="1"/>
  <c r="G3" i="1"/>
  <c r="F3" i="1"/>
  <c r="E3" i="1"/>
  <c r="H2" i="1"/>
  <c r="G2" i="1"/>
  <c r="F2" i="1"/>
  <c r="E2" i="1"/>
  <c r="K401" i="3"/>
  <c r="L401" i="3"/>
  <c r="J401" i="3"/>
  <c r="H401" i="3"/>
  <c r="G401" i="3"/>
  <c r="F401" i="3"/>
  <c r="K400" i="3"/>
  <c r="L400" i="3"/>
  <c r="J400" i="3"/>
  <c r="H400" i="3"/>
  <c r="G400" i="3"/>
  <c r="F400" i="3"/>
  <c r="K399" i="3"/>
  <c r="L399" i="3"/>
  <c r="J399" i="3"/>
  <c r="H399" i="3"/>
  <c r="G399" i="3"/>
  <c r="F399" i="3"/>
  <c r="K398" i="3"/>
  <c r="L398" i="3"/>
  <c r="J398" i="3"/>
  <c r="H398" i="3"/>
  <c r="G398" i="3"/>
  <c r="F398" i="3"/>
  <c r="K397" i="3"/>
  <c r="L397" i="3"/>
  <c r="J397" i="3"/>
  <c r="H397" i="3"/>
  <c r="G397" i="3"/>
  <c r="F397" i="3"/>
  <c r="K396" i="3"/>
  <c r="L396" i="3"/>
  <c r="J396" i="3"/>
  <c r="H396" i="3"/>
  <c r="G396" i="3"/>
  <c r="F396" i="3"/>
  <c r="K395" i="3"/>
  <c r="L395" i="3"/>
  <c r="J395" i="3"/>
  <c r="H395" i="3"/>
  <c r="G395" i="3"/>
  <c r="F395" i="3"/>
  <c r="K394" i="3"/>
  <c r="L394" i="3"/>
  <c r="J394" i="3"/>
  <c r="H394" i="3"/>
  <c r="G394" i="3"/>
  <c r="F394" i="3"/>
  <c r="K393" i="3"/>
  <c r="L393" i="3"/>
  <c r="J393" i="3"/>
  <c r="H393" i="3"/>
  <c r="G393" i="3"/>
  <c r="F393" i="3"/>
  <c r="K392" i="3"/>
  <c r="L392" i="3"/>
  <c r="J392" i="3"/>
  <c r="H392" i="3"/>
  <c r="G392" i="3"/>
  <c r="F392" i="3"/>
  <c r="K391" i="3"/>
  <c r="L391" i="3"/>
  <c r="J391" i="3"/>
  <c r="H391" i="3"/>
  <c r="G391" i="3"/>
  <c r="F391" i="3"/>
  <c r="K390" i="3"/>
  <c r="L390" i="3"/>
  <c r="J390" i="3"/>
  <c r="H390" i="3"/>
  <c r="G390" i="3"/>
  <c r="F390" i="3"/>
  <c r="K389" i="3"/>
  <c r="L389" i="3"/>
  <c r="J389" i="3"/>
  <c r="H389" i="3"/>
  <c r="G389" i="3"/>
  <c r="F389" i="3"/>
  <c r="K388" i="3"/>
  <c r="L388" i="3"/>
  <c r="J388" i="3"/>
  <c r="H388" i="3"/>
  <c r="G388" i="3"/>
  <c r="F388" i="3"/>
  <c r="K387" i="3"/>
  <c r="L387" i="3"/>
  <c r="J387" i="3"/>
  <c r="H387" i="3"/>
  <c r="G387" i="3"/>
  <c r="F387" i="3"/>
  <c r="K386" i="3"/>
  <c r="L386" i="3"/>
  <c r="J386" i="3"/>
  <c r="H386" i="3"/>
  <c r="G386" i="3"/>
  <c r="F386" i="3"/>
  <c r="K385" i="3"/>
  <c r="L385" i="3"/>
  <c r="J385" i="3"/>
  <c r="H385" i="3"/>
  <c r="G385" i="3"/>
  <c r="F385" i="3"/>
  <c r="K384" i="3"/>
  <c r="L384" i="3"/>
  <c r="J384" i="3"/>
  <c r="H384" i="3"/>
  <c r="G384" i="3"/>
  <c r="F384" i="3"/>
  <c r="K383" i="3"/>
  <c r="L383" i="3"/>
  <c r="J383" i="3"/>
  <c r="H383" i="3"/>
  <c r="G383" i="3"/>
  <c r="F383" i="3"/>
  <c r="K382" i="3"/>
  <c r="L382" i="3"/>
  <c r="J382" i="3"/>
  <c r="H382" i="3"/>
  <c r="G382" i="3"/>
  <c r="F382" i="3"/>
  <c r="K381" i="3"/>
  <c r="L381" i="3"/>
  <c r="J381" i="3"/>
  <c r="H381" i="3"/>
  <c r="G381" i="3"/>
  <c r="F381" i="3"/>
  <c r="K380" i="3"/>
  <c r="L380" i="3"/>
  <c r="J380" i="3"/>
  <c r="H380" i="3"/>
  <c r="G380" i="3"/>
  <c r="F380" i="3"/>
  <c r="K379" i="3"/>
  <c r="L379" i="3"/>
  <c r="J379" i="3"/>
  <c r="H379" i="3"/>
  <c r="G379" i="3"/>
  <c r="F379" i="3"/>
  <c r="K378" i="3"/>
  <c r="L378" i="3"/>
  <c r="J378" i="3"/>
  <c r="H378" i="3"/>
  <c r="G378" i="3"/>
  <c r="F378" i="3"/>
  <c r="K377" i="3"/>
  <c r="L377" i="3"/>
  <c r="J377" i="3"/>
  <c r="H377" i="3"/>
  <c r="G377" i="3"/>
  <c r="F377" i="3"/>
  <c r="K376" i="3"/>
  <c r="L376" i="3"/>
  <c r="J376" i="3"/>
  <c r="H376" i="3"/>
  <c r="G376" i="3"/>
  <c r="F376" i="3"/>
  <c r="K375" i="3"/>
  <c r="L375" i="3"/>
  <c r="J375" i="3"/>
  <c r="H375" i="3"/>
  <c r="G375" i="3"/>
  <c r="F375" i="3"/>
  <c r="K374" i="3"/>
  <c r="L374" i="3"/>
  <c r="J374" i="3"/>
  <c r="H374" i="3"/>
  <c r="G374" i="3"/>
  <c r="F374" i="3"/>
  <c r="K373" i="3"/>
  <c r="L373" i="3"/>
  <c r="J373" i="3"/>
  <c r="H373" i="3"/>
  <c r="G373" i="3"/>
  <c r="F373" i="3"/>
  <c r="K372" i="3"/>
  <c r="L372" i="3"/>
  <c r="J372" i="3"/>
  <c r="H372" i="3"/>
  <c r="G372" i="3"/>
  <c r="F372" i="3"/>
  <c r="K371" i="3"/>
  <c r="L371" i="3"/>
  <c r="J371" i="3"/>
  <c r="H371" i="3"/>
  <c r="G371" i="3"/>
  <c r="F371" i="3"/>
  <c r="K370" i="3"/>
  <c r="L370" i="3"/>
  <c r="J370" i="3"/>
  <c r="H370" i="3"/>
  <c r="G370" i="3"/>
  <c r="F370" i="3"/>
  <c r="K369" i="3"/>
  <c r="L369" i="3"/>
  <c r="J369" i="3"/>
  <c r="H369" i="3"/>
  <c r="G369" i="3"/>
  <c r="F369" i="3"/>
  <c r="K368" i="3"/>
  <c r="L368" i="3"/>
  <c r="J368" i="3"/>
  <c r="H368" i="3"/>
  <c r="G368" i="3"/>
  <c r="F368" i="3"/>
  <c r="K367" i="3"/>
  <c r="L367" i="3"/>
  <c r="J367" i="3"/>
  <c r="H367" i="3"/>
  <c r="G367" i="3"/>
  <c r="F367" i="3"/>
  <c r="K366" i="3"/>
  <c r="L366" i="3"/>
  <c r="J366" i="3"/>
  <c r="H366" i="3"/>
  <c r="G366" i="3"/>
  <c r="F366" i="3"/>
  <c r="K365" i="3"/>
  <c r="L365" i="3"/>
  <c r="J365" i="3"/>
  <c r="H365" i="3"/>
  <c r="G365" i="3"/>
  <c r="F365" i="3"/>
  <c r="K364" i="3"/>
  <c r="L364" i="3"/>
  <c r="J364" i="3"/>
  <c r="H364" i="3"/>
  <c r="G364" i="3"/>
  <c r="F364" i="3"/>
  <c r="K363" i="3"/>
  <c r="L363" i="3"/>
  <c r="J363" i="3"/>
  <c r="H363" i="3"/>
  <c r="G363" i="3"/>
  <c r="F363" i="3"/>
  <c r="K362" i="3"/>
  <c r="L362" i="3"/>
  <c r="J362" i="3"/>
  <c r="H362" i="3"/>
  <c r="G362" i="3"/>
  <c r="F362" i="3"/>
  <c r="K361" i="3"/>
  <c r="L361" i="3"/>
  <c r="J361" i="3"/>
  <c r="H361" i="3"/>
  <c r="G361" i="3"/>
  <c r="F361" i="3"/>
  <c r="K360" i="3"/>
  <c r="L360" i="3"/>
  <c r="J360" i="3"/>
  <c r="H360" i="3"/>
  <c r="G360" i="3"/>
  <c r="F360" i="3"/>
  <c r="K359" i="3"/>
  <c r="L359" i="3"/>
  <c r="J359" i="3"/>
  <c r="H359" i="3"/>
  <c r="G359" i="3"/>
  <c r="F359" i="3"/>
  <c r="K358" i="3"/>
  <c r="L358" i="3"/>
  <c r="J358" i="3"/>
  <c r="H358" i="3"/>
  <c r="G358" i="3"/>
  <c r="F358" i="3"/>
  <c r="K357" i="3"/>
  <c r="L357" i="3"/>
  <c r="J357" i="3"/>
  <c r="H357" i="3"/>
  <c r="G357" i="3"/>
  <c r="F357" i="3"/>
  <c r="K356" i="3"/>
  <c r="L356" i="3"/>
  <c r="J356" i="3"/>
  <c r="H356" i="3"/>
  <c r="G356" i="3"/>
  <c r="F356" i="3"/>
  <c r="K355" i="3"/>
  <c r="L355" i="3"/>
  <c r="J355" i="3"/>
  <c r="H355" i="3"/>
  <c r="G355" i="3"/>
  <c r="F355" i="3"/>
  <c r="K354" i="3"/>
  <c r="L354" i="3"/>
  <c r="J354" i="3"/>
  <c r="H354" i="3"/>
  <c r="G354" i="3"/>
  <c r="F354" i="3"/>
  <c r="K353" i="3"/>
  <c r="L353" i="3"/>
  <c r="J353" i="3"/>
  <c r="H353" i="3"/>
  <c r="G353" i="3"/>
  <c r="F353" i="3"/>
  <c r="K352" i="3"/>
  <c r="L352" i="3"/>
  <c r="J352" i="3"/>
  <c r="H352" i="3"/>
  <c r="G352" i="3"/>
  <c r="F352" i="3"/>
  <c r="K351" i="3"/>
  <c r="L351" i="3"/>
  <c r="J351" i="3"/>
  <c r="H351" i="3"/>
  <c r="G351" i="3"/>
  <c r="F351" i="3"/>
  <c r="K350" i="3"/>
  <c r="L350" i="3"/>
  <c r="J350" i="3"/>
  <c r="H350" i="3"/>
  <c r="G350" i="3"/>
  <c r="F350" i="3"/>
  <c r="K349" i="3"/>
  <c r="L349" i="3"/>
  <c r="J349" i="3"/>
  <c r="H349" i="3"/>
  <c r="G349" i="3"/>
  <c r="F349" i="3"/>
  <c r="K348" i="3"/>
  <c r="L348" i="3"/>
  <c r="J348" i="3"/>
  <c r="H348" i="3"/>
  <c r="G348" i="3"/>
  <c r="F348" i="3"/>
  <c r="K347" i="3"/>
  <c r="L347" i="3"/>
  <c r="J347" i="3"/>
  <c r="H347" i="3"/>
  <c r="G347" i="3"/>
  <c r="F347" i="3"/>
  <c r="K346" i="3"/>
  <c r="L346" i="3"/>
  <c r="J346" i="3"/>
  <c r="H346" i="3"/>
  <c r="G346" i="3"/>
  <c r="F346" i="3"/>
  <c r="K345" i="3"/>
  <c r="L345" i="3"/>
  <c r="J345" i="3"/>
  <c r="H345" i="3"/>
  <c r="G345" i="3"/>
  <c r="F345" i="3"/>
  <c r="K344" i="3"/>
  <c r="L344" i="3"/>
  <c r="J344" i="3"/>
  <c r="H344" i="3"/>
  <c r="G344" i="3"/>
  <c r="F344" i="3"/>
  <c r="K343" i="3"/>
  <c r="L343" i="3"/>
  <c r="J343" i="3"/>
  <c r="H343" i="3"/>
  <c r="G343" i="3"/>
  <c r="F343" i="3"/>
  <c r="K342" i="3"/>
  <c r="L342" i="3"/>
  <c r="J342" i="3"/>
  <c r="H342" i="3"/>
  <c r="G342" i="3"/>
  <c r="F342" i="3"/>
  <c r="K341" i="3"/>
  <c r="L341" i="3"/>
  <c r="J341" i="3"/>
  <c r="H341" i="3"/>
  <c r="G341" i="3"/>
  <c r="F341" i="3"/>
  <c r="K340" i="3"/>
  <c r="L340" i="3"/>
  <c r="J340" i="3"/>
  <c r="H340" i="3"/>
  <c r="G340" i="3"/>
  <c r="F340" i="3"/>
  <c r="K339" i="3"/>
  <c r="L339" i="3"/>
  <c r="J339" i="3"/>
  <c r="H339" i="3"/>
  <c r="G339" i="3"/>
  <c r="F339" i="3"/>
  <c r="K338" i="3"/>
  <c r="L338" i="3"/>
  <c r="J338" i="3"/>
  <c r="H338" i="3"/>
  <c r="G338" i="3"/>
  <c r="F338" i="3"/>
  <c r="K337" i="3"/>
  <c r="L337" i="3"/>
  <c r="J337" i="3"/>
  <c r="H337" i="3"/>
  <c r="G337" i="3"/>
  <c r="F337" i="3"/>
  <c r="K336" i="3"/>
  <c r="L336" i="3"/>
  <c r="J336" i="3"/>
  <c r="H336" i="3"/>
  <c r="G336" i="3"/>
  <c r="F336" i="3"/>
  <c r="K335" i="3"/>
  <c r="L335" i="3"/>
  <c r="J335" i="3"/>
  <c r="H335" i="3"/>
  <c r="G335" i="3"/>
  <c r="F335" i="3"/>
  <c r="K334" i="3"/>
  <c r="L334" i="3"/>
  <c r="J334" i="3"/>
  <c r="H334" i="3"/>
  <c r="G334" i="3"/>
  <c r="F334" i="3"/>
  <c r="K333" i="3"/>
  <c r="L333" i="3"/>
  <c r="J333" i="3"/>
  <c r="H333" i="3"/>
  <c r="G333" i="3"/>
  <c r="F333" i="3"/>
  <c r="K332" i="3"/>
  <c r="L332" i="3"/>
  <c r="J332" i="3"/>
  <c r="H332" i="3"/>
  <c r="G332" i="3"/>
  <c r="F332" i="3"/>
  <c r="K331" i="3"/>
  <c r="L331" i="3"/>
  <c r="J331" i="3"/>
  <c r="H331" i="3"/>
  <c r="G331" i="3"/>
  <c r="F331" i="3"/>
  <c r="K330" i="3"/>
  <c r="L330" i="3"/>
  <c r="J330" i="3"/>
  <c r="H330" i="3"/>
  <c r="G330" i="3"/>
  <c r="F330" i="3"/>
  <c r="K329" i="3"/>
  <c r="L329" i="3"/>
  <c r="J329" i="3"/>
  <c r="H329" i="3"/>
  <c r="G329" i="3"/>
  <c r="F329" i="3"/>
  <c r="K328" i="3"/>
  <c r="L328" i="3"/>
  <c r="J328" i="3"/>
  <c r="H328" i="3"/>
  <c r="G328" i="3"/>
  <c r="F328" i="3"/>
  <c r="K327" i="3"/>
  <c r="L327" i="3"/>
  <c r="J327" i="3"/>
  <c r="H327" i="3"/>
  <c r="G327" i="3"/>
  <c r="F327" i="3"/>
  <c r="K326" i="3"/>
  <c r="L326" i="3"/>
  <c r="J326" i="3"/>
  <c r="H326" i="3"/>
  <c r="G326" i="3"/>
  <c r="F326" i="3"/>
  <c r="K325" i="3"/>
  <c r="L325" i="3"/>
  <c r="J325" i="3"/>
  <c r="H325" i="3"/>
  <c r="G325" i="3"/>
  <c r="F325" i="3"/>
  <c r="K324" i="3"/>
  <c r="L324" i="3"/>
  <c r="J324" i="3"/>
  <c r="H324" i="3"/>
  <c r="G324" i="3"/>
  <c r="F324" i="3"/>
  <c r="K323" i="3"/>
  <c r="L323" i="3"/>
  <c r="J323" i="3"/>
  <c r="H323" i="3"/>
  <c r="G323" i="3"/>
  <c r="F323" i="3"/>
  <c r="K322" i="3"/>
  <c r="L322" i="3"/>
  <c r="J322" i="3"/>
  <c r="H322" i="3"/>
  <c r="G322" i="3"/>
  <c r="F322" i="3"/>
  <c r="K321" i="3"/>
  <c r="L321" i="3"/>
  <c r="J321" i="3"/>
  <c r="H321" i="3"/>
  <c r="G321" i="3"/>
  <c r="F321" i="3"/>
  <c r="K320" i="3"/>
  <c r="L320" i="3"/>
  <c r="J320" i="3"/>
  <c r="H320" i="3"/>
  <c r="G320" i="3"/>
  <c r="F320" i="3"/>
  <c r="K319" i="3"/>
  <c r="L319" i="3"/>
  <c r="J319" i="3"/>
  <c r="H319" i="3"/>
  <c r="G319" i="3"/>
  <c r="F319" i="3"/>
  <c r="K318" i="3"/>
  <c r="L318" i="3"/>
  <c r="J318" i="3"/>
  <c r="H318" i="3"/>
  <c r="G318" i="3"/>
  <c r="F318" i="3"/>
  <c r="K317" i="3"/>
  <c r="L317" i="3"/>
  <c r="J317" i="3"/>
  <c r="H317" i="3"/>
  <c r="G317" i="3"/>
  <c r="F317" i="3"/>
  <c r="K316" i="3"/>
  <c r="L316" i="3"/>
  <c r="J316" i="3"/>
  <c r="H316" i="3"/>
  <c r="G316" i="3"/>
  <c r="F316" i="3"/>
  <c r="K315" i="3"/>
  <c r="L315" i="3"/>
  <c r="J315" i="3"/>
  <c r="H315" i="3"/>
  <c r="G315" i="3"/>
  <c r="F315" i="3"/>
  <c r="K314" i="3"/>
  <c r="L314" i="3"/>
  <c r="J314" i="3"/>
  <c r="H314" i="3"/>
  <c r="G314" i="3"/>
  <c r="F314" i="3"/>
  <c r="K313" i="3"/>
  <c r="L313" i="3"/>
  <c r="J313" i="3"/>
  <c r="H313" i="3"/>
  <c r="G313" i="3"/>
  <c r="F313" i="3"/>
  <c r="K312" i="3"/>
  <c r="L312" i="3"/>
  <c r="J312" i="3"/>
  <c r="H312" i="3"/>
  <c r="G312" i="3"/>
  <c r="F312" i="3"/>
  <c r="K311" i="3"/>
  <c r="L311" i="3"/>
  <c r="J311" i="3"/>
  <c r="H311" i="3"/>
  <c r="G311" i="3"/>
  <c r="F311" i="3"/>
  <c r="K310" i="3"/>
  <c r="L310" i="3"/>
  <c r="J310" i="3"/>
  <c r="H310" i="3"/>
  <c r="G310" i="3"/>
  <c r="F310" i="3"/>
  <c r="K309" i="3"/>
  <c r="L309" i="3"/>
  <c r="J309" i="3"/>
  <c r="H309" i="3"/>
  <c r="G309" i="3"/>
  <c r="F309" i="3"/>
  <c r="K308" i="3"/>
  <c r="L308" i="3"/>
  <c r="J308" i="3"/>
  <c r="H308" i="3"/>
  <c r="G308" i="3"/>
  <c r="F308" i="3"/>
  <c r="K307" i="3"/>
  <c r="L307" i="3"/>
  <c r="J307" i="3"/>
  <c r="H307" i="3"/>
  <c r="G307" i="3"/>
  <c r="F307" i="3"/>
  <c r="K306" i="3"/>
  <c r="L306" i="3"/>
  <c r="J306" i="3"/>
  <c r="H306" i="3"/>
  <c r="G306" i="3"/>
  <c r="F306" i="3"/>
  <c r="K305" i="3"/>
  <c r="L305" i="3"/>
  <c r="J305" i="3"/>
  <c r="H305" i="3"/>
  <c r="G305" i="3"/>
  <c r="F305" i="3"/>
  <c r="K304" i="3"/>
  <c r="L304" i="3"/>
  <c r="J304" i="3"/>
  <c r="H304" i="3"/>
  <c r="G304" i="3"/>
  <c r="F304" i="3"/>
  <c r="K303" i="3"/>
  <c r="L303" i="3"/>
  <c r="J303" i="3"/>
  <c r="H303" i="3"/>
  <c r="G303" i="3"/>
  <c r="F303" i="3"/>
  <c r="K302" i="3"/>
  <c r="L302" i="3"/>
  <c r="J302" i="3"/>
  <c r="H302" i="3"/>
  <c r="G302" i="3"/>
  <c r="F302" i="3"/>
  <c r="K301" i="3"/>
  <c r="L301" i="3"/>
  <c r="J301" i="3"/>
  <c r="H301" i="3"/>
  <c r="G301" i="3"/>
  <c r="F301" i="3"/>
  <c r="K300" i="3"/>
  <c r="L300" i="3"/>
  <c r="J300" i="3"/>
  <c r="H300" i="3"/>
  <c r="G300" i="3"/>
  <c r="F300" i="3"/>
  <c r="K299" i="3"/>
  <c r="L299" i="3"/>
  <c r="J299" i="3"/>
  <c r="H299" i="3"/>
  <c r="G299" i="3"/>
  <c r="F299" i="3"/>
  <c r="K298" i="3"/>
  <c r="L298" i="3"/>
  <c r="J298" i="3"/>
  <c r="H298" i="3"/>
  <c r="G298" i="3"/>
  <c r="F298" i="3"/>
  <c r="K297" i="3"/>
  <c r="L297" i="3"/>
  <c r="J297" i="3"/>
  <c r="H297" i="3"/>
  <c r="G297" i="3"/>
  <c r="F297" i="3"/>
  <c r="K296" i="3"/>
  <c r="L296" i="3"/>
  <c r="J296" i="3"/>
  <c r="H296" i="3"/>
  <c r="G296" i="3"/>
  <c r="F296" i="3"/>
  <c r="K295" i="3"/>
  <c r="L295" i="3"/>
  <c r="J295" i="3"/>
  <c r="H295" i="3"/>
  <c r="G295" i="3"/>
  <c r="F295" i="3"/>
  <c r="K294" i="3"/>
  <c r="L294" i="3"/>
  <c r="J294" i="3"/>
  <c r="H294" i="3"/>
  <c r="G294" i="3"/>
  <c r="F294" i="3"/>
  <c r="K293" i="3"/>
  <c r="L293" i="3"/>
  <c r="J293" i="3"/>
  <c r="H293" i="3"/>
  <c r="G293" i="3"/>
  <c r="F293" i="3"/>
  <c r="K292" i="3"/>
  <c r="L292" i="3"/>
  <c r="J292" i="3"/>
  <c r="H292" i="3"/>
  <c r="G292" i="3"/>
  <c r="F292" i="3"/>
  <c r="K291" i="3"/>
  <c r="L291" i="3"/>
  <c r="J291" i="3"/>
  <c r="H291" i="3"/>
  <c r="G291" i="3"/>
  <c r="F291" i="3"/>
  <c r="K290" i="3"/>
  <c r="L290" i="3"/>
  <c r="J290" i="3"/>
  <c r="H290" i="3"/>
  <c r="G290" i="3"/>
  <c r="F290" i="3"/>
  <c r="K289" i="3"/>
  <c r="L289" i="3"/>
  <c r="J289" i="3"/>
  <c r="H289" i="3"/>
  <c r="G289" i="3"/>
  <c r="F289" i="3"/>
  <c r="K288" i="3"/>
  <c r="L288" i="3"/>
  <c r="J288" i="3"/>
  <c r="H288" i="3"/>
  <c r="G288" i="3"/>
  <c r="F288" i="3"/>
  <c r="K287" i="3"/>
  <c r="L287" i="3"/>
  <c r="J287" i="3"/>
  <c r="H287" i="3"/>
  <c r="G287" i="3"/>
  <c r="F287" i="3"/>
  <c r="K286" i="3"/>
  <c r="L286" i="3"/>
  <c r="J286" i="3"/>
  <c r="H286" i="3"/>
  <c r="G286" i="3"/>
  <c r="F286" i="3"/>
  <c r="K285" i="3"/>
  <c r="L285" i="3"/>
  <c r="J285" i="3"/>
  <c r="H285" i="3"/>
  <c r="G285" i="3"/>
  <c r="F285" i="3"/>
  <c r="K284" i="3"/>
  <c r="L284" i="3"/>
  <c r="J284" i="3"/>
  <c r="H284" i="3"/>
  <c r="G284" i="3"/>
  <c r="F284" i="3"/>
  <c r="K283" i="3"/>
  <c r="L283" i="3"/>
  <c r="J283" i="3"/>
  <c r="H283" i="3"/>
  <c r="G283" i="3"/>
  <c r="F283" i="3"/>
  <c r="K282" i="3"/>
  <c r="L282" i="3"/>
  <c r="J282" i="3"/>
  <c r="H282" i="3"/>
  <c r="G282" i="3"/>
  <c r="F282" i="3"/>
  <c r="K281" i="3"/>
  <c r="L281" i="3"/>
  <c r="J281" i="3"/>
  <c r="H281" i="3"/>
  <c r="G281" i="3"/>
  <c r="F281" i="3"/>
  <c r="K280" i="3"/>
  <c r="L280" i="3"/>
  <c r="J280" i="3"/>
  <c r="H280" i="3"/>
  <c r="G280" i="3"/>
  <c r="F280" i="3"/>
  <c r="K279" i="3"/>
  <c r="L279" i="3"/>
  <c r="J279" i="3"/>
  <c r="H279" i="3"/>
  <c r="G279" i="3"/>
  <c r="F279" i="3"/>
  <c r="K278" i="3"/>
  <c r="L278" i="3"/>
  <c r="J278" i="3"/>
  <c r="H278" i="3"/>
  <c r="G278" i="3"/>
  <c r="F278" i="3"/>
  <c r="K277" i="3"/>
  <c r="L277" i="3"/>
  <c r="J277" i="3"/>
  <c r="H277" i="3"/>
  <c r="G277" i="3"/>
  <c r="F277" i="3"/>
  <c r="K276" i="3"/>
  <c r="L276" i="3"/>
  <c r="J276" i="3"/>
  <c r="H276" i="3"/>
  <c r="G276" i="3"/>
  <c r="F276" i="3"/>
  <c r="K275" i="3"/>
  <c r="L275" i="3"/>
  <c r="J275" i="3"/>
  <c r="H275" i="3"/>
  <c r="G275" i="3"/>
  <c r="F275" i="3"/>
  <c r="K274" i="3"/>
  <c r="L274" i="3"/>
  <c r="J274" i="3"/>
  <c r="H274" i="3"/>
  <c r="G274" i="3"/>
  <c r="F274" i="3"/>
  <c r="K273" i="3"/>
  <c r="L273" i="3"/>
  <c r="J273" i="3"/>
  <c r="H273" i="3"/>
  <c r="G273" i="3"/>
  <c r="F273" i="3"/>
  <c r="K272" i="3"/>
  <c r="L272" i="3"/>
  <c r="J272" i="3"/>
  <c r="H272" i="3"/>
  <c r="G272" i="3"/>
  <c r="F272" i="3"/>
  <c r="K271" i="3"/>
  <c r="L271" i="3"/>
  <c r="J271" i="3"/>
  <c r="H271" i="3"/>
  <c r="G271" i="3"/>
  <c r="F271" i="3"/>
  <c r="K270" i="3"/>
  <c r="L270" i="3"/>
  <c r="J270" i="3"/>
  <c r="H270" i="3"/>
  <c r="G270" i="3"/>
  <c r="F270" i="3"/>
  <c r="K269" i="3"/>
  <c r="L269" i="3"/>
  <c r="J269" i="3"/>
  <c r="H269" i="3"/>
  <c r="G269" i="3"/>
  <c r="F269" i="3"/>
  <c r="K268" i="3"/>
  <c r="L268" i="3"/>
  <c r="J268" i="3"/>
  <c r="H268" i="3"/>
  <c r="G268" i="3"/>
  <c r="F268" i="3"/>
  <c r="K267" i="3"/>
  <c r="L267" i="3"/>
  <c r="J267" i="3"/>
  <c r="H267" i="3"/>
  <c r="G267" i="3"/>
  <c r="F267" i="3"/>
  <c r="K266" i="3"/>
  <c r="L266" i="3"/>
  <c r="J266" i="3"/>
  <c r="H266" i="3"/>
  <c r="G266" i="3"/>
  <c r="F266" i="3"/>
  <c r="K265" i="3"/>
  <c r="L265" i="3"/>
  <c r="J265" i="3"/>
  <c r="H265" i="3"/>
  <c r="G265" i="3"/>
  <c r="F265" i="3"/>
  <c r="K264" i="3"/>
  <c r="L264" i="3"/>
  <c r="J264" i="3"/>
  <c r="H264" i="3"/>
  <c r="G264" i="3"/>
  <c r="F264" i="3"/>
  <c r="K263" i="3"/>
  <c r="L263" i="3"/>
  <c r="J263" i="3"/>
  <c r="H263" i="3"/>
  <c r="G263" i="3"/>
  <c r="F263" i="3"/>
  <c r="K262" i="3"/>
  <c r="L262" i="3"/>
  <c r="J262" i="3"/>
  <c r="H262" i="3"/>
  <c r="G262" i="3"/>
  <c r="F262" i="3"/>
  <c r="K261" i="3"/>
  <c r="L261" i="3"/>
  <c r="J261" i="3"/>
  <c r="H261" i="3"/>
  <c r="G261" i="3"/>
  <c r="F261" i="3"/>
  <c r="K260" i="3"/>
  <c r="L260" i="3"/>
  <c r="J260" i="3"/>
  <c r="H260" i="3"/>
  <c r="G260" i="3"/>
  <c r="F260" i="3"/>
  <c r="K259" i="3"/>
  <c r="L259" i="3"/>
  <c r="J259" i="3"/>
  <c r="H259" i="3"/>
  <c r="G259" i="3"/>
  <c r="F259" i="3"/>
  <c r="K258" i="3"/>
  <c r="L258" i="3"/>
  <c r="J258" i="3"/>
  <c r="H258" i="3"/>
  <c r="G258" i="3"/>
  <c r="F258" i="3"/>
  <c r="K257" i="3"/>
  <c r="L257" i="3"/>
  <c r="J257" i="3"/>
  <c r="H257" i="3"/>
  <c r="G257" i="3"/>
  <c r="F257" i="3"/>
  <c r="K256" i="3"/>
  <c r="L256" i="3"/>
  <c r="J256" i="3"/>
  <c r="H256" i="3"/>
  <c r="G256" i="3"/>
  <c r="F256" i="3"/>
  <c r="K255" i="3"/>
  <c r="L255" i="3"/>
  <c r="J255" i="3"/>
  <c r="H255" i="3"/>
  <c r="G255" i="3"/>
  <c r="F255" i="3"/>
  <c r="K254" i="3"/>
  <c r="L254" i="3"/>
  <c r="J254" i="3"/>
  <c r="H254" i="3"/>
  <c r="G254" i="3"/>
  <c r="F254" i="3"/>
  <c r="K253" i="3"/>
  <c r="L253" i="3"/>
  <c r="J253" i="3"/>
  <c r="H253" i="3"/>
  <c r="G253" i="3"/>
  <c r="F253" i="3"/>
  <c r="K252" i="3"/>
  <c r="L252" i="3"/>
  <c r="J252" i="3"/>
  <c r="H252" i="3"/>
  <c r="G252" i="3"/>
  <c r="F252" i="3"/>
  <c r="K251" i="3"/>
  <c r="L251" i="3"/>
  <c r="J251" i="3"/>
  <c r="H251" i="3"/>
  <c r="G251" i="3"/>
  <c r="F251" i="3"/>
  <c r="K250" i="3"/>
  <c r="L250" i="3"/>
  <c r="J250" i="3"/>
  <c r="H250" i="3"/>
  <c r="G250" i="3"/>
  <c r="F250" i="3"/>
  <c r="K249" i="3"/>
  <c r="L249" i="3"/>
  <c r="J249" i="3"/>
  <c r="H249" i="3"/>
  <c r="G249" i="3"/>
  <c r="F249" i="3"/>
  <c r="K248" i="3"/>
  <c r="L248" i="3"/>
  <c r="J248" i="3"/>
  <c r="H248" i="3"/>
  <c r="G248" i="3"/>
  <c r="F248" i="3"/>
  <c r="K247" i="3"/>
  <c r="L247" i="3"/>
  <c r="J247" i="3"/>
  <c r="H247" i="3"/>
  <c r="G247" i="3"/>
  <c r="F247" i="3"/>
  <c r="K246" i="3"/>
  <c r="L246" i="3"/>
  <c r="J246" i="3"/>
  <c r="H246" i="3"/>
  <c r="G246" i="3"/>
  <c r="F246" i="3"/>
  <c r="K245" i="3"/>
  <c r="L245" i="3"/>
  <c r="J245" i="3"/>
  <c r="H245" i="3"/>
  <c r="G245" i="3"/>
  <c r="F245" i="3"/>
  <c r="K244" i="3"/>
  <c r="L244" i="3"/>
  <c r="J244" i="3"/>
  <c r="H244" i="3"/>
  <c r="G244" i="3"/>
  <c r="F244" i="3"/>
  <c r="K243" i="3"/>
  <c r="L243" i="3"/>
  <c r="J243" i="3"/>
  <c r="H243" i="3"/>
  <c r="G243" i="3"/>
  <c r="F243" i="3"/>
  <c r="K242" i="3"/>
  <c r="L242" i="3"/>
  <c r="J242" i="3"/>
  <c r="H242" i="3"/>
  <c r="G242" i="3"/>
  <c r="F242" i="3"/>
  <c r="K241" i="3"/>
  <c r="L241" i="3"/>
  <c r="J241" i="3"/>
  <c r="H241" i="3"/>
  <c r="G241" i="3"/>
  <c r="F241" i="3"/>
  <c r="K240" i="3"/>
  <c r="L240" i="3"/>
  <c r="J240" i="3"/>
  <c r="H240" i="3"/>
  <c r="G240" i="3"/>
  <c r="F240" i="3"/>
  <c r="K239" i="3"/>
  <c r="L239" i="3"/>
  <c r="J239" i="3"/>
  <c r="H239" i="3"/>
  <c r="G239" i="3"/>
  <c r="F239" i="3"/>
  <c r="K238" i="3"/>
  <c r="L238" i="3"/>
  <c r="J238" i="3"/>
  <c r="H238" i="3"/>
  <c r="G238" i="3"/>
  <c r="F238" i="3"/>
  <c r="K237" i="3"/>
  <c r="L237" i="3"/>
  <c r="J237" i="3"/>
  <c r="H237" i="3"/>
  <c r="G237" i="3"/>
  <c r="F237" i="3"/>
  <c r="K236" i="3"/>
  <c r="L236" i="3"/>
  <c r="J236" i="3"/>
  <c r="H236" i="3"/>
  <c r="G236" i="3"/>
  <c r="F236" i="3"/>
  <c r="K235" i="3"/>
  <c r="L235" i="3"/>
  <c r="J235" i="3"/>
  <c r="H235" i="3"/>
  <c r="G235" i="3"/>
  <c r="F235" i="3"/>
  <c r="K234" i="3"/>
  <c r="L234" i="3"/>
  <c r="J234" i="3"/>
  <c r="H234" i="3"/>
  <c r="G234" i="3"/>
  <c r="F234" i="3"/>
  <c r="K233" i="3"/>
  <c r="L233" i="3"/>
  <c r="J233" i="3"/>
  <c r="H233" i="3"/>
  <c r="G233" i="3"/>
  <c r="F233" i="3"/>
  <c r="K232" i="3"/>
  <c r="L232" i="3"/>
  <c r="J232" i="3"/>
  <c r="H232" i="3"/>
  <c r="G232" i="3"/>
  <c r="F232" i="3"/>
  <c r="K231" i="3"/>
  <c r="L231" i="3"/>
  <c r="J231" i="3"/>
  <c r="H231" i="3"/>
  <c r="G231" i="3"/>
  <c r="F231" i="3"/>
  <c r="K230" i="3"/>
  <c r="L230" i="3"/>
  <c r="J230" i="3"/>
  <c r="H230" i="3"/>
  <c r="G230" i="3"/>
  <c r="F230" i="3"/>
  <c r="K229" i="3"/>
  <c r="L229" i="3"/>
  <c r="J229" i="3"/>
  <c r="H229" i="3"/>
  <c r="G229" i="3"/>
  <c r="F229" i="3"/>
  <c r="K228" i="3"/>
  <c r="L228" i="3"/>
  <c r="J228" i="3"/>
  <c r="H228" i="3"/>
  <c r="G228" i="3"/>
  <c r="F228" i="3"/>
  <c r="K227" i="3"/>
  <c r="L227" i="3"/>
  <c r="J227" i="3"/>
  <c r="H227" i="3"/>
  <c r="G227" i="3"/>
  <c r="F227" i="3"/>
  <c r="K226" i="3"/>
  <c r="L226" i="3"/>
  <c r="J226" i="3"/>
  <c r="H226" i="3"/>
  <c r="G226" i="3"/>
  <c r="F226" i="3"/>
  <c r="K225" i="3"/>
  <c r="L225" i="3"/>
  <c r="J225" i="3"/>
  <c r="H225" i="3"/>
  <c r="G225" i="3"/>
  <c r="F225" i="3"/>
  <c r="K224" i="3"/>
  <c r="L224" i="3"/>
  <c r="J224" i="3"/>
  <c r="H224" i="3"/>
  <c r="G224" i="3"/>
  <c r="F224" i="3"/>
  <c r="K223" i="3"/>
  <c r="L223" i="3"/>
  <c r="J223" i="3"/>
  <c r="H223" i="3"/>
  <c r="G223" i="3"/>
  <c r="F223" i="3"/>
  <c r="K222" i="3"/>
  <c r="L222" i="3"/>
  <c r="J222" i="3"/>
  <c r="H222" i="3"/>
  <c r="G222" i="3"/>
  <c r="F222" i="3"/>
  <c r="K221" i="3"/>
  <c r="L221" i="3"/>
  <c r="J221" i="3"/>
  <c r="H221" i="3"/>
  <c r="G221" i="3"/>
  <c r="F221" i="3"/>
  <c r="K220" i="3"/>
  <c r="L220" i="3"/>
  <c r="J220" i="3"/>
  <c r="H220" i="3"/>
  <c r="G220" i="3"/>
  <c r="F220" i="3"/>
  <c r="K219" i="3"/>
  <c r="L219" i="3"/>
  <c r="J219" i="3"/>
  <c r="H219" i="3"/>
  <c r="G219" i="3"/>
  <c r="F219" i="3"/>
  <c r="K218" i="3"/>
  <c r="L218" i="3"/>
  <c r="J218" i="3"/>
  <c r="H218" i="3"/>
  <c r="G218" i="3"/>
  <c r="F218" i="3"/>
  <c r="K217" i="3"/>
  <c r="L217" i="3"/>
  <c r="J217" i="3"/>
  <c r="H217" i="3"/>
  <c r="G217" i="3"/>
  <c r="F217" i="3"/>
  <c r="K216" i="3"/>
  <c r="L216" i="3"/>
  <c r="J216" i="3"/>
  <c r="H216" i="3"/>
  <c r="G216" i="3"/>
  <c r="F216" i="3"/>
  <c r="K215" i="3"/>
  <c r="L215" i="3"/>
  <c r="J215" i="3"/>
  <c r="H215" i="3"/>
  <c r="G215" i="3"/>
  <c r="F215" i="3"/>
  <c r="K214" i="3"/>
  <c r="L214" i="3"/>
  <c r="J214" i="3"/>
  <c r="H214" i="3"/>
  <c r="G214" i="3"/>
  <c r="F214" i="3"/>
  <c r="K213" i="3"/>
  <c r="L213" i="3"/>
  <c r="J213" i="3"/>
  <c r="H213" i="3"/>
  <c r="G213" i="3"/>
  <c r="F213" i="3"/>
  <c r="K212" i="3"/>
  <c r="L212" i="3"/>
  <c r="J212" i="3"/>
  <c r="H212" i="3"/>
  <c r="G212" i="3"/>
  <c r="F212" i="3"/>
  <c r="K211" i="3"/>
  <c r="L211" i="3"/>
  <c r="J211" i="3"/>
  <c r="H211" i="3"/>
  <c r="G211" i="3"/>
  <c r="F211" i="3"/>
  <c r="K210" i="3"/>
  <c r="L210" i="3"/>
  <c r="J210" i="3"/>
  <c r="H210" i="3"/>
  <c r="G210" i="3"/>
  <c r="F210" i="3"/>
  <c r="K209" i="3"/>
  <c r="L209" i="3"/>
  <c r="J209" i="3"/>
  <c r="H209" i="3"/>
  <c r="G209" i="3"/>
  <c r="F209" i="3"/>
  <c r="K208" i="3"/>
  <c r="L208" i="3"/>
  <c r="J208" i="3"/>
  <c r="H208" i="3"/>
  <c r="G208" i="3"/>
  <c r="F208" i="3"/>
  <c r="K207" i="3"/>
  <c r="L207" i="3"/>
  <c r="J207" i="3"/>
  <c r="H207" i="3"/>
  <c r="G207" i="3"/>
  <c r="F207" i="3"/>
  <c r="K206" i="3"/>
  <c r="L206" i="3"/>
  <c r="J206" i="3"/>
  <c r="H206" i="3"/>
  <c r="G206" i="3"/>
  <c r="F206" i="3"/>
  <c r="K205" i="3"/>
  <c r="L205" i="3"/>
  <c r="J205" i="3"/>
  <c r="H205" i="3"/>
  <c r="G205" i="3"/>
  <c r="F205" i="3"/>
  <c r="K204" i="3"/>
  <c r="L204" i="3"/>
  <c r="J204" i="3"/>
  <c r="H204" i="3"/>
  <c r="G204" i="3"/>
  <c r="F204" i="3"/>
  <c r="K203" i="3"/>
  <c r="L203" i="3"/>
  <c r="J203" i="3"/>
  <c r="H203" i="3"/>
  <c r="G203" i="3"/>
  <c r="F203" i="3"/>
  <c r="K202" i="3"/>
  <c r="L202" i="3"/>
  <c r="J202" i="3"/>
  <c r="H202" i="3"/>
  <c r="G202" i="3"/>
  <c r="F202" i="3"/>
  <c r="K201" i="3"/>
  <c r="L201" i="3"/>
  <c r="J201" i="3"/>
  <c r="H201" i="3"/>
  <c r="G201" i="3"/>
  <c r="F201" i="3"/>
  <c r="K200" i="3"/>
  <c r="L200" i="3"/>
  <c r="J200" i="3"/>
  <c r="H200" i="3"/>
  <c r="G200" i="3"/>
  <c r="F200" i="3"/>
  <c r="K199" i="3"/>
  <c r="L199" i="3"/>
  <c r="J199" i="3"/>
  <c r="H199" i="3"/>
  <c r="G199" i="3"/>
  <c r="F199" i="3"/>
  <c r="K198" i="3"/>
  <c r="L198" i="3"/>
  <c r="J198" i="3"/>
  <c r="H198" i="3"/>
  <c r="G198" i="3"/>
  <c r="F198" i="3"/>
  <c r="K197" i="3"/>
  <c r="L197" i="3"/>
  <c r="J197" i="3"/>
  <c r="H197" i="3"/>
  <c r="G197" i="3"/>
  <c r="F197" i="3"/>
  <c r="K196" i="3"/>
  <c r="L196" i="3"/>
  <c r="J196" i="3"/>
  <c r="H196" i="3"/>
  <c r="G196" i="3"/>
  <c r="F196" i="3"/>
  <c r="K195" i="3"/>
  <c r="L195" i="3"/>
  <c r="J195" i="3"/>
  <c r="H195" i="3"/>
  <c r="G195" i="3"/>
  <c r="F195" i="3"/>
  <c r="K194" i="3"/>
  <c r="L194" i="3"/>
  <c r="J194" i="3"/>
  <c r="H194" i="3"/>
  <c r="G194" i="3"/>
  <c r="F194" i="3"/>
  <c r="K193" i="3"/>
  <c r="L193" i="3"/>
  <c r="J193" i="3"/>
  <c r="H193" i="3"/>
  <c r="G193" i="3"/>
  <c r="F193" i="3"/>
  <c r="K192" i="3"/>
  <c r="L192" i="3"/>
  <c r="J192" i="3"/>
  <c r="H192" i="3"/>
  <c r="G192" i="3"/>
  <c r="F192" i="3"/>
  <c r="K191" i="3"/>
  <c r="L191" i="3"/>
  <c r="J191" i="3"/>
  <c r="H191" i="3"/>
  <c r="G191" i="3"/>
  <c r="F191" i="3"/>
  <c r="K190" i="3"/>
  <c r="L190" i="3"/>
  <c r="J190" i="3"/>
  <c r="H190" i="3"/>
  <c r="G190" i="3"/>
  <c r="F190" i="3"/>
  <c r="K189" i="3"/>
  <c r="L189" i="3"/>
  <c r="J189" i="3"/>
  <c r="H189" i="3"/>
  <c r="G189" i="3"/>
  <c r="F189" i="3"/>
  <c r="K188" i="3"/>
  <c r="L188" i="3"/>
  <c r="J188" i="3"/>
  <c r="H188" i="3"/>
  <c r="G188" i="3"/>
  <c r="F188" i="3"/>
  <c r="K187" i="3"/>
  <c r="L187" i="3"/>
  <c r="J187" i="3"/>
  <c r="H187" i="3"/>
  <c r="G187" i="3"/>
  <c r="F187" i="3"/>
  <c r="K186" i="3"/>
  <c r="L186" i="3"/>
  <c r="J186" i="3"/>
  <c r="H186" i="3"/>
  <c r="G186" i="3"/>
  <c r="F186" i="3"/>
  <c r="K185" i="3"/>
  <c r="L185" i="3"/>
  <c r="J185" i="3"/>
  <c r="H185" i="3"/>
  <c r="G185" i="3"/>
  <c r="F185" i="3"/>
  <c r="K184" i="3"/>
  <c r="L184" i="3"/>
  <c r="J184" i="3"/>
  <c r="H184" i="3"/>
  <c r="G184" i="3"/>
  <c r="F184" i="3"/>
  <c r="K183" i="3"/>
  <c r="L183" i="3"/>
  <c r="J183" i="3"/>
  <c r="H183" i="3"/>
  <c r="G183" i="3"/>
  <c r="F183" i="3"/>
  <c r="K182" i="3"/>
  <c r="L182" i="3"/>
  <c r="J182" i="3"/>
  <c r="H182" i="3"/>
  <c r="G182" i="3"/>
  <c r="F182" i="3"/>
  <c r="K181" i="3"/>
  <c r="L181" i="3"/>
  <c r="J181" i="3"/>
  <c r="H181" i="3"/>
  <c r="G181" i="3"/>
  <c r="F181" i="3"/>
  <c r="K180" i="3"/>
  <c r="L180" i="3"/>
  <c r="J180" i="3"/>
  <c r="H180" i="3"/>
  <c r="G180" i="3"/>
  <c r="F180" i="3"/>
  <c r="K179" i="3"/>
  <c r="L179" i="3"/>
  <c r="J179" i="3"/>
  <c r="H179" i="3"/>
  <c r="G179" i="3"/>
  <c r="F179" i="3"/>
  <c r="K178" i="3"/>
  <c r="L178" i="3"/>
  <c r="J178" i="3"/>
  <c r="H178" i="3"/>
  <c r="G178" i="3"/>
  <c r="F178" i="3"/>
  <c r="K177" i="3"/>
  <c r="L177" i="3"/>
  <c r="J177" i="3"/>
  <c r="H177" i="3"/>
  <c r="G177" i="3"/>
  <c r="F177" i="3"/>
  <c r="K176" i="3"/>
  <c r="L176" i="3"/>
  <c r="J176" i="3"/>
  <c r="H176" i="3"/>
  <c r="G176" i="3"/>
  <c r="F176" i="3"/>
  <c r="K175" i="3"/>
  <c r="L175" i="3"/>
  <c r="J175" i="3"/>
  <c r="H175" i="3"/>
  <c r="G175" i="3"/>
  <c r="F175" i="3"/>
  <c r="K174" i="3"/>
  <c r="L174" i="3"/>
  <c r="J174" i="3"/>
  <c r="H174" i="3"/>
  <c r="G174" i="3"/>
  <c r="F174" i="3"/>
  <c r="K173" i="3"/>
  <c r="L173" i="3"/>
  <c r="J173" i="3"/>
  <c r="H173" i="3"/>
  <c r="G173" i="3"/>
  <c r="F173" i="3"/>
  <c r="K172" i="3"/>
  <c r="L172" i="3"/>
  <c r="J172" i="3"/>
  <c r="H172" i="3"/>
  <c r="G172" i="3"/>
  <c r="F172" i="3"/>
  <c r="K171" i="3"/>
  <c r="L171" i="3"/>
  <c r="J171" i="3"/>
  <c r="H171" i="3"/>
  <c r="G171" i="3"/>
  <c r="F171" i="3"/>
  <c r="K170" i="3"/>
  <c r="L170" i="3"/>
  <c r="J170" i="3"/>
  <c r="H170" i="3"/>
  <c r="G170" i="3"/>
  <c r="F170" i="3"/>
  <c r="K169" i="3"/>
  <c r="L169" i="3"/>
  <c r="J169" i="3"/>
  <c r="H169" i="3"/>
  <c r="G169" i="3"/>
  <c r="F169" i="3"/>
  <c r="K168" i="3"/>
  <c r="L168" i="3"/>
  <c r="J168" i="3"/>
  <c r="H168" i="3"/>
  <c r="G168" i="3"/>
  <c r="F168" i="3"/>
  <c r="K167" i="3"/>
  <c r="L167" i="3"/>
  <c r="J167" i="3"/>
  <c r="H167" i="3"/>
  <c r="G167" i="3"/>
  <c r="F167" i="3"/>
  <c r="K166" i="3"/>
  <c r="L166" i="3"/>
  <c r="J166" i="3"/>
  <c r="H166" i="3"/>
  <c r="G166" i="3"/>
  <c r="F166" i="3"/>
  <c r="K165" i="3"/>
  <c r="L165" i="3"/>
  <c r="J165" i="3"/>
  <c r="H165" i="3"/>
  <c r="G165" i="3"/>
  <c r="F165" i="3"/>
  <c r="K164" i="3"/>
  <c r="L164" i="3"/>
  <c r="J164" i="3"/>
  <c r="H164" i="3"/>
  <c r="G164" i="3"/>
  <c r="F164" i="3"/>
  <c r="K163" i="3"/>
  <c r="L163" i="3"/>
  <c r="J163" i="3"/>
  <c r="H163" i="3"/>
  <c r="G163" i="3"/>
  <c r="F163" i="3"/>
  <c r="K162" i="3"/>
  <c r="L162" i="3"/>
  <c r="J162" i="3"/>
  <c r="H162" i="3"/>
  <c r="G162" i="3"/>
  <c r="F162" i="3"/>
  <c r="K161" i="3"/>
  <c r="L161" i="3"/>
  <c r="J161" i="3"/>
  <c r="H161" i="3"/>
  <c r="G161" i="3"/>
  <c r="F161" i="3"/>
  <c r="K160" i="3"/>
  <c r="L160" i="3"/>
  <c r="J160" i="3"/>
  <c r="H160" i="3"/>
  <c r="G160" i="3"/>
  <c r="F160" i="3"/>
  <c r="K159" i="3"/>
  <c r="L159" i="3"/>
  <c r="J159" i="3"/>
  <c r="H159" i="3"/>
  <c r="G159" i="3"/>
  <c r="F159" i="3"/>
  <c r="K158" i="3"/>
  <c r="L158" i="3"/>
  <c r="J158" i="3"/>
  <c r="H158" i="3"/>
  <c r="G158" i="3"/>
  <c r="F158" i="3"/>
  <c r="K157" i="3"/>
  <c r="L157" i="3"/>
  <c r="J157" i="3"/>
  <c r="H157" i="3"/>
  <c r="G157" i="3"/>
  <c r="F157" i="3"/>
  <c r="K156" i="3"/>
  <c r="L156" i="3"/>
  <c r="J156" i="3"/>
  <c r="H156" i="3"/>
  <c r="G156" i="3"/>
  <c r="F156" i="3"/>
  <c r="K155" i="3"/>
  <c r="L155" i="3"/>
  <c r="J155" i="3"/>
  <c r="H155" i="3"/>
  <c r="G155" i="3"/>
  <c r="F155" i="3"/>
  <c r="K154" i="3"/>
  <c r="L154" i="3"/>
  <c r="J154" i="3"/>
  <c r="H154" i="3"/>
  <c r="G154" i="3"/>
  <c r="F154" i="3"/>
  <c r="K153" i="3"/>
  <c r="L153" i="3"/>
  <c r="J153" i="3"/>
  <c r="H153" i="3"/>
  <c r="G153" i="3"/>
  <c r="F153" i="3"/>
  <c r="K152" i="3"/>
  <c r="L152" i="3"/>
  <c r="J152" i="3"/>
  <c r="H152" i="3"/>
  <c r="G152" i="3"/>
  <c r="F152" i="3"/>
  <c r="K151" i="3"/>
  <c r="L151" i="3"/>
  <c r="J151" i="3"/>
  <c r="H151" i="3"/>
  <c r="G151" i="3"/>
  <c r="F151" i="3"/>
  <c r="K150" i="3"/>
  <c r="L150" i="3"/>
  <c r="J150" i="3"/>
  <c r="H150" i="3"/>
  <c r="G150" i="3"/>
  <c r="F150" i="3"/>
  <c r="K149" i="3"/>
  <c r="L149" i="3"/>
  <c r="J149" i="3"/>
  <c r="H149" i="3"/>
  <c r="G149" i="3"/>
  <c r="F149" i="3"/>
  <c r="K148" i="3"/>
  <c r="L148" i="3"/>
  <c r="J148" i="3"/>
  <c r="H148" i="3"/>
  <c r="G148" i="3"/>
  <c r="F148" i="3"/>
  <c r="K147" i="3"/>
  <c r="L147" i="3"/>
  <c r="J147" i="3"/>
  <c r="H147" i="3"/>
  <c r="G147" i="3"/>
  <c r="F147" i="3"/>
  <c r="K146" i="3"/>
  <c r="L146" i="3"/>
  <c r="J146" i="3"/>
  <c r="H146" i="3"/>
  <c r="G146" i="3"/>
  <c r="F146" i="3"/>
  <c r="K145" i="3"/>
  <c r="L145" i="3"/>
  <c r="J145" i="3"/>
  <c r="H145" i="3"/>
  <c r="G145" i="3"/>
  <c r="F145" i="3"/>
  <c r="K144" i="3"/>
  <c r="L144" i="3"/>
  <c r="J144" i="3"/>
  <c r="H144" i="3"/>
  <c r="G144" i="3"/>
  <c r="F144" i="3"/>
  <c r="K143" i="3"/>
  <c r="L143" i="3"/>
  <c r="J143" i="3"/>
  <c r="H143" i="3"/>
  <c r="G143" i="3"/>
  <c r="F143" i="3"/>
  <c r="K142" i="3"/>
  <c r="L142" i="3"/>
  <c r="J142" i="3"/>
  <c r="H142" i="3"/>
  <c r="G142" i="3"/>
  <c r="F142" i="3"/>
  <c r="K141" i="3"/>
  <c r="L141" i="3"/>
  <c r="J141" i="3"/>
  <c r="H141" i="3"/>
  <c r="G141" i="3"/>
  <c r="F141" i="3"/>
  <c r="K140" i="3"/>
  <c r="L140" i="3"/>
  <c r="J140" i="3"/>
  <c r="H140" i="3"/>
  <c r="G140" i="3"/>
  <c r="F140" i="3"/>
  <c r="K139" i="3"/>
  <c r="L139" i="3"/>
  <c r="J139" i="3"/>
  <c r="H139" i="3"/>
  <c r="G139" i="3"/>
  <c r="F139" i="3"/>
  <c r="K138" i="3"/>
  <c r="L138" i="3"/>
  <c r="J138" i="3"/>
  <c r="H138" i="3"/>
  <c r="G138" i="3"/>
  <c r="F138" i="3"/>
  <c r="K137" i="3"/>
  <c r="L137" i="3"/>
  <c r="J137" i="3"/>
  <c r="H137" i="3"/>
  <c r="G137" i="3"/>
  <c r="F137" i="3"/>
  <c r="K136" i="3"/>
  <c r="L136" i="3"/>
  <c r="J136" i="3"/>
  <c r="H136" i="3"/>
  <c r="G136" i="3"/>
  <c r="F136" i="3"/>
  <c r="K135" i="3"/>
  <c r="L135" i="3"/>
  <c r="J135" i="3"/>
  <c r="H135" i="3"/>
  <c r="G135" i="3"/>
  <c r="F135" i="3"/>
  <c r="K134" i="3"/>
  <c r="L134" i="3"/>
  <c r="J134" i="3"/>
  <c r="H134" i="3"/>
  <c r="G134" i="3"/>
  <c r="F134" i="3"/>
  <c r="K133" i="3"/>
  <c r="L133" i="3"/>
  <c r="J133" i="3"/>
  <c r="H133" i="3"/>
  <c r="G133" i="3"/>
  <c r="F133" i="3"/>
  <c r="K132" i="3"/>
  <c r="L132" i="3"/>
  <c r="J132" i="3"/>
  <c r="H132" i="3"/>
  <c r="G132" i="3"/>
  <c r="F132" i="3"/>
  <c r="K131" i="3"/>
  <c r="L131" i="3"/>
  <c r="J131" i="3"/>
  <c r="H131" i="3"/>
  <c r="G131" i="3"/>
  <c r="F131" i="3"/>
  <c r="K130" i="3"/>
  <c r="L130" i="3"/>
  <c r="J130" i="3"/>
  <c r="H130" i="3"/>
  <c r="G130" i="3"/>
  <c r="F130" i="3"/>
  <c r="K129" i="3"/>
  <c r="L129" i="3"/>
  <c r="J129" i="3"/>
  <c r="H129" i="3"/>
  <c r="G129" i="3"/>
  <c r="F129" i="3"/>
  <c r="K128" i="3"/>
  <c r="L128" i="3"/>
  <c r="J128" i="3"/>
  <c r="H128" i="3"/>
  <c r="G128" i="3"/>
  <c r="F128" i="3"/>
  <c r="K127" i="3"/>
  <c r="L127" i="3"/>
  <c r="J127" i="3"/>
  <c r="H127" i="3"/>
  <c r="G127" i="3"/>
  <c r="F127" i="3"/>
  <c r="K126" i="3"/>
  <c r="L126" i="3"/>
  <c r="J126" i="3"/>
  <c r="H126" i="3"/>
  <c r="G126" i="3"/>
  <c r="F126" i="3"/>
  <c r="K125" i="3"/>
  <c r="L125" i="3"/>
  <c r="J125" i="3"/>
  <c r="H125" i="3"/>
  <c r="G125" i="3"/>
  <c r="F125" i="3"/>
  <c r="K124" i="3"/>
  <c r="L124" i="3"/>
  <c r="J124" i="3"/>
  <c r="H124" i="3"/>
  <c r="G124" i="3"/>
  <c r="F124" i="3"/>
  <c r="K123" i="3"/>
  <c r="L123" i="3"/>
  <c r="J123" i="3"/>
  <c r="H123" i="3"/>
  <c r="G123" i="3"/>
  <c r="F123" i="3"/>
  <c r="K122" i="3"/>
  <c r="L122" i="3"/>
  <c r="J122" i="3"/>
  <c r="H122" i="3"/>
  <c r="G122" i="3"/>
  <c r="F122" i="3"/>
  <c r="K121" i="3"/>
  <c r="L121" i="3"/>
  <c r="J121" i="3"/>
  <c r="H121" i="3"/>
  <c r="G121" i="3"/>
  <c r="F121" i="3"/>
  <c r="K120" i="3"/>
  <c r="L120" i="3"/>
  <c r="J120" i="3"/>
  <c r="H120" i="3"/>
  <c r="G120" i="3"/>
  <c r="F120" i="3"/>
  <c r="K119" i="3"/>
  <c r="L119" i="3"/>
  <c r="J119" i="3"/>
  <c r="H119" i="3"/>
  <c r="G119" i="3"/>
  <c r="F119" i="3"/>
  <c r="K118" i="3"/>
  <c r="L118" i="3"/>
  <c r="J118" i="3"/>
  <c r="H118" i="3"/>
  <c r="G118" i="3"/>
  <c r="F118" i="3"/>
  <c r="K117" i="3"/>
  <c r="L117" i="3"/>
  <c r="J117" i="3"/>
  <c r="H117" i="3"/>
  <c r="G117" i="3"/>
  <c r="F117" i="3"/>
  <c r="K116" i="3"/>
  <c r="L116" i="3"/>
  <c r="J116" i="3"/>
  <c r="H116" i="3"/>
  <c r="G116" i="3"/>
  <c r="F116" i="3"/>
  <c r="K115" i="3"/>
  <c r="L115" i="3"/>
  <c r="J115" i="3"/>
  <c r="H115" i="3"/>
  <c r="G115" i="3"/>
  <c r="F115" i="3"/>
  <c r="K114" i="3"/>
  <c r="L114" i="3"/>
  <c r="J114" i="3"/>
  <c r="H114" i="3"/>
  <c r="G114" i="3"/>
  <c r="F114" i="3"/>
  <c r="K113" i="3"/>
  <c r="L113" i="3"/>
  <c r="J113" i="3"/>
  <c r="H113" i="3"/>
  <c r="G113" i="3"/>
  <c r="F113" i="3"/>
  <c r="K112" i="3"/>
  <c r="L112" i="3"/>
  <c r="J112" i="3"/>
  <c r="H112" i="3"/>
  <c r="G112" i="3"/>
  <c r="F112" i="3"/>
  <c r="K111" i="3"/>
  <c r="L111" i="3"/>
  <c r="J111" i="3"/>
  <c r="H111" i="3"/>
  <c r="G111" i="3"/>
  <c r="F111" i="3"/>
  <c r="K110" i="3"/>
  <c r="L110" i="3"/>
  <c r="J110" i="3"/>
  <c r="H110" i="3"/>
  <c r="G110" i="3"/>
  <c r="F110" i="3"/>
  <c r="K109" i="3"/>
  <c r="L109" i="3"/>
  <c r="J109" i="3"/>
  <c r="H109" i="3"/>
  <c r="G109" i="3"/>
  <c r="F109" i="3"/>
  <c r="K108" i="3"/>
  <c r="L108" i="3"/>
  <c r="J108" i="3"/>
  <c r="H108" i="3"/>
  <c r="G108" i="3"/>
  <c r="F108" i="3"/>
  <c r="K107" i="3"/>
  <c r="L107" i="3"/>
  <c r="J107" i="3"/>
  <c r="H107" i="3"/>
  <c r="G107" i="3"/>
  <c r="F107" i="3"/>
  <c r="K106" i="3"/>
  <c r="L106" i="3"/>
  <c r="J106" i="3"/>
  <c r="H106" i="3"/>
  <c r="G106" i="3"/>
  <c r="F106" i="3"/>
  <c r="K105" i="3"/>
  <c r="L105" i="3"/>
  <c r="J105" i="3"/>
  <c r="H105" i="3"/>
  <c r="G105" i="3"/>
  <c r="F105" i="3"/>
  <c r="K104" i="3"/>
  <c r="L104" i="3"/>
  <c r="J104" i="3"/>
  <c r="H104" i="3"/>
  <c r="G104" i="3"/>
  <c r="F104" i="3"/>
  <c r="K103" i="3"/>
  <c r="L103" i="3"/>
  <c r="J103" i="3"/>
  <c r="H103" i="3"/>
  <c r="G103" i="3"/>
  <c r="F103" i="3"/>
  <c r="K102" i="3"/>
  <c r="L102" i="3"/>
  <c r="J102" i="3"/>
  <c r="H102" i="3"/>
  <c r="G102" i="3"/>
  <c r="F102" i="3"/>
  <c r="K101" i="3"/>
  <c r="L101" i="3"/>
  <c r="J101" i="3"/>
  <c r="H101" i="3"/>
  <c r="G101" i="3"/>
  <c r="F101" i="3"/>
  <c r="K100" i="3"/>
  <c r="L100" i="3"/>
  <c r="J100" i="3"/>
  <c r="H100" i="3"/>
  <c r="G100" i="3"/>
  <c r="F100" i="3"/>
  <c r="K99" i="3"/>
  <c r="L99" i="3"/>
  <c r="J99" i="3"/>
  <c r="H99" i="3"/>
  <c r="G99" i="3"/>
  <c r="F99" i="3"/>
  <c r="K98" i="3"/>
  <c r="L98" i="3"/>
  <c r="J98" i="3"/>
  <c r="H98" i="3"/>
  <c r="G98" i="3"/>
  <c r="F98" i="3"/>
  <c r="K97" i="3"/>
  <c r="L97" i="3"/>
  <c r="J97" i="3"/>
  <c r="H97" i="3"/>
  <c r="G97" i="3"/>
  <c r="F97" i="3"/>
  <c r="K96" i="3"/>
  <c r="L96" i="3"/>
  <c r="J96" i="3"/>
  <c r="H96" i="3"/>
  <c r="G96" i="3"/>
  <c r="F96" i="3"/>
  <c r="K95" i="3"/>
  <c r="L95" i="3"/>
  <c r="J95" i="3"/>
  <c r="H95" i="3"/>
  <c r="G95" i="3"/>
  <c r="F95" i="3"/>
  <c r="K94" i="3"/>
  <c r="L94" i="3"/>
  <c r="J94" i="3"/>
  <c r="H94" i="3"/>
  <c r="G94" i="3"/>
  <c r="F94" i="3"/>
  <c r="K93" i="3"/>
  <c r="L93" i="3"/>
  <c r="J93" i="3"/>
  <c r="H93" i="3"/>
  <c r="G93" i="3"/>
  <c r="F93" i="3"/>
  <c r="K92" i="3"/>
  <c r="L92" i="3"/>
  <c r="J92" i="3"/>
  <c r="H92" i="3"/>
  <c r="G92" i="3"/>
  <c r="F92" i="3"/>
  <c r="K91" i="3"/>
  <c r="L91" i="3"/>
  <c r="J91" i="3"/>
  <c r="H91" i="3"/>
  <c r="G91" i="3"/>
  <c r="F91" i="3"/>
  <c r="K90" i="3"/>
  <c r="L90" i="3"/>
  <c r="J90" i="3"/>
  <c r="H90" i="3"/>
  <c r="G90" i="3"/>
  <c r="F90" i="3"/>
  <c r="K89" i="3"/>
  <c r="L89" i="3"/>
  <c r="J89" i="3"/>
  <c r="H89" i="3"/>
  <c r="G89" i="3"/>
  <c r="F89" i="3"/>
  <c r="K88" i="3"/>
  <c r="L88" i="3"/>
  <c r="J88" i="3"/>
  <c r="H88" i="3"/>
  <c r="G88" i="3"/>
  <c r="F88" i="3"/>
  <c r="K87" i="3"/>
  <c r="L87" i="3"/>
  <c r="J87" i="3"/>
  <c r="H87" i="3"/>
  <c r="G87" i="3"/>
  <c r="F87" i="3"/>
  <c r="K86" i="3"/>
  <c r="L86" i="3"/>
  <c r="J86" i="3"/>
  <c r="H86" i="3"/>
  <c r="G86" i="3"/>
  <c r="F86" i="3"/>
  <c r="K85" i="3"/>
  <c r="L85" i="3"/>
  <c r="J85" i="3"/>
  <c r="H85" i="3"/>
  <c r="G85" i="3"/>
  <c r="F85" i="3"/>
  <c r="K84" i="3"/>
  <c r="L84" i="3"/>
  <c r="J84" i="3"/>
  <c r="H84" i="3"/>
  <c r="G84" i="3"/>
  <c r="F84" i="3"/>
  <c r="K83" i="3"/>
  <c r="L83" i="3"/>
  <c r="J83" i="3"/>
  <c r="H83" i="3"/>
  <c r="G83" i="3"/>
  <c r="F83" i="3"/>
  <c r="K82" i="3"/>
  <c r="L82" i="3"/>
  <c r="J82" i="3"/>
  <c r="H82" i="3"/>
  <c r="G82" i="3"/>
  <c r="F82" i="3"/>
  <c r="K81" i="3"/>
  <c r="L81" i="3"/>
  <c r="J81" i="3"/>
  <c r="H81" i="3"/>
  <c r="G81" i="3"/>
  <c r="F81" i="3"/>
  <c r="K80" i="3"/>
  <c r="L80" i="3"/>
  <c r="J80" i="3"/>
  <c r="H80" i="3"/>
  <c r="G80" i="3"/>
  <c r="F80" i="3"/>
  <c r="K79" i="3"/>
  <c r="L79" i="3"/>
  <c r="J79" i="3"/>
  <c r="H79" i="3"/>
  <c r="G79" i="3"/>
  <c r="F79" i="3"/>
  <c r="K78" i="3"/>
  <c r="L78" i="3"/>
  <c r="J78" i="3"/>
  <c r="H78" i="3"/>
  <c r="G78" i="3"/>
  <c r="F78" i="3"/>
  <c r="K77" i="3"/>
  <c r="L77" i="3"/>
  <c r="J77" i="3"/>
  <c r="H77" i="3"/>
  <c r="G77" i="3"/>
  <c r="F77" i="3"/>
  <c r="K76" i="3"/>
  <c r="L76" i="3"/>
  <c r="J76" i="3"/>
  <c r="H76" i="3"/>
  <c r="G76" i="3"/>
  <c r="F76" i="3"/>
  <c r="K75" i="3"/>
  <c r="L75" i="3"/>
  <c r="J75" i="3"/>
  <c r="H75" i="3"/>
  <c r="G75" i="3"/>
  <c r="F75" i="3"/>
  <c r="K74" i="3"/>
  <c r="L74" i="3"/>
  <c r="J74" i="3"/>
  <c r="H74" i="3"/>
  <c r="G74" i="3"/>
  <c r="F74" i="3"/>
  <c r="K73" i="3"/>
  <c r="L73" i="3"/>
  <c r="J73" i="3"/>
  <c r="H73" i="3"/>
  <c r="G73" i="3"/>
  <c r="F73" i="3"/>
  <c r="K72" i="3"/>
  <c r="L72" i="3"/>
  <c r="J72" i="3"/>
  <c r="H72" i="3"/>
  <c r="G72" i="3"/>
  <c r="F72" i="3"/>
  <c r="K71" i="3"/>
  <c r="L71" i="3"/>
  <c r="J71" i="3"/>
  <c r="H71" i="3"/>
  <c r="G71" i="3"/>
  <c r="F71" i="3"/>
  <c r="K70" i="3"/>
  <c r="L70" i="3"/>
  <c r="J70" i="3"/>
  <c r="H70" i="3"/>
  <c r="G70" i="3"/>
  <c r="F70" i="3"/>
  <c r="K69" i="3"/>
  <c r="L69" i="3"/>
  <c r="J69" i="3"/>
  <c r="H69" i="3"/>
  <c r="G69" i="3"/>
  <c r="F69" i="3"/>
  <c r="K68" i="3"/>
  <c r="L68" i="3"/>
  <c r="J68" i="3"/>
  <c r="H68" i="3"/>
  <c r="G68" i="3"/>
  <c r="F68" i="3"/>
  <c r="K67" i="3"/>
  <c r="L67" i="3"/>
  <c r="J67" i="3"/>
  <c r="H67" i="3"/>
  <c r="G67" i="3"/>
  <c r="F67" i="3"/>
  <c r="K66" i="3"/>
  <c r="L66" i="3"/>
  <c r="J66" i="3"/>
  <c r="H66" i="3"/>
  <c r="G66" i="3"/>
  <c r="F66" i="3"/>
  <c r="K65" i="3"/>
  <c r="L65" i="3"/>
  <c r="J65" i="3"/>
  <c r="H65" i="3"/>
  <c r="G65" i="3"/>
  <c r="F65" i="3"/>
  <c r="K64" i="3"/>
  <c r="L64" i="3"/>
  <c r="J64" i="3"/>
  <c r="H64" i="3"/>
  <c r="G64" i="3"/>
  <c r="F64" i="3"/>
  <c r="K63" i="3"/>
  <c r="L63" i="3"/>
  <c r="J63" i="3"/>
  <c r="H63" i="3"/>
  <c r="G63" i="3"/>
  <c r="F63" i="3"/>
  <c r="K62" i="3"/>
  <c r="L62" i="3"/>
  <c r="J62" i="3"/>
  <c r="H62" i="3"/>
  <c r="G62" i="3"/>
  <c r="F62" i="3"/>
  <c r="K61" i="3"/>
  <c r="L61" i="3"/>
  <c r="J61" i="3"/>
  <c r="H61" i="3"/>
  <c r="G61" i="3"/>
  <c r="F61" i="3"/>
  <c r="K60" i="3"/>
  <c r="L60" i="3"/>
  <c r="J60" i="3"/>
  <c r="H60" i="3"/>
  <c r="G60" i="3"/>
  <c r="F60" i="3"/>
  <c r="K59" i="3"/>
  <c r="L59" i="3"/>
  <c r="J59" i="3"/>
  <c r="H59" i="3"/>
  <c r="G59" i="3"/>
  <c r="F59" i="3"/>
  <c r="K58" i="3"/>
  <c r="L58" i="3"/>
  <c r="J58" i="3"/>
  <c r="H58" i="3"/>
  <c r="G58" i="3"/>
  <c r="F58" i="3"/>
  <c r="K57" i="3"/>
  <c r="L57" i="3"/>
  <c r="J57" i="3"/>
  <c r="H57" i="3"/>
  <c r="G57" i="3"/>
  <c r="F57" i="3"/>
  <c r="K56" i="3"/>
  <c r="L56" i="3"/>
  <c r="J56" i="3"/>
  <c r="H56" i="3"/>
  <c r="G56" i="3"/>
  <c r="F56" i="3"/>
  <c r="K55" i="3"/>
  <c r="L55" i="3"/>
  <c r="J55" i="3"/>
  <c r="H55" i="3"/>
  <c r="G55" i="3"/>
  <c r="F55" i="3"/>
  <c r="K54" i="3"/>
  <c r="L54" i="3"/>
  <c r="J54" i="3"/>
  <c r="H54" i="3"/>
  <c r="G54" i="3"/>
  <c r="F54" i="3"/>
  <c r="K53" i="3"/>
  <c r="L53" i="3"/>
  <c r="J53" i="3"/>
  <c r="H53" i="3"/>
  <c r="G53" i="3"/>
  <c r="F53" i="3"/>
  <c r="K52" i="3"/>
  <c r="L52" i="3"/>
  <c r="J52" i="3"/>
  <c r="H52" i="3"/>
  <c r="G52" i="3"/>
  <c r="F52" i="3"/>
  <c r="K51" i="3"/>
  <c r="L51" i="3"/>
  <c r="J51" i="3"/>
  <c r="H51" i="3"/>
  <c r="G51" i="3"/>
  <c r="F51" i="3"/>
  <c r="K50" i="3"/>
  <c r="L50" i="3"/>
  <c r="J50" i="3"/>
  <c r="H50" i="3"/>
  <c r="G50" i="3"/>
  <c r="F50" i="3"/>
  <c r="K49" i="3"/>
  <c r="L49" i="3"/>
  <c r="J49" i="3"/>
  <c r="H49" i="3"/>
  <c r="G49" i="3"/>
  <c r="F49" i="3"/>
  <c r="K48" i="3"/>
  <c r="L48" i="3"/>
  <c r="J48" i="3"/>
  <c r="H48" i="3"/>
  <c r="G48" i="3"/>
  <c r="F48" i="3"/>
  <c r="K47" i="3"/>
  <c r="L47" i="3"/>
  <c r="J47" i="3"/>
  <c r="H47" i="3"/>
  <c r="G47" i="3"/>
  <c r="F47" i="3"/>
  <c r="K46" i="3"/>
  <c r="L46" i="3"/>
  <c r="J46" i="3"/>
  <c r="H46" i="3"/>
  <c r="G46" i="3"/>
  <c r="F46" i="3"/>
  <c r="K45" i="3"/>
  <c r="L45" i="3"/>
  <c r="J45" i="3"/>
  <c r="H45" i="3"/>
  <c r="G45" i="3"/>
  <c r="F45" i="3"/>
  <c r="K44" i="3"/>
  <c r="L44" i="3"/>
  <c r="J44" i="3"/>
  <c r="H44" i="3"/>
  <c r="G44" i="3"/>
  <c r="F44" i="3"/>
  <c r="K43" i="3"/>
  <c r="L43" i="3"/>
  <c r="J43" i="3"/>
  <c r="H43" i="3"/>
  <c r="G43" i="3"/>
  <c r="F43" i="3"/>
  <c r="K42" i="3"/>
  <c r="L42" i="3"/>
  <c r="J42" i="3"/>
  <c r="H42" i="3"/>
  <c r="G42" i="3"/>
  <c r="F42" i="3"/>
  <c r="K41" i="3"/>
  <c r="L41" i="3"/>
  <c r="J41" i="3"/>
  <c r="H41" i="3"/>
  <c r="G41" i="3"/>
  <c r="F41" i="3"/>
  <c r="K40" i="3"/>
  <c r="L40" i="3"/>
  <c r="J40" i="3"/>
  <c r="H40" i="3"/>
  <c r="G40" i="3"/>
  <c r="F40" i="3"/>
  <c r="K39" i="3"/>
  <c r="L39" i="3"/>
  <c r="J39" i="3"/>
  <c r="H39" i="3"/>
  <c r="G39" i="3"/>
  <c r="F39" i="3"/>
  <c r="K38" i="3"/>
  <c r="L38" i="3"/>
  <c r="J38" i="3"/>
  <c r="H38" i="3"/>
  <c r="G38" i="3"/>
  <c r="F38" i="3"/>
  <c r="K37" i="3"/>
  <c r="L37" i="3"/>
  <c r="J37" i="3"/>
  <c r="H37" i="3"/>
  <c r="G37" i="3"/>
  <c r="F37" i="3"/>
  <c r="K36" i="3"/>
  <c r="L36" i="3"/>
  <c r="J36" i="3"/>
  <c r="H36" i="3"/>
  <c r="G36" i="3"/>
  <c r="F36" i="3"/>
  <c r="K35" i="3"/>
  <c r="L35" i="3"/>
  <c r="J35" i="3"/>
  <c r="H35" i="3"/>
  <c r="G35" i="3"/>
  <c r="F35" i="3"/>
  <c r="K34" i="3"/>
  <c r="L34" i="3"/>
  <c r="J34" i="3"/>
  <c r="H34" i="3"/>
  <c r="G34" i="3"/>
  <c r="F34" i="3"/>
  <c r="K33" i="3"/>
  <c r="L33" i="3"/>
  <c r="J33" i="3"/>
  <c r="H33" i="3"/>
  <c r="G33" i="3"/>
  <c r="F33" i="3"/>
  <c r="K32" i="3"/>
  <c r="L32" i="3"/>
  <c r="J32" i="3"/>
  <c r="H32" i="3"/>
  <c r="G32" i="3"/>
  <c r="F32" i="3"/>
  <c r="K31" i="3"/>
  <c r="L31" i="3"/>
  <c r="J31" i="3"/>
  <c r="H31" i="3"/>
  <c r="G31" i="3"/>
  <c r="F31" i="3"/>
  <c r="K30" i="3"/>
  <c r="L30" i="3"/>
  <c r="J30" i="3"/>
  <c r="H30" i="3"/>
  <c r="G30" i="3"/>
  <c r="F30" i="3"/>
  <c r="K29" i="3"/>
  <c r="L29" i="3"/>
  <c r="J29" i="3"/>
  <c r="H29" i="3"/>
  <c r="G29" i="3"/>
  <c r="F29" i="3"/>
  <c r="K28" i="3"/>
  <c r="L28" i="3"/>
  <c r="J28" i="3"/>
  <c r="H28" i="3"/>
  <c r="G28" i="3"/>
  <c r="F28" i="3"/>
  <c r="K27" i="3"/>
  <c r="L27" i="3"/>
  <c r="J27" i="3"/>
  <c r="H27" i="3"/>
  <c r="G27" i="3"/>
  <c r="F27" i="3"/>
  <c r="K26" i="3"/>
  <c r="L26" i="3"/>
  <c r="J26" i="3"/>
  <c r="H26" i="3"/>
  <c r="G26" i="3"/>
  <c r="F26" i="3"/>
  <c r="K25" i="3"/>
  <c r="L25" i="3"/>
  <c r="J25" i="3"/>
  <c r="H25" i="3"/>
  <c r="G25" i="3"/>
  <c r="F25" i="3"/>
  <c r="K24" i="3"/>
  <c r="L24" i="3"/>
  <c r="J24" i="3"/>
  <c r="H24" i="3"/>
  <c r="G24" i="3"/>
  <c r="F24" i="3"/>
  <c r="K23" i="3"/>
  <c r="L23" i="3"/>
  <c r="J23" i="3"/>
  <c r="H23" i="3"/>
  <c r="G23" i="3"/>
  <c r="F23" i="3"/>
  <c r="K22" i="3"/>
  <c r="L22" i="3"/>
  <c r="J22" i="3"/>
  <c r="H22" i="3"/>
  <c r="G22" i="3"/>
  <c r="F22" i="3"/>
  <c r="K21" i="3"/>
  <c r="L21" i="3"/>
  <c r="J21" i="3"/>
  <c r="H21" i="3"/>
  <c r="G21" i="3"/>
  <c r="F21" i="3"/>
  <c r="K20" i="3"/>
  <c r="L20" i="3"/>
  <c r="J20" i="3"/>
  <c r="H20" i="3"/>
  <c r="G20" i="3"/>
  <c r="F20" i="3"/>
  <c r="K19" i="3"/>
  <c r="L19" i="3"/>
  <c r="J19" i="3"/>
  <c r="H19" i="3"/>
  <c r="G19" i="3"/>
  <c r="F19" i="3"/>
  <c r="K18" i="3"/>
  <c r="L18" i="3"/>
  <c r="J18" i="3"/>
  <c r="H18" i="3"/>
  <c r="G18" i="3"/>
  <c r="F18" i="3"/>
  <c r="K17" i="3"/>
  <c r="L17" i="3"/>
  <c r="J17" i="3"/>
  <c r="H17" i="3"/>
  <c r="G17" i="3"/>
  <c r="F17" i="3"/>
  <c r="K16" i="3"/>
  <c r="L16" i="3"/>
  <c r="J16" i="3"/>
  <c r="H16" i="3"/>
  <c r="G16" i="3"/>
  <c r="F16" i="3"/>
  <c r="K15" i="3"/>
  <c r="L15" i="3"/>
  <c r="J15" i="3"/>
  <c r="H15" i="3"/>
  <c r="G15" i="3"/>
  <c r="F15" i="3"/>
  <c r="K14" i="3"/>
  <c r="L14" i="3"/>
  <c r="J14" i="3"/>
  <c r="H14" i="3"/>
  <c r="G14" i="3"/>
  <c r="F14" i="3"/>
  <c r="K13" i="3"/>
  <c r="L13" i="3"/>
  <c r="J13" i="3"/>
  <c r="H13" i="3"/>
  <c r="G13" i="3"/>
  <c r="F13" i="3"/>
  <c r="K12" i="3"/>
  <c r="L12" i="3"/>
  <c r="J12" i="3"/>
  <c r="H12" i="3"/>
  <c r="G12" i="3"/>
  <c r="F12" i="3"/>
  <c r="K11" i="3"/>
  <c r="L11" i="3"/>
  <c r="J11" i="3"/>
  <c r="H11" i="3"/>
  <c r="G11" i="3"/>
  <c r="F11" i="3"/>
  <c r="K10" i="3"/>
  <c r="L10" i="3"/>
  <c r="J10" i="3"/>
  <c r="H10" i="3"/>
  <c r="G10" i="3"/>
  <c r="F10" i="3"/>
  <c r="K9" i="3"/>
  <c r="L9" i="3"/>
  <c r="J9" i="3"/>
  <c r="H9" i="3"/>
  <c r="G9" i="3"/>
  <c r="F9" i="3"/>
  <c r="K8" i="3"/>
  <c r="L8" i="3"/>
  <c r="J8" i="3"/>
  <c r="H8" i="3"/>
  <c r="G8" i="3"/>
  <c r="F8" i="3"/>
  <c r="K7" i="3"/>
  <c r="L7" i="3"/>
  <c r="J7" i="3"/>
  <c r="H7" i="3"/>
  <c r="G7" i="3"/>
  <c r="F7" i="3"/>
  <c r="K6" i="3"/>
  <c r="L6" i="3"/>
  <c r="J6" i="3"/>
  <c r="H6" i="3"/>
  <c r="G6" i="3"/>
  <c r="F6" i="3"/>
  <c r="K5" i="3"/>
  <c r="L5" i="3"/>
  <c r="J5" i="3"/>
  <c r="H5" i="3"/>
  <c r="G5" i="3"/>
  <c r="F5" i="3"/>
  <c r="K4" i="3"/>
  <c r="L4" i="3"/>
  <c r="J4" i="3"/>
  <c r="H4" i="3"/>
  <c r="G4" i="3"/>
  <c r="F4" i="3"/>
  <c r="K3" i="3"/>
  <c r="L3" i="3"/>
  <c r="J3" i="3"/>
  <c r="H3" i="3"/>
  <c r="G3" i="3"/>
  <c r="F3" i="3"/>
  <c r="K2" i="3"/>
  <c r="L2" i="3"/>
  <c r="J2" i="3"/>
  <c r="I2" i="3"/>
  <c r="H2" i="3"/>
  <c r="G2" i="3"/>
  <c r="F2" i="3"/>
</calcChain>
</file>

<file path=xl/sharedStrings.xml><?xml version="1.0" encoding="utf-8"?>
<sst xmlns="http://schemas.openxmlformats.org/spreadsheetml/2006/main" count="110" uniqueCount="46">
  <si>
    <t>Freq</t>
    <phoneticPr fontId="1" type="noConversion"/>
  </si>
  <si>
    <t>W</t>
    <phoneticPr fontId="1" type="noConversion"/>
  </si>
  <si>
    <t>W2</t>
    <phoneticPr fontId="1" type="noConversion"/>
  </si>
  <si>
    <t>6dB</t>
    <phoneticPr fontId="1" type="noConversion"/>
  </si>
  <si>
    <t>G</t>
  </si>
  <si>
    <t>Z1</t>
  </si>
  <si>
    <t>P1</t>
  </si>
  <si>
    <t>P2</t>
  </si>
  <si>
    <t>5dB</t>
    <phoneticPr fontId="1" type="noConversion"/>
  </si>
  <si>
    <t>4dB</t>
    <phoneticPr fontId="1" type="noConversion"/>
  </si>
  <si>
    <t>3dB</t>
    <phoneticPr fontId="1" type="noConversion"/>
  </si>
  <si>
    <t>2dB</t>
    <phoneticPr fontId="1" type="noConversion"/>
  </si>
  <si>
    <t>1dB</t>
    <phoneticPr fontId="1" type="noConversion"/>
  </si>
  <si>
    <t>P2</t>
    <phoneticPr fontId="1" type="noConversion"/>
  </si>
  <si>
    <t>0dB</t>
    <phoneticPr fontId="1" type="noConversion"/>
  </si>
  <si>
    <t>8dB</t>
    <phoneticPr fontId="1" type="noConversion"/>
  </si>
  <si>
    <t>7dB</t>
    <phoneticPr fontId="1" type="noConversion"/>
  </si>
  <si>
    <t>8 dB</t>
    <phoneticPr fontId="1" type="noConversion"/>
  </si>
  <si>
    <t>6 dB</t>
    <phoneticPr fontId="1" type="noConversion"/>
  </si>
  <si>
    <t>4 dB</t>
    <phoneticPr fontId="1" type="noConversion"/>
  </si>
  <si>
    <t>2 dB</t>
    <phoneticPr fontId="1" type="noConversion"/>
  </si>
  <si>
    <t>7 dB</t>
    <phoneticPr fontId="1" type="noConversion"/>
  </si>
  <si>
    <t>5 dB</t>
    <phoneticPr fontId="1" type="noConversion"/>
  </si>
  <si>
    <t>3 dB</t>
    <phoneticPr fontId="1" type="noConversion"/>
  </si>
  <si>
    <t>1 dB</t>
    <phoneticPr fontId="1" type="noConversion"/>
  </si>
  <si>
    <t xml:space="preserve"> 0 dB</t>
    <phoneticPr fontId="1" type="noConversion"/>
  </si>
  <si>
    <t>9 dB</t>
  </si>
  <si>
    <t>10 dB</t>
  </si>
  <si>
    <t>10dB</t>
  </si>
  <si>
    <t>12 dB</t>
  </si>
  <si>
    <t>14 dB</t>
  </si>
  <si>
    <t>14dB</t>
  </si>
  <si>
    <t>12dB</t>
  </si>
  <si>
    <t>15 dB</t>
  </si>
  <si>
    <t>13dB</t>
  </si>
  <si>
    <t>11dB</t>
  </si>
  <si>
    <t>13 dB</t>
  </si>
  <si>
    <t>11 dB</t>
  </si>
  <si>
    <t>Optimum CTLE Eye with not TX FFE on TE Quadro 175 mm Channel</t>
  </si>
  <si>
    <t xml:space="preserve">Cascaded Respone of the CTLE with TE Quadro 4" Chnnel was optimization Point of CTLE </t>
  </si>
  <si>
    <t>Typical frequnency response of the CTLE and the far end eye performance without and with CTLE for 175 mm TE channel with loss of 10 dB</t>
  </si>
  <si>
    <t>Provided by A. Ghiasi as is without any gurantee</t>
  </si>
  <si>
    <t>The CTLE is based on single zero with two poles having following general form:</t>
  </si>
  <si>
    <t>When G is gain, Z is the zero, and P1/P2 are the two poles</t>
  </si>
  <si>
    <t xml:space="preserve"> Initial version                                                                                                                                                                                                               </t>
  </si>
  <si>
    <t xml:space="preserve"> Updated version:  slight adjustment to the gain and zero coefficent to improve accuracy so the peak are &lt;0 dB and &gt;-0.005 dB.  Gain coefficent are now listed with 5 significnat digits and zeros with 4 significnat digits.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</si>
</sst>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E+00"/>
    <numFmt numFmtId="165" formatCode="00000"/>
  </numFmts>
  <fonts count="9" x14ac:knownFonts="1">
    <font>
      <sz val="10"/>
      <name val="Verdana"/>
    </font>
    <font>
      <sz val="8"/>
      <name val="Verdana"/>
    </font>
    <font>
      <sz val="10"/>
      <name val="Symbol"/>
    </font>
    <font>
      <u/>
      <sz val="10"/>
      <color theme="10"/>
      <name val="Verdana"/>
    </font>
    <font>
      <u/>
      <sz val="10"/>
      <color theme="11"/>
      <name val="Verdana"/>
    </font>
    <font>
      <b/>
      <sz val="14"/>
      <name val="Verdana"/>
    </font>
    <font>
      <sz val="12"/>
      <name val="Verdana"/>
    </font>
    <font>
      <b/>
      <sz val="12"/>
      <name val="Verdana"/>
    </font>
    <font>
      <b/>
      <sz val="10"/>
      <name val="Verdan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33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11" fontId="0" fillId="0" borderId="0" xfId="0" applyNumberFormat="1"/>
    <xf numFmtId="0" fontId="0" fillId="0" borderId="0" xfId="0" applyNumberFormat="1"/>
    <xf numFmtId="0" fontId="2" fillId="0" borderId="0" xfId="0" applyFont="1"/>
    <xf numFmtId="164" fontId="0" fillId="0" borderId="0" xfId="0" applyNumberForma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165" fontId="6" fillId="0" borderId="0" xfId="0" applyNumberFormat="1" applyFont="1" applyAlignment="1">
      <alignment horizontal="justify"/>
    </xf>
    <xf numFmtId="15" fontId="6" fillId="0" borderId="0" xfId="0" applyNumberFormat="1" applyFont="1" applyAlignment="1">
      <alignment horizontal="justify"/>
    </xf>
    <xf numFmtId="14" fontId="0" fillId="0" borderId="0" xfId="0" applyNumberFormat="1"/>
  </cellXfs>
  <cellStyles count="13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 sz="1600"/>
              <a:t>CTLE</a:t>
            </a:r>
            <a:r>
              <a:rPr lang="en-US" sz="1600" baseline="0"/>
              <a:t> Odd Gains</a:t>
            </a:r>
            <a:endParaRPr lang="en-US" sz="1600"/>
          </a:p>
        </c:rich>
      </c:tx>
      <c:layout>
        <c:manualLayout>
          <c:xMode val="edge"/>
          <c:yMode val="edge"/>
          <c:x val="0.416674127662976"/>
          <c:y val="0.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0602075755759"/>
          <c:y val="0.0590295807618642"/>
          <c:w val="0.846982693153204"/>
          <c:h val="0.85667574931880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Odd!$I$1</c:f>
              <c:strCache>
                <c:ptCount val="1"/>
                <c:pt idx="0">
                  <c:v>1 dB</c:v>
                </c:pt>
              </c:strCache>
            </c:strRef>
          </c:tx>
          <c:marker>
            <c:symbol val="none"/>
          </c:marker>
          <c:xVal>
            <c:numRef>
              <c:f>Odd!$A$2:$A$402</c:f>
              <c:numCache>
                <c:formatCode>General</c:formatCode>
                <c:ptCount val="401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  <c:pt idx="5">
                  <c:v>0.6</c:v>
                </c:pt>
                <c:pt idx="6">
                  <c:v>0.7</c:v>
                </c:pt>
                <c:pt idx="7">
                  <c:v>0.8</c:v>
                </c:pt>
                <c:pt idx="8">
                  <c:v>0.9</c:v>
                </c:pt>
                <c:pt idx="9">
                  <c:v>1.0</c:v>
                </c:pt>
                <c:pt idx="10">
                  <c:v>1.1</c:v>
                </c:pt>
                <c:pt idx="11">
                  <c:v>1.2</c:v>
                </c:pt>
                <c:pt idx="12">
                  <c:v>1.3</c:v>
                </c:pt>
                <c:pt idx="13">
                  <c:v>1.4</c:v>
                </c:pt>
                <c:pt idx="14">
                  <c:v>1.5</c:v>
                </c:pt>
                <c:pt idx="15">
                  <c:v>1.6</c:v>
                </c:pt>
                <c:pt idx="16">
                  <c:v>1.7</c:v>
                </c:pt>
                <c:pt idx="17">
                  <c:v>1.8</c:v>
                </c:pt>
                <c:pt idx="18">
                  <c:v>1.9</c:v>
                </c:pt>
                <c:pt idx="19">
                  <c:v>2.0</c:v>
                </c:pt>
                <c:pt idx="20">
                  <c:v>2.1</c:v>
                </c:pt>
                <c:pt idx="21">
                  <c:v>2.2</c:v>
                </c:pt>
                <c:pt idx="22">
                  <c:v>2.3</c:v>
                </c:pt>
                <c:pt idx="23">
                  <c:v>2.4</c:v>
                </c:pt>
                <c:pt idx="24">
                  <c:v>2.5</c:v>
                </c:pt>
                <c:pt idx="25">
                  <c:v>2.6</c:v>
                </c:pt>
                <c:pt idx="26">
                  <c:v>2.7</c:v>
                </c:pt>
                <c:pt idx="27">
                  <c:v>2.8</c:v>
                </c:pt>
                <c:pt idx="28">
                  <c:v>2.9</c:v>
                </c:pt>
                <c:pt idx="29">
                  <c:v>3.0</c:v>
                </c:pt>
                <c:pt idx="30">
                  <c:v>3.1</c:v>
                </c:pt>
                <c:pt idx="31">
                  <c:v>3.2</c:v>
                </c:pt>
                <c:pt idx="32">
                  <c:v>3.3</c:v>
                </c:pt>
                <c:pt idx="33">
                  <c:v>3.4</c:v>
                </c:pt>
                <c:pt idx="34">
                  <c:v>3.5</c:v>
                </c:pt>
                <c:pt idx="35">
                  <c:v>3.6</c:v>
                </c:pt>
                <c:pt idx="36">
                  <c:v>3.7</c:v>
                </c:pt>
                <c:pt idx="37">
                  <c:v>3.8</c:v>
                </c:pt>
                <c:pt idx="38">
                  <c:v>3.9</c:v>
                </c:pt>
                <c:pt idx="39">
                  <c:v>4.0</c:v>
                </c:pt>
                <c:pt idx="40">
                  <c:v>4.1</c:v>
                </c:pt>
                <c:pt idx="41">
                  <c:v>4.2</c:v>
                </c:pt>
                <c:pt idx="42">
                  <c:v>4.3</c:v>
                </c:pt>
                <c:pt idx="43">
                  <c:v>4.399999999999999</c:v>
                </c:pt>
                <c:pt idx="44">
                  <c:v>4.5</c:v>
                </c:pt>
                <c:pt idx="45">
                  <c:v>4.6</c:v>
                </c:pt>
                <c:pt idx="46">
                  <c:v>4.7</c:v>
                </c:pt>
                <c:pt idx="47">
                  <c:v>4.8</c:v>
                </c:pt>
                <c:pt idx="48">
                  <c:v>4.9</c:v>
                </c:pt>
                <c:pt idx="49">
                  <c:v>5.0</c:v>
                </c:pt>
                <c:pt idx="50">
                  <c:v>5.1</c:v>
                </c:pt>
                <c:pt idx="51">
                  <c:v>5.2</c:v>
                </c:pt>
                <c:pt idx="52">
                  <c:v>5.3</c:v>
                </c:pt>
                <c:pt idx="53">
                  <c:v>5.4</c:v>
                </c:pt>
                <c:pt idx="54">
                  <c:v>5.5</c:v>
                </c:pt>
                <c:pt idx="55">
                  <c:v>5.6</c:v>
                </c:pt>
                <c:pt idx="56">
                  <c:v>5.7</c:v>
                </c:pt>
                <c:pt idx="57">
                  <c:v>5.8</c:v>
                </c:pt>
                <c:pt idx="58">
                  <c:v>5.9</c:v>
                </c:pt>
                <c:pt idx="59">
                  <c:v>6.0</c:v>
                </c:pt>
                <c:pt idx="60">
                  <c:v>6.1</c:v>
                </c:pt>
                <c:pt idx="61">
                  <c:v>6.2</c:v>
                </c:pt>
                <c:pt idx="62">
                  <c:v>6.3</c:v>
                </c:pt>
                <c:pt idx="63">
                  <c:v>6.4</c:v>
                </c:pt>
                <c:pt idx="64">
                  <c:v>6.5</c:v>
                </c:pt>
                <c:pt idx="65">
                  <c:v>6.6</c:v>
                </c:pt>
                <c:pt idx="66">
                  <c:v>6.7</c:v>
                </c:pt>
                <c:pt idx="67">
                  <c:v>6.8</c:v>
                </c:pt>
                <c:pt idx="68">
                  <c:v>6.9</c:v>
                </c:pt>
                <c:pt idx="69">
                  <c:v>7.0</c:v>
                </c:pt>
                <c:pt idx="70">
                  <c:v>7.1</c:v>
                </c:pt>
                <c:pt idx="71">
                  <c:v>7.2</c:v>
                </c:pt>
                <c:pt idx="72">
                  <c:v>7.3</c:v>
                </c:pt>
                <c:pt idx="73">
                  <c:v>7.4</c:v>
                </c:pt>
                <c:pt idx="74">
                  <c:v>7.5</c:v>
                </c:pt>
                <c:pt idx="75">
                  <c:v>7.6</c:v>
                </c:pt>
                <c:pt idx="76">
                  <c:v>7.7</c:v>
                </c:pt>
                <c:pt idx="77">
                  <c:v>7.8</c:v>
                </c:pt>
                <c:pt idx="78">
                  <c:v>7.9</c:v>
                </c:pt>
                <c:pt idx="79">
                  <c:v>8.0</c:v>
                </c:pt>
                <c:pt idx="80">
                  <c:v>8.1</c:v>
                </c:pt>
                <c:pt idx="81">
                  <c:v>8.2</c:v>
                </c:pt>
                <c:pt idx="82">
                  <c:v>8.3</c:v>
                </c:pt>
                <c:pt idx="83">
                  <c:v>8.4</c:v>
                </c:pt>
                <c:pt idx="84">
                  <c:v>8.5</c:v>
                </c:pt>
                <c:pt idx="85">
                  <c:v>8.6</c:v>
                </c:pt>
                <c:pt idx="86">
                  <c:v>8.7</c:v>
                </c:pt>
                <c:pt idx="87">
                  <c:v>8.8</c:v>
                </c:pt>
                <c:pt idx="88">
                  <c:v>8.9</c:v>
                </c:pt>
                <c:pt idx="89">
                  <c:v>9.0</c:v>
                </c:pt>
                <c:pt idx="90">
                  <c:v>9.1</c:v>
                </c:pt>
                <c:pt idx="91">
                  <c:v>9.2</c:v>
                </c:pt>
                <c:pt idx="92">
                  <c:v>9.3</c:v>
                </c:pt>
                <c:pt idx="93">
                  <c:v>9.4</c:v>
                </c:pt>
                <c:pt idx="94">
                  <c:v>9.5</c:v>
                </c:pt>
                <c:pt idx="95">
                  <c:v>9.6</c:v>
                </c:pt>
                <c:pt idx="96">
                  <c:v>9.700000000000001</c:v>
                </c:pt>
                <c:pt idx="97">
                  <c:v>9.8</c:v>
                </c:pt>
                <c:pt idx="98">
                  <c:v>9.9</c:v>
                </c:pt>
                <c:pt idx="99">
                  <c:v>10.0</c:v>
                </c:pt>
                <c:pt idx="100">
                  <c:v>10.1</c:v>
                </c:pt>
                <c:pt idx="101">
                  <c:v>10.2</c:v>
                </c:pt>
                <c:pt idx="102">
                  <c:v>10.3</c:v>
                </c:pt>
                <c:pt idx="103">
                  <c:v>10.4</c:v>
                </c:pt>
                <c:pt idx="104">
                  <c:v>10.5</c:v>
                </c:pt>
                <c:pt idx="105">
                  <c:v>10.6</c:v>
                </c:pt>
                <c:pt idx="106">
                  <c:v>10.7</c:v>
                </c:pt>
                <c:pt idx="107">
                  <c:v>10.8</c:v>
                </c:pt>
                <c:pt idx="108">
                  <c:v>10.9</c:v>
                </c:pt>
                <c:pt idx="109">
                  <c:v>11.0</c:v>
                </c:pt>
                <c:pt idx="110">
                  <c:v>11.1</c:v>
                </c:pt>
                <c:pt idx="111">
                  <c:v>11.2</c:v>
                </c:pt>
                <c:pt idx="112">
                  <c:v>11.3</c:v>
                </c:pt>
                <c:pt idx="113">
                  <c:v>11.4</c:v>
                </c:pt>
                <c:pt idx="114">
                  <c:v>11.5</c:v>
                </c:pt>
                <c:pt idx="115">
                  <c:v>11.6</c:v>
                </c:pt>
                <c:pt idx="116">
                  <c:v>11.7</c:v>
                </c:pt>
                <c:pt idx="117">
                  <c:v>11.8</c:v>
                </c:pt>
                <c:pt idx="118">
                  <c:v>11.9</c:v>
                </c:pt>
                <c:pt idx="119">
                  <c:v>12.0</c:v>
                </c:pt>
                <c:pt idx="120">
                  <c:v>12.1</c:v>
                </c:pt>
                <c:pt idx="121">
                  <c:v>12.2</c:v>
                </c:pt>
                <c:pt idx="122">
                  <c:v>12.3</c:v>
                </c:pt>
                <c:pt idx="123">
                  <c:v>12.4</c:v>
                </c:pt>
                <c:pt idx="124">
                  <c:v>12.5</c:v>
                </c:pt>
                <c:pt idx="125">
                  <c:v>12.6</c:v>
                </c:pt>
                <c:pt idx="126">
                  <c:v>12.7</c:v>
                </c:pt>
                <c:pt idx="127">
                  <c:v>12.8</c:v>
                </c:pt>
                <c:pt idx="128">
                  <c:v>12.9</c:v>
                </c:pt>
                <c:pt idx="129">
                  <c:v>13.0</c:v>
                </c:pt>
                <c:pt idx="130">
                  <c:v>13.1</c:v>
                </c:pt>
                <c:pt idx="131">
                  <c:v>13.2</c:v>
                </c:pt>
                <c:pt idx="132">
                  <c:v>13.3</c:v>
                </c:pt>
                <c:pt idx="133">
                  <c:v>13.4</c:v>
                </c:pt>
                <c:pt idx="134">
                  <c:v>13.5</c:v>
                </c:pt>
                <c:pt idx="135">
                  <c:v>13.6</c:v>
                </c:pt>
                <c:pt idx="136">
                  <c:v>13.7</c:v>
                </c:pt>
                <c:pt idx="137">
                  <c:v>13.8</c:v>
                </c:pt>
                <c:pt idx="138">
                  <c:v>13.9</c:v>
                </c:pt>
                <c:pt idx="139">
                  <c:v>14.0</c:v>
                </c:pt>
                <c:pt idx="140">
                  <c:v>14.1</c:v>
                </c:pt>
                <c:pt idx="141">
                  <c:v>14.2</c:v>
                </c:pt>
                <c:pt idx="142">
                  <c:v>14.3</c:v>
                </c:pt>
                <c:pt idx="143">
                  <c:v>14.4</c:v>
                </c:pt>
                <c:pt idx="144">
                  <c:v>14.5</c:v>
                </c:pt>
                <c:pt idx="145">
                  <c:v>14.6</c:v>
                </c:pt>
                <c:pt idx="146">
                  <c:v>14.7</c:v>
                </c:pt>
                <c:pt idx="147">
                  <c:v>14.8</c:v>
                </c:pt>
                <c:pt idx="148">
                  <c:v>14.9</c:v>
                </c:pt>
                <c:pt idx="149">
                  <c:v>15.0</c:v>
                </c:pt>
                <c:pt idx="150">
                  <c:v>15.1</c:v>
                </c:pt>
                <c:pt idx="151">
                  <c:v>15.2</c:v>
                </c:pt>
                <c:pt idx="152">
                  <c:v>15.3</c:v>
                </c:pt>
                <c:pt idx="153">
                  <c:v>15.4</c:v>
                </c:pt>
                <c:pt idx="154">
                  <c:v>15.5</c:v>
                </c:pt>
                <c:pt idx="155">
                  <c:v>15.6</c:v>
                </c:pt>
                <c:pt idx="156">
                  <c:v>15.7</c:v>
                </c:pt>
                <c:pt idx="157">
                  <c:v>15.8</c:v>
                </c:pt>
                <c:pt idx="158">
                  <c:v>15.9</c:v>
                </c:pt>
                <c:pt idx="159">
                  <c:v>16.0</c:v>
                </c:pt>
                <c:pt idx="160">
                  <c:v>16.1</c:v>
                </c:pt>
                <c:pt idx="161">
                  <c:v>16.2</c:v>
                </c:pt>
                <c:pt idx="162">
                  <c:v>16.3</c:v>
                </c:pt>
                <c:pt idx="163">
                  <c:v>16.4</c:v>
                </c:pt>
                <c:pt idx="164">
                  <c:v>16.5</c:v>
                </c:pt>
                <c:pt idx="165">
                  <c:v>16.6</c:v>
                </c:pt>
                <c:pt idx="166">
                  <c:v>16.7</c:v>
                </c:pt>
                <c:pt idx="167">
                  <c:v>16.8</c:v>
                </c:pt>
                <c:pt idx="168">
                  <c:v>16.9</c:v>
                </c:pt>
                <c:pt idx="169">
                  <c:v>17.0</c:v>
                </c:pt>
                <c:pt idx="170">
                  <c:v>17.1</c:v>
                </c:pt>
                <c:pt idx="171">
                  <c:v>17.2</c:v>
                </c:pt>
                <c:pt idx="172">
                  <c:v>17.3</c:v>
                </c:pt>
                <c:pt idx="173">
                  <c:v>17.4</c:v>
                </c:pt>
                <c:pt idx="174">
                  <c:v>17.5</c:v>
                </c:pt>
                <c:pt idx="175">
                  <c:v>17.6</c:v>
                </c:pt>
                <c:pt idx="176">
                  <c:v>17.7</c:v>
                </c:pt>
                <c:pt idx="177">
                  <c:v>17.8</c:v>
                </c:pt>
                <c:pt idx="178">
                  <c:v>17.9</c:v>
                </c:pt>
                <c:pt idx="179">
                  <c:v>18.0</c:v>
                </c:pt>
                <c:pt idx="180">
                  <c:v>18.1</c:v>
                </c:pt>
                <c:pt idx="181">
                  <c:v>18.2</c:v>
                </c:pt>
                <c:pt idx="182">
                  <c:v>18.3</c:v>
                </c:pt>
                <c:pt idx="183">
                  <c:v>18.4</c:v>
                </c:pt>
                <c:pt idx="184">
                  <c:v>18.5</c:v>
                </c:pt>
                <c:pt idx="185">
                  <c:v>18.6</c:v>
                </c:pt>
                <c:pt idx="186">
                  <c:v>18.7</c:v>
                </c:pt>
                <c:pt idx="187">
                  <c:v>18.8</c:v>
                </c:pt>
                <c:pt idx="188">
                  <c:v>18.9</c:v>
                </c:pt>
                <c:pt idx="189">
                  <c:v>19.0</c:v>
                </c:pt>
                <c:pt idx="190">
                  <c:v>19.1</c:v>
                </c:pt>
                <c:pt idx="191">
                  <c:v>19.2</c:v>
                </c:pt>
                <c:pt idx="192">
                  <c:v>19.3</c:v>
                </c:pt>
                <c:pt idx="193">
                  <c:v>19.4</c:v>
                </c:pt>
                <c:pt idx="194">
                  <c:v>19.5</c:v>
                </c:pt>
                <c:pt idx="195">
                  <c:v>19.6</c:v>
                </c:pt>
                <c:pt idx="196">
                  <c:v>19.7</c:v>
                </c:pt>
                <c:pt idx="197">
                  <c:v>19.8</c:v>
                </c:pt>
                <c:pt idx="198">
                  <c:v>19.9</c:v>
                </c:pt>
                <c:pt idx="199">
                  <c:v>20.0</c:v>
                </c:pt>
                <c:pt idx="200">
                  <c:v>20.1</c:v>
                </c:pt>
                <c:pt idx="201">
                  <c:v>20.2</c:v>
                </c:pt>
                <c:pt idx="202">
                  <c:v>20.3</c:v>
                </c:pt>
                <c:pt idx="203">
                  <c:v>20.4</c:v>
                </c:pt>
                <c:pt idx="204">
                  <c:v>20.5</c:v>
                </c:pt>
                <c:pt idx="205">
                  <c:v>20.6</c:v>
                </c:pt>
                <c:pt idx="206">
                  <c:v>20.7</c:v>
                </c:pt>
                <c:pt idx="207">
                  <c:v>20.8</c:v>
                </c:pt>
                <c:pt idx="208">
                  <c:v>20.9</c:v>
                </c:pt>
                <c:pt idx="209">
                  <c:v>21.0</c:v>
                </c:pt>
                <c:pt idx="210">
                  <c:v>21.1</c:v>
                </c:pt>
                <c:pt idx="211">
                  <c:v>21.2</c:v>
                </c:pt>
                <c:pt idx="212">
                  <c:v>21.3</c:v>
                </c:pt>
                <c:pt idx="213">
                  <c:v>21.4</c:v>
                </c:pt>
                <c:pt idx="214">
                  <c:v>21.5</c:v>
                </c:pt>
                <c:pt idx="215">
                  <c:v>21.6</c:v>
                </c:pt>
                <c:pt idx="216">
                  <c:v>21.7</c:v>
                </c:pt>
                <c:pt idx="217">
                  <c:v>21.8</c:v>
                </c:pt>
                <c:pt idx="218">
                  <c:v>21.9</c:v>
                </c:pt>
                <c:pt idx="219">
                  <c:v>22.0</c:v>
                </c:pt>
                <c:pt idx="220">
                  <c:v>22.1</c:v>
                </c:pt>
                <c:pt idx="221">
                  <c:v>22.2</c:v>
                </c:pt>
                <c:pt idx="222">
                  <c:v>22.3</c:v>
                </c:pt>
                <c:pt idx="223">
                  <c:v>22.4</c:v>
                </c:pt>
                <c:pt idx="224">
                  <c:v>22.5</c:v>
                </c:pt>
                <c:pt idx="225">
                  <c:v>22.6</c:v>
                </c:pt>
                <c:pt idx="226">
                  <c:v>22.7</c:v>
                </c:pt>
                <c:pt idx="227">
                  <c:v>22.8</c:v>
                </c:pt>
                <c:pt idx="228">
                  <c:v>22.9</c:v>
                </c:pt>
                <c:pt idx="229">
                  <c:v>23.0</c:v>
                </c:pt>
                <c:pt idx="230">
                  <c:v>23.1</c:v>
                </c:pt>
                <c:pt idx="231">
                  <c:v>23.2</c:v>
                </c:pt>
                <c:pt idx="232">
                  <c:v>23.3</c:v>
                </c:pt>
                <c:pt idx="233">
                  <c:v>23.4</c:v>
                </c:pt>
                <c:pt idx="234">
                  <c:v>23.5</c:v>
                </c:pt>
                <c:pt idx="235">
                  <c:v>23.6</c:v>
                </c:pt>
                <c:pt idx="236">
                  <c:v>23.7</c:v>
                </c:pt>
                <c:pt idx="237">
                  <c:v>23.8</c:v>
                </c:pt>
                <c:pt idx="238">
                  <c:v>23.9</c:v>
                </c:pt>
                <c:pt idx="239">
                  <c:v>24.0</c:v>
                </c:pt>
                <c:pt idx="240">
                  <c:v>24.1</c:v>
                </c:pt>
                <c:pt idx="241">
                  <c:v>24.2</c:v>
                </c:pt>
                <c:pt idx="242">
                  <c:v>24.3</c:v>
                </c:pt>
                <c:pt idx="243">
                  <c:v>24.4</c:v>
                </c:pt>
                <c:pt idx="244">
                  <c:v>24.5</c:v>
                </c:pt>
                <c:pt idx="245">
                  <c:v>24.6</c:v>
                </c:pt>
                <c:pt idx="246">
                  <c:v>24.7</c:v>
                </c:pt>
                <c:pt idx="247">
                  <c:v>24.8</c:v>
                </c:pt>
                <c:pt idx="248">
                  <c:v>24.9</c:v>
                </c:pt>
                <c:pt idx="249">
                  <c:v>25.0</c:v>
                </c:pt>
                <c:pt idx="250">
                  <c:v>25.1</c:v>
                </c:pt>
                <c:pt idx="251">
                  <c:v>25.2</c:v>
                </c:pt>
                <c:pt idx="252">
                  <c:v>25.3</c:v>
                </c:pt>
                <c:pt idx="253">
                  <c:v>25.4</c:v>
                </c:pt>
                <c:pt idx="254">
                  <c:v>25.5</c:v>
                </c:pt>
                <c:pt idx="255">
                  <c:v>25.6</c:v>
                </c:pt>
                <c:pt idx="256">
                  <c:v>25.7</c:v>
                </c:pt>
                <c:pt idx="257">
                  <c:v>25.8</c:v>
                </c:pt>
                <c:pt idx="258">
                  <c:v>25.9</c:v>
                </c:pt>
                <c:pt idx="259">
                  <c:v>26.0</c:v>
                </c:pt>
                <c:pt idx="260">
                  <c:v>26.1</c:v>
                </c:pt>
                <c:pt idx="261">
                  <c:v>26.2</c:v>
                </c:pt>
                <c:pt idx="262">
                  <c:v>26.3</c:v>
                </c:pt>
                <c:pt idx="263">
                  <c:v>26.4</c:v>
                </c:pt>
                <c:pt idx="264">
                  <c:v>26.5</c:v>
                </c:pt>
                <c:pt idx="265">
                  <c:v>26.6</c:v>
                </c:pt>
                <c:pt idx="266">
                  <c:v>26.7</c:v>
                </c:pt>
                <c:pt idx="267">
                  <c:v>26.8</c:v>
                </c:pt>
                <c:pt idx="268">
                  <c:v>26.9</c:v>
                </c:pt>
                <c:pt idx="269">
                  <c:v>27.0</c:v>
                </c:pt>
                <c:pt idx="270">
                  <c:v>27.1</c:v>
                </c:pt>
                <c:pt idx="271">
                  <c:v>27.2</c:v>
                </c:pt>
                <c:pt idx="272">
                  <c:v>27.3</c:v>
                </c:pt>
                <c:pt idx="273">
                  <c:v>27.4</c:v>
                </c:pt>
                <c:pt idx="274">
                  <c:v>27.5</c:v>
                </c:pt>
                <c:pt idx="275">
                  <c:v>27.6</c:v>
                </c:pt>
                <c:pt idx="276">
                  <c:v>27.7</c:v>
                </c:pt>
                <c:pt idx="277">
                  <c:v>27.8</c:v>
                </c:pt>
                <c:pt idx="278">
                  <c:v>27.9</c:v>
                </c:pt>
                <c:pt idx="279">
                  <c:v>28.0</c:v>
                </c:pt>
                <c:pt idx="280">
                  <c:v>28.1</c:v>
                </c:pt>
                <c:pt idx="281">
                  <c:v>28.2</c:v>
                </c:pt>
                <c:pt idx="282">
                  <c:v>28.3</c:v>
                </c:pt>
                <c:pt idx="283">
                  <c:v>28.4</c:v>
                </c:pt>
                <c:pt idx="284">
                  <c:v>28.5</c:v>
                </c:pt>
                <c:pt idx="285">
                  <c:v>28.6</c:v>
                </c:pt>
                <c:pt idx="286">
                  <c:v>28.7</c:v>
                </c:pt>
                <c:pt idx="287">
                  <c:v>28.8</c:v>
                </c:pt>
                <c:pt idx="288">
                  <c:v>28.9</c:v>
                </c:pt>
                <c:pt idx="289">
                  <c:v>29.0</c:v>
                </c:pt>
                <c:pt idx="290">
                  <c:v>29.1</c:v>
                </c:pt>
                <c:pt idx="291">
                  <c:v>29.2</c:v>
                </c:pt>
                <c:pt idx="292">
                  <c:v>29.3</c:v>
                </c:pt>
                <c:pt idx="293">
                  <c:v>29.4</c:v>
                </c:pt>
                <c:pt idx="294">
                  <c:v>29.5</c:v>
                </c:pt>
                <c:pt idx="295">
                  <c:v>29.6</c:v>
                </c:pt>
                <c:pt idx="296">
                  <c:v>29.7</c:v>
                </c:pt>
                <c:pt idx="297">
                  <c:v>29.8</c:v>
                </c:pt>
                <c:pt idx="298">
                  <c:v>29.9</c:v>
                </c:pt>
                <c:pt idx="299">
                  <c:v>30.0</c:v>
                </c:pt>
                <c:pt idx="300">
                  <c:v>30.1</c:v>
                </c:pt>
                <c:pt idx="301">
                  <c:v>30.2</c:v>
                </c:pt>
                <c:pt idx="302">
                  <c:v>30.3</c:v>
                </c:pt>
                <c:pt idx="303">
                  <c:v>30.4</c:v>
                </c:pt>
                <c:pt idx="304">
                  <c:v>30.5</c:v>
                </c:pt>
                <c:pt idx="305">
                  <c:v>30.6</c:v>
                </c:pt>
                <c:pt idx="306">
                  <c:v>30.7</c:v>
                </c:pt>
                <c:pt idx="307">
                  <c:v>30.8</c:v>
                </c:pt>
                <c:pt idx="308">
                  <c:v>30.9</c:v>
                </c:pt>
                <c:pt idx="309">
                  <c:v>31.0</c:v>
                </c:pt>
                <c:pt idx="310">
                  <c:v>31.1</c:v>
                </c:pt>
                <c:pt idx="311">
                  <c:v>31.2</c:v>
                </c:pt>
                <c:pt idx="312">
                  <c:v>31.3</c:v>
                </c:pt>
                <c:pt idx="313">
                  <c:v>31.4</c:v>
                </c:pt>
                <c:pt idx="314">
                  <c:v>31.5</c:v>
                </c:pt>
                <c:pt idx="315">
                  <c:v>31.6</c:v>
                </c:pt>
                <c:pt idx="316">
                  <c:v>31.7</c:v>
                </c:pt>
                <c:pt idx="317">
                  <c:v>31.8</c:v>
                </c:pt>
                <c:pt idx="318">
                  <c:v>31.9</c:v>
                </c:pt>
                <c:pt idx="319">
                  <c:v>32.0</c:v>
                </c:pt>
                <c:pt idx="320">
                  <c:v>32.1</c:v>
                </c:pt>
                <c:pt idx="321">
                  <c:v>32.2</c:v>
                </c:pt>
                <c:pt idx="322">
                  <c:v>32.3</c:v>
                </c:pt>
                <c:pt idx="323">
                  <c:v>32.40000000000001</c:v>
                </c:pt>
                <c:pt idx="324">
                  <c:v>32.5</c:v>
                </c:pt>
                <c:pt idx="325">
                  <c:v>32.6</c:v>
                </c:pt>
                <c:pt idx="326">
                  <c:v>32.7</c:v>
                </c:pt>
                <c:pt idx="327">
                  <c:v>32.8</c:v>
                </c:pt>
                <c:pt idx="328">
                  <c:v>32.90000000000001</c:v>
                </c:pt>
                <c:pt idx="329">
                  <c:v>33.0</c:v>
                </c:pt>
                <c:pt idx="330">
                  <c:v>33.1</c:v>
                </c:pt>
                <c:pt idx="331">
                  <c:v>33.2</c:v>
                </c:pt>
                <c:pt idx="332">
                  <c:v>33.3</c:v>
                </c:pt>
                <c:pt idx="333">
                  <c:v>33.40000000000001</c:v>
                </c:pt>
                <c:pt idx="334">
                  <c:v>33.5</c:v>
                </c:pt>
                <c:pt idx="335">
                  <c:v>33.6</c:v>
                </c:pt>
                <c:pt idx="336">
                  <c:v>33.7</c:v>
                </c:pt>
                <c:pt idx="337">
                  <c:v>33.8</c:v>
                </c:pt>
                <c:pt idx="338">
                  <c:v>33.90000000000001</c:v>
                </c:pt>
                <c:pt idx="339">
                  <c:v>34.0</c:v>
                </c:pt>
                <c:pt idx="340">
                  <c:v>34.1</c:v>
                </c:pt>
                <c:pt idx="341">
                  <c:v>34.2</c:v>
                </c:pt>
                <c:pt idx="342">
                  <c:v>34.3</c:v>
                </c:pt>
                <c:pt idx="343">
                  <c:v>34.40000000000001</c:v>
                </c:pt>
                <c:pt idx="344">
                  <c:v>34.5</c:v>
                </c:pt>
                <c:pt idx="345">
                  <c:v>34.6</c:v>
                </c:pt>
                <c:pt idx="346">
                  <c:v>34.7</c:v>
                </c:pt>
                <c:pt idx="347">
                  <c:v>34.8</c:v>
                </c:pt>
                <c:pt idx="348">
                  <c:v>34.90000000000001</c:v>
                </c:pt>
                <c:pt idx="349">
                  <c:v>35.0</c:v>
                </c:pt>
                <c:pt idx="350">
                  <c:v>35.1</c:v>
                </c:pt>
                <c:pt idx="351">
                  <c:v>35.2</c:v>
                </c:pt>
                <c:pt idx="352">
                  <c:v>35.3</c:v>
                </c:pt>
                <c:pt idx="353">
                  <c:v>35.40000000000001</c:v>
                </c:pt>
                <c:pt idx="354">
                  <c:v>35.5</c:v>
                </c:pt>
                <c:pt idx="355">
                  <c:v>35.6</c:v>
                </c:pt>
                <c:pt idx="356">
                  <c:v>35.7</c:v>
                </c:pt>
                <c:pt idx="357">
                  <c:v>35.8</c:v>
                </c:pt>
                <c:pt idx="358">
                  <c:v>35.90000000000001</c:v>
                </c:pt>
                <c:pt idx="359">
                  <c:v>36.0</c:v>
                </c:pt>
                <c:pt idx="360">
                  <c:v>36.1</c:v>
                </c:pt>
                <c:pt idx="361">
                  <c:v>36.2</c:v>
                </c:pt>
                <c:pt idx="362">
                  <c:v>36.3</c:v>
                </c:pt>
                <c:pt idx="363">
                  <c:v>36.40000000000001</c:v>
                </c:pt>
                <c:pt idx="364">
                  <c:v>36.5</c:v>
                </c:pt>
                <c:pt idx="365">
                  <c:v>36.6</c:v>
                </c:pt>
                <c:pt idx="366">
                  <c:v>36.7</c:v>
                </c:pt>
                <c:pt idx="367">
                  <c:v>36.8</c:v>
                </c:pt>
                <c:pt idx="368">
                  <c:v>36.90000000000001</c:v>
                </c:pt>
                <c:pt idx="369">
                  <c:v>37.0</c:v>
                </c:pt>
                <c:pt idx="370">
                  <c:v>37.1</c:v>
                </c:pt>
                <c:pt idx="371">
                  <c:v>37.2</c:v>
                </c:pt>
                <c:pt idx="372">
                  <c:v>37.3</c:v>
                </c:pt>
                <c:pt idx="373">
                  <c:v>37.40000000000001</c:v>
                </c:pt>
                <c:pt idx="374">
                  <c:v>37.5</c:v>
                </c:pt>
                <c:pt idx="375">
                  <c:v>37.6</c:v>
                </c:pt>
                <c:pt idx="376">
                  <c:v>37.7</c:v>
                </c:pt>
                <c:pt idx="377">
                  <c:v>37.8</c:v>
                </c:pt>
                <c:pt idx="378">
                  <c:v>37.90000000000001</c:v>
                </c:pt>
                <c:pt idx="379">
                  <c:v>38.0</c:v>
                </c:pt>
                <c:pt idx="380">
                  <c:v>38.1</c:v>
                </c:pt>
                <c:pt idx="381">
                  <c:v>38.2</c:v>
                </c:pt>
                <c:pt idx="382">
                  <c:v>38.3</c:v>
                </c:pt>
                <c:pt idx="383">
                  <c:v>38.40000000000001</c:v>
                </c:pt>
                <c:pt idx="384">
                  <c:v>38.50000000000001</c:v>
                </c:pt>
                <c:pt idx="385">
                  <c:v>38.6</c:v>
                </c:pt>
                <c:pt idx="386">
                  <c:v>38.7</c:v>
                </c:pt>
                <c:pt idx="387">
                  <c:v>38.8</c:v>
                </c:pt>
                <c:pt idx="388">
                  <c:v>38.90000000000001</c:v>
                </c:pt>
                <c:pt idx="389">
                  <c:v>39.00000000000001</c:v>
                </c:pt>
                <c:pt idx="390">
                  <c:v>39.1</c:v>
                </c:pt>
                <c:pt idx="391">
                  <c:v>39.2</c:v>
                </c:pt>
                <c:pt idx="392">
                  <c:v>39.3</c:v>
                </c:pt>
                <c:pt idx="393">
                  <c:v>39.40000000000001</c:v>
                </c:pt>
                <c:pt idx="394">
                  <c:v>39.50000000000001</c:v>
                </c:pt>
                <c:pt idx="395">
                  <c:v>39.6</c:v>
                </c:pt>
                <c:pt idx="396">
                  <c:v>39.7</c:v>
                </c:pt>
                <c:pt idx="397">
                  <c:v>39.8</c:v>
                </c:pt>
                <c:pt idx="398">
                  <c:v>39.90000000000001</c:v>
                </c:pt>
                <c:pt idx="399">
                  <c:v>40.00000000000001</c:v>
                </c:pt>
              </c:numCache>
            </c:numRef>
          </c:xVal>
          <c:yVal>
            <c:numRef>
              <c:f>Odd!$I$2:$I$402</c:f>
              <c:numCache>
                <c:formatCode>0.00E+00</c:formatCode>
                <c:ptCount val="401"/>
                <c:pt idx="0">
                  <c:v>-0.999722672522154</c:v>
                </c:pt>
                <c:pt idx="1">
                  <c:v>-0.998891134787556</c:v>
                </c:pt>
                <c:pt idx="2">
                  <c:v>-0.997506719451877</c:v>
                </c:pt>
                <c:pt idx="3">
                  <c:v>-0.995571642812592</c:v>
                </c:pt>
                <c:pt idx="4">
                  <c:v>-0.993088997647476</c:v>
                </c:pt>
                <c:pt idx="5">
                  <c:v>-0.990062743250604</c:v>
                </c:pt>
                <c:pt idx="6">
                  <c:v>-0.98649769272734</c:v>
                </c:pt>
                <c:pt idx="7">
                  <c:v>-0.982399497625806</c:v>
                </c:pt>
                <c:pt idx="8">
                  <c:v>-0.977774629998692</c:v>
                </c:pt>
                <c:pt idx="9">
                  <c:v>-0.972630362003798</c:v>
                </c:pt>
                <c:pt idx="10">
                  <c:v>-0.966974743164002</c:v>
                </c:pt>
                <c:pt idx="11">
                  <c:v>-0.960816575422882</c:v>
                </c:pt>
                <c:pt idx="12">
                  <c:v>-0.954165386139039</c:v>
                </c:pt>
                <c:pt idx="13">
                  <c:v>-0.947031399176183</c:v>
                </c:pt>
                <c:pt idx="14">
                  <c:v>-0.939425504251233</c:v>
                </c:pt>
                <c:pt idx="15">
                  <c:v>-0.931359224711116</c:v>
                </c:pt>
                <c:pt idx="16">
                  <c:v>-0.92284468391361</c:v>
                </c:pt>
                <c:pt idx="17">
                  <c:v>-0.913894570391278</c:v>
                </c:pt>
                <c:pt idx="18">
                  <c:v>-0.904522101980234</c:v>
                </c:pt>
                <c:pt idx="19">
                  <c:v>-0.894740989095851</c:v>
                </c:pt>
                <c:pt idx="20">
                  <c:v>-0.884565397336388</c:v>
                </c:pt>
                <c:pt idx="21">
                  <c:v>-0.874009909595315</c:v>
                </c:pt>
                <c:pt idx="22">
                  <c:v>-0.863089487856996</c:v>
                </c:pt>
                <c:pt idx="23">
                  <c:v>-0.851819434848579</c:v>
                </c:pt>
                <c:pt idx="24">
                  <c:v>-0.840215355713127</c:v>
                </c:pt>
                <c:pt idx="25">
                  <c:v>-0.828293119864554</c:v>
                </c:pt>
                <c:pt idx="26">
                  <c:v>-0.816068823175271</c:v>
                </c:pt>
                <c:pt idx="27">
                  <c:v>-0.803558750641145</c:v>
                </c:pt>
                <c:pt idx="28">
                  <c:v>-0.790779339657462</c:v>
                </c:pt>
                <c:pt idx="29">
                  <c:v>-0.77774714403256</c:v>
                </c:pt>
                <c:pt idx="30">
                  <c:v>-0.764478798853702</c:v>
                </c:pt>
                <c:pt idx="31">
                  <c:v>-0.750990986311677</c:v>
                </c:pt>
                <c:pt idx="32">
                  <c:v>-0.737300402577915</c:v>
                </c:pt>
                <c:pt idx="33">
                  <c:v>-0.723423725819884</c:v>
                </c:pt>
                <c:pt idx="34">
                  <c:v>-0.709377585429678</c:v>
                </c:pt>
                <c:pt idx="35">
                  <c:v>-0.695178532528018</c:v>
                </c:pt>
                <c:pt idx="36">
                  <c:v>-0.680843011799737</c:v>
                </c:pt>
                <c:pt idx="37">
                  <c:v>-0.666387334704098</c:v>
                </c:pt>
                <c:pt idx="38">
                  <c:v>-0.65182765409466</c:v>
                </c:pt>
                <c:pt idx="39">
                  <c:v>-0.637179940274564</c:v>
                </c:pt>
                <c:pt idx="40">
                  <c:v>-0.622459958504464</c:v>
                </c:pt>
                <c:pt idx="41">
                  <c:v>-0.607683247971352</c:v>
                </c:pt>
                <c:pt idx="42">
                  <c:v>-0.592865102220117</c:v>
                </c:pt>
                <c:pt idx="43">
                  <c:v>-0.578020551040908</c:v>
                </c:pt>
                <c:pt idx="44">
                  <c:v>-0.563164343800736</c:v>
                </c:pt>
                <c:pt idx="45">
                  <c:v>-0.548310934199264</c:v>
                </c:pt>
                <c:pt idx="46">
                  <c:v>-0.533474466425844</c:v>
                </c:pt>
                <c:pt idx="47">
                  <c:v>-0.518668762687554</c:v>
                </c:pt>
                <c:pt idx="48">
                  <c:v>-0.503907312074972</c:v>
                </c:pt>
                <c:pt idx="49">
                  <c:v>-0.48920326072863</c:v>
                </c:pt>
                <c:pt idx="50">
                  <c:v>-0.474569403264155</c:v>
                </c:pt>
                <c:pt idx="51">
                  <c:v>-0.460018175413154</c:v>
                </c:pt>
                <c:pt idx="52">
                  <c:v>-0.44556164783387</c:v>
                </c:pt>
                <c:pt idx="53">
                  <c:v>-0.431211521042371</c:v>
                </c:pt>
                <c:pt idx="54">
                  <c:v>-0.416979121415892</c:v>
                </c:pt>
                <c:pt idx="55">
                  <c:v>-0.402875398216906</c:v>
                </c:pt>
                <c:pt idx="56">
                  <c:v>-0.388910921586387</c:v>
                </c:pt>
                <c:pt idx="57">
                  <c:v>-0.375095881454939</c:v>
                </c:pt>
                <c:pt idx="58">
                  <c:v>-0.361440087318726</c:v>
                </c:pt>
                <c:pt idx="59">
                  <c:v>-0.34795296882973</c:v>
                </c:pt>
                <c:pt idx="60">
                  <c:v>-0.334643577147659</c:v>
                </c:pt>
                <c:pt idx="61">
                  <c:v>-0.32152058700396</c:v>
                </c:pt>
                <c:pt idx="62">
                  <c:v>-0.308592299427289</c:v>
                </c:pt>
                <c:pt idx="63">
                  <c:v>-0.295866645082128</c:v>
                </c:pt>
                <c:pt idx="64">
                  <c:v>-0.283351188173071</c:v>
                </c:pt>
                <c:pt idx="65">
                  <c:v>-0.27105313086804</c:v>
                </c:pt>
                <c:pt idx="66">
                  <c:v>-0.258979318196822</c:v>
                </c:pt>
                <c:pt idx="67">
                  <c:v>-0.247136243380908</c:v>
                </c:pt>
                <c:pt idx="68">
                  <c:v>-0.235530053552765</c:v>
                </c:pt>
                <c:pt idx="69">
                  <c:v>-0.224166555826372</c:v>
                </c:pt>
                <c:pt idx="70">
                  <c:v>-0.21305122367923</c:v>
                </c:pt>
                <c:pt idx="71">
                  <c:v>-0.202189203610089</c:v>
                </c:pt>
                <c:pt idx="72">
                  <c:v>-0.191585322038463</c:v>
                </c:pt>
                <c:pt idx="73">
                  <c:v>-0.181244092411873</c:v>
                </c:pt>
                <c:pt idx="74">
                  <c:v>-0.171169722491157</c:v>
                </c:pt>
                <c:pt idx="75">
                  <c:v>-0.16136612178363</c:v>
                </c:pt>
                <c:pt idx="76">
                  <c:v>-0.151836909096716</c:v>
                </c:pt>
                <c:pt idx="77">
                  <c:v>-0.142585420186606</c:v>
                </c:pt>
                <c:pt idx="78">
                  <c:v>-0.133614715477222</c:v>
                </c:pt>
                <c:pt idx="79">
                  <c:v>-0.124927587827273</c:v>
                </c:pt>
                <c:pt idx="80">
                  <c:v>-0.116526570324226</c:v>
                </c:pt>
                <c:pt idx="81">
                  <c:v>-0.108413944085243</c:v>
                </c:pt>
                <c:pt idx="82">
                  <c:v>-0.100591746047996</c:v>
                </c:pt>
                <c:pt idx="83">
                  <c:v>-0.0930617767340038</c:v>
                </c:pt>
                <c:pt idx="84">
                  <c:v>-0.085825607969241</c:v>
                </c:pt>
                <c:pt idx="85">
                  <c:v>-0.0788845905477729</c:v>
                </c:pt>
                <c:pt idx="86">
                  <c:v>-0.0722398618266027</c:v>
                </c:pt>
                <c:pt idx="87">
                  <c:v>-0.0658923532388371</c:v>
                </c:pt>
                <c:pt idx="88">
                  <c:v>-0.0598427977156177</c:v>
                </c:pt>
                <c:pt idx="89">
                  <c:v>-0.0540917370067575</c:v>
                </c:pt>
                <c:pt idx="90">
                  <c:v>-0.0486395288919823</c:v>
                </c:pt>
                <c:pt idx="91">
                  <c:v>-0.0434863542750747</c:v>
                </c:pt>
                <c:pt idx="92">
                  <c:v>-0.0386322241544406</c:v>
                </c:pt>
                <c:pt idx="93">
                  <c:v>-0.034076986464072</c:v>
                </c:pt>
                <c:pt idx="94">
                  <c:v>-0.029820332779849</c:v>
                </c:pt>
                <c:pt idx="95">
                  <c:v>-0.0258618048875689</c:v>
                </c:pt>
                <c:pt idx="96">
                  <c:v>-0.0222008012078163</c:v>
                </c:pt>
                <c:pt idx="97">
                  <c:v>-0.0188365830757391</c:v>
                </c:pt>
                <c:pt idx="98">
                  <c:v>-0.015768280873516</c:v>
                </c:pt>
                <c:pt idx="99">
                  <c:v>-0.0129949000119325</c:v>
                </c:pt>
                <c:pt idx="100">
                  <c:v>-0.0105153267624019</c:v>
                </c:pt>
                <c:pt idx="101">
                  <c:v>-0.00832833393576493</c:v>
                </c:pt>
                <c:pt idx="102">
                  <c:v>-0.00643258640980093</c:v>
                </c:pt>
                <c:pt idx="103">
                  <c:v>-0.00482664650354536</c:v>
                </c:pt>
                <c:pt idx="104">
                  <c:v>-0.00350897920012016</c:v>
                </c:pt>
                <c:pt idx="105">
                  <c:v>-0.00247795721779198</c:v>
                </c:pt>
                <c:pt idx="106">
                  <c:v>-0.00173186593036689</c:v>
                </c:pt>
                <c:pt idx="107">
                  <c:v>-0.00126890813859859</c:v>
                </c:pt>
                <c:pt idx="108">
                  <c:v>-0.00108720869377521</c:v>
                </c:pt>
                <c:pt idx="109">
                  <c:v>-0.00118481897430911</c:v>
                </c:pt>
                <c:pt idx="110">
                  <c:v>-0.00155972121922332</c:v>
                </c:pt>
                <c:pt idx="111">
                  <c:v>-0.00220983271822206</c:v>
                </c:pt>
                <c:pt idx="112">
                  <c:v>-0.00313300986218223</c:v>
                </c:pt>
                <c:pt idx="113">
                  <c:v>-0.00432705205585648</c:v>
                </c:pt>
                <c:pt idx="114">
                  <c:v>-0.00578970549514679</c:v>
                </c:pt>
                <c:pt idx="115">
                  <c:v>-0.00751866681147817</c:v>
                </c:pt>
                <c:pt idx="116">
                  <c:v>-0.00951158658628514</c:v>
                </c:pt>
                <c:pt idx="117">
                  <c:v>-0.0117660727377142</c:v>
                </c:pt>
                <c:pt idx="118">
                  <c:v>-0.0142796937830383</c:v>
                </c:pt>
                <c:pt idx="119">
                  <c:v>-0.0170499819787722</c:v>
                </c:pt>
                <c:pt idx="120">
                  <c:v>-0.02007443634227</c:v>
                </c:pt>
                <c:pt idx="121">
                  <c:v>-0.0233505255566513</c:v>
                </c:pt>
                <c:pt idx="122">
                  <c:v>-0.0268756907630916</c:v>
                </c:pt>
                <c:pt idx="123">
                  <c:v>-0.0306473482420131</c:v>
                </c:pt>
                <c:pt idx="124">
                  <c:v>-0.0346628919877503</c:v>
                </c:pt>
                <c:pt idx="125">
                  <c:v>-0.0389196961776861</c:v>
                </c:pt>
                <c:pt idx="126">
                  <c:v>-0.0434151175407464</c:v>
                </c:pt>
                <c:pt idx="127">
                  <c:v>-0.0481464976261918</c:v>
                </c:pt>
                <c:pt idx="128">
                  <c:v>-0.0531111649772811</c:v>
                </c:pt>
                <c:pt idx="129">
                  <c:v>-0.0583064372113142</c:v>
                </c:pt>
                <c:pt idx="130">
                  <c:v>-0.0637296230090385</c:v>
                </c:pt>
                <c:pt idx="131">
                  <c:v>-0.0693780240176807</c:v>
                </c:pt>
                <c:pt idx="132">
                  <c:v>-0.0752489366675775</c:v>
                </c:pt>
                <c:pt idx="133">
                  <c:v>-0.0813396539075768</c:v>
                </c:pt>
                <c:pt idx="134">
                  <c:v>-0.087647466860659</c:v>
                </c:pt>
                <c:pt idx="135">
                  <c:v>-0.0941696664022231</c:v>
                </c:pt>
                <c:pt idx="136">
                  <c:v>-0.100903544664419</c:v>
                </c:pt>
                <c:pt idx="137">
                  <c:v>-0.10784639646775</c:v>
                </c:pt>
                <c:pt idx="138">
                  <c:v>-0.114995520683692</c:v>
                </c:pt>
                <c:pt idx="139">
                  <c:v>-0.122348221530046</c:v>
                </c:pt>
                <c:pt idx="140">
                  <c:v>-0.129901809800771</c:v>
                </c:pt>
                <c:pt idx="141">
                  <c:v>-0.137653604034085</c:v>
                </c:pt>
                <c:pt idx="142">
                  <c:v>-0.145600931619242</c:v>
                </c:pt>
                <c:pt idx="143">
                  <c:v>-0.153741129845855</c:v>
                </c:pt>
                <c:pt idx="144">
                  <c:v>-0.162071546896556</c:v>
                </c:pt>
                <c:pt idx="145">
                  <c:v>-0.170589542785308</c:v>
                </c:pt>
                <c:pt idx="146">
                  <c:v>-0.17929249024445</c:v>
                </c:pt>
                <c:pt idx="147">
                  <c:v>-0.188177775560689</c:v>
                </c:pt>
                <c:pt idx="148">
                  <c:v>-0.197242799363295</c:v>
                </c:pt>
                <c:pt idx="149">
                  <c:v>-0.206484977365392</c:v>
                </c:pt>
                <c:pt idx="150">
                  <c:v>-0.215901741061231</c:v>
                </c:pt>
                <c:pt idx="151">
                  <c:v>-0.225490538379688</c:v>
                </c:pt>
                <c:pt idx="152">
                  <c:v>-0.235248834297124</c:v>
                </c:pt>
                <c:pt idx="153">
                  <c:v>-0.245174111409995</c:v>
                </c:pt>
                <c:pt idx="154">
                  <c:v>-0.255263870470259</c:v>
                </c:pt>
                <c:pt idx="155">
                  <c:v>-0.265515630883073</c:v>
                </c:pt>
                <c:pt idx="156">
                  <c:v>-0.275926931170318</c:v>
                </c:pt>
                <c:pt idx="157">
                  <c:v>-0.286495329400168</c:v>
                </c:pt>
                <c:pt idx="158">
                  <c:v>-0.297218403584111</c:v>
                </c:pt>
                <c:pt idx="159">
                  <c:v>-0.308093752043675</c:v>
                </c:pt>
                <c:pt idx="160">
                  <c:v>-0.319118993746883</c:v>
                </c:pt>
                <c:pt idx="161">
                  <c:v>-0.33029176861686</c:v>
                </c:pt>
                <c:pt idx="162">
                  <c:v>-0.341609737812746</c:v>
                </c:pt>
                <c:pt idx="163">
                  <c:v>-0.353070583985158</c:v>
                </c:pt>
                <c:pt idx="164">
                  <c:v>-0.364672011506627</c:v>
                </c:pt>
                <c:pt idx="165">
                  <c:v>-0.37641174667786</c:v>
                </c:pt>
                <c:pt idx="166">
                  <c:v>-0.388287537911964</c:v>
                </c:pt>
                <c:pt idx="167">
                  <c:v>-0.400297155896482</c:v>
                </c:pt>
                <c:pt idx="168">
                  <c:v>-0.412438393734845</c:v>
                </c:pt>
                <c:pt idx="169">
                  <c:v>-0.424709067068278</c:v>
                </c:pt>
                <c:pt idx="170">
                  <c:v>-0.43710701417848</c:v>
                </c:pt>
                <c:pt idx="171">
                  <c:v>-0.449630096072525</c:v>
                </c:pt>
                <c:pt idx="172">
                  <c:v>-0.462276196550903</c:v>
                </c:pt>
                <c:pt idx="173">
                  <c:v>-0.475043222258336</c:v>
                </c:pt>
                <c:pt idx="174">
                  <c:v>-0.487929102720557</c:v>
                </c:pt>
                <c:pt idx="175">
                  <c:v>-0.500931790364604</c:v>
                </c:pt>
                <c:pt idx="176">
                  <c:v>-0.514049260526718</c:v>
                </c:pt>
                <c:pt idx="177">
                  <c:v>-0.527279511445471</c:v>
                </c:pt>
                <c:pt idx="178">
                  <c:v>-0.540620564243198</c:v>
                </c:pt>
                <c:pt idx="179">
                  <c:v>-0.554070462895197</c:v>
                </c:pt>
                <c:pt idx="180">
                  <c:v>-0.56762727418706</c:v>
                </c:pt>
                <c:pt idx="181">
                  <c:v>-0.581289087661787</c:v>
                </c:pt>
                <c:pt idx="182">
                  <c:v>-0.595054015556457</c:v>
                </c:pt>
                <c:pt idx="183">
                  <c:v>-0.608920192729329</c:v>
                </c:pt>
                <c:pt idx="184">
                  <c:v>-0.622885776577476</c:v>
                </c:pt>
                <c:pt idx="185">
                  <c:v>-0.636948946946092</c:v>
                </c:pt>
                <c:pt idx="186">
                  <c:v>-0.651107906029836</c:v>
                </c:pt>
                <c:pt idx="187">
                  <c:v>-0.665360878265972</c:v>
                </c:pt>
                <c:pt idx="188">
                  <c:v>-0.679706110220763</c:v>
                </c:pt>
                <c:pt idx="189">
                  <c:v>-0.69414187046894</c:v>
                </c:pt>
                <c:pt idx="190">
                  <c:v>-0.708666449466591</c:v>
                </c:pt>
                <c:pt idx="191">
                  <c:v>-0.723278159418584</c:v>
                </c:pt>
                <c:pt idx="192">
                  <c:v>-0.737975334139634</c:v>
                </c:pt>
                <c:pt idx="193">
                  <c:v>-0.752756328911204</c:v>
                </c:pt>
                <c:pt idx="194">
                  <c:v>-0.767619520332232</c:v>
                </c:pt>
                <c:pt idx="195">
                  <c:v>-0.782563306166565</c:v>
                </c:pt>
                <c:pt idx="196">
                  <c:v>-0.797586105185445</c:v>
                </c:pt>
                <c:pt idx="197">
                  <c:v>-0.812686357006072</c:v>
                </c:pt>
                <c:pt idx="198">
                  <c:v>-0.827862521926903</c:v>
                </c:pt>
                <c:pt idx="199">
                  <c:v>-0.843113080759508</c:v>
                </c:pt>
                <c:pt idx="200">
                  <c:v>-0.858436534657272</c:v>
                </c:pt>
                <c:pt idx="201">
                  <c:v>-0.873831404941058</c:v>
                </c:pt>
                <c:pt idx="202">
                  <c:v>-0.889296232922902</c:v>
                </c:pt>
                <c:pt idx="203">
                  <c:v>-0.904829579726794</c:v>
                </c:pt>
                <c:pt idx="204">
                  <c:v>-0.920430026107624</c:v>
                </c:pt>
                <c:pt idx="205">
                  <c:v>-0.936096172268265</c:v>
                </c:pt>
                <c:pt idx="206">
                  <c:v>-0.95182663767477</c:v>
                </c:pt>
                <c:pt idx="207">
                  <c:v>-0.967620060870274</c:v>
                </c:pt>
                <c:pt idx="208">
                  <c:v>-0.983475099287489</c:v>
                </c:pt>
                <c:pt idx="209">
                  <c:v>-0.999390429060043</c:v>
                </c:pt>
                <c:pt idx="210">
                  <c:v>-1.015364744832766</c:v>
                </c:pt>
                <c:pt idx="211">
                  <c:v>-1.031396759571521</c:v>
                </c:pt>
                <c:pt idx="212">
                  <c:v>-1.047485204371782</c:v>
                </c:pt>
                <c:pt idx="213">
                  <c:v>-1.063628828267611</c:v>
                </c:pt>
                <c:pt idx="214">
                  <c:v>-1.079826398038904</c:v>
                </c:pt>
                <c:pt idx="215">
                  <c:v>-1.096076698020028</c:v>
                </c:pt>
                <c:pt idx="216">
                  <c:v>-1.112378529906863</c:v>
                </c:pt>
                <c:pt idx="217">
                  <c:v>-1.128730712564732</c:v>
                </c:pt>
                <c:pt idx="218">
                  <c:v>-1.145132081836294</c:v>
                </c:pt>
                <c:pt idx="219">
                  <c:v>-1.161581490349306</c:v>
                </c:pt>
                <c:pt idx="220">
                  <c:v>-1.178077807325025</c:v>
                </c:pt>
                <c:pt idx="221">
                  <c:v>-1.194619918387133</c:v>
                </c:pt>
                <c:pt idx="222">
                  <c:v>-1.211206725370573</c:v>
                </c:pt>
                <c:pt idx="223">
                  <c:v>-1.227837146131776</c:v>
                </c:pt>
                <c:pt idx="224">
                  <c:v>-1.244510114358889</c:v>
                </c:pt>
                <c:pt idx="225">
                  <c:v>-1.261224579382883</c:v>
                </c:pt>
                <c:pt idx="226">
                  <c:v>-1.277979505990118</c:v>
                </c:pt>
                <c:pt idx="227">
                  <c:v>-1.294773874234465</c:v>
                </c:pt>
                <c:pt idx="228">
                  <c:v>-1.311606679251923</c:v>
                </c:pt>
                <c:pt idx="229">
                  <c:v>-1.328476931075073</c:v>
                </c:pt>
                <c:pt idx="230">
                  <c:v>-1.345383654448938</c:v>
                </c:pt>
                <c:pt idx="231">
                  <c:v>-1.362325888648201</c:v>
                </c:pt>
                <c:pt idx="232">
                  <c:v>-1.379302687295365</c:v>
                </c:pt>
                <c:pt idx="233">
                  <c:v>-1.396313118180018</c:v>
                </c:pt>
                <c:pt idx="234">
                  <c:v>-1.413356263079464</c:v>
                </c:pt>
                <c:pt idx="235">
                  <c:v>-1.430431217580747</c:v>
                </c:pt>
                <c:pt idx="236">
                  <c:v>-1.447537090904092</c:v>
                </c:pt>
                <c:pt idx="237">
                  <c:v>-1.464673005726752</c:v>
                </c:pt>
                <c:pt idx="238">
                  <c:v>-1.481838098009888</c:v>
                </c:pt>
                <c:pt idx="239">
                  <c:v>-1.499031516825255</c:v>
                </c:pt>
                <c:pt idx="240">
                  <c:v>-1.516252424184671</c:v>
                </c:pt>
                <c:pt idx="241">
                  <c:v>-1.533499994869572</c:v>
                </c:pt>
                <c:pt idx="242">
                  <c:v>-1.550773416263581</c:v>
                </c:pt>
                <c:pt idx="243">
                  <c:v>-1.568071888185273</c:v>
                </c:pt>
                <c:pt idx="244">
                  <c:v>-1.585394622723044</c:v>
                </c:pt>
                <c:pt idx="245">
                  <c:v>-1.602740844072002</c:v>
                </c:pt>
                <c:pt idx="246">
                  <c:v>-1.620109788371138</c:v>
                </c:pt>
                <c:pt idx="247">
                  <c:v>-1.637500703543395</c:v>
                </c:pt>
                <c:pt idx="248">
                  <c:v>-1.654912849136508</c:v>
                </c:pt>
                <c:pt idx="249">
                  <c:v>-1.672345496165661</c:v>
                </c:pt>
                <c:pt idx="250">
                  <c:v>-1.689797926958022</c:v>
                </c:pt>
                <c:pt idx="251">
                  <c:v>-1.707269434998295</c:v>
                </c:pt>
                <c:pt idx="252">
                  <c:v>-1.724759324776357</c:v>
                </c:pt>
                <c:pt idx="253">
                  <c:v>-1.742266911636477</c:v>
                </c:pt>
                <c:pt idx="254">
                  <c:v>-1.75979152162796</c:v>
                </c:pt>
                <c:pt idx="255">
                  <c:v>-1.77733249135747</c:v>
                </c:pt>
                <c:pt idx="256">
                  <c:v>-1.794889167843053</c:v>
                </c:pt>
                <c:pt idx="257">
                  <c:v>-1.812460908369815</c:v>
                </c:pt>
                <c:pt idx="258">
                  <c:v>-1.830047080346986</c:v>
                </c:pt>
                <c:pt idx="259">
                  <c:v>-1.847647061166924</c:v>
                </c:pt>
                <c:pt idx="260">
                  <c:v>-1.865260238065588</c:v>
                </c:pt>
                <c:pt idx="261">
                  <c:v>-1.882886007984553</c:v>
                </c:pt>
                <c:pt idx="262">
                  <c:v>-1.900523777434614</c:v>
                </c:pt>
                <c:pt idx="263">
                  <c:v>-1.918172962361439</c:v>
                </c:pt>
                <c:pt idx="264">
                  <c:v>-1.935832988011924</c:v>
                </c:pt>
                <c:pt idx="265">
                  <c:v>-1.953503288803375</c:v>
                </c:pt>
                <c:pt idx="266">
                  <c:v>-1.971183308192906</c:v>
                </c:pt>
                <c:pt idx="267">
                  <c:v>-1.988872498549483</c:v>
                </c:pt>
                <c:pt idx="268">
                  <c:v>-2.006570321027169</c:v>
                </c:pt>
                <c:pt idx="269">
                  <c:v>-2.02427624543978</c:v>
                </c:pt>
                <c:pt idx="270">
                  <c:v>-2.041989750137276</c:v>
                </c:pt>
                <c:pt idx="271">
                  <c:v>-2.059710321883614</c:v>
                </c:pt>
                <c:pt idx="272">
                  <c:v>-2.077437455736316</c:v>
                </c:pt>
                <c:pt idx="273">
                  <c:v>-2.095170654927273</c:v>
                </c:pt>
                <c:pt idx="274">
                  <c:v>-2.112909430745106</c:v>
                </c:pt>
                <c:pt idx="275">
                  <c:v>-2.130653302419489</c:v>
                </c:pt>
                <c:pt idx="276">
                  <c:v>-2.148401797006272</c:v>
                </c:pt>
                <c:pt idx="277">
                  <c:v>-2.166154449274615</c:v>
                </c:pt>
                <c:pt idx="278">
                  <c:v>-2.183910801595061</c:v>
                </c:pt>
                <c:pt idx="279">
                  <c:v>-2.201670403829866</c:v>
                </c:pt>
                <c:pt idx="280">
                  <c:v>-2.219432813223847</c:v>
                </c:pt>
                <c:pt idx="281">
                  <c:v>-2.237197594297498</c:v>
                </c:pt>
                <c:pt idx="282">
                  <c:v>-2.254964318740804</c:v>
                </c:pt>
                <c:pt idx="283">
                  <c:v>-2.272732565308956</c:v>
                </c:pt>
                <c:pt idx="284">
                  <c:v>-2.29050191971919</c:v>
                </c:pt>
                <c:pt idx="285">
                  <c:v>-2.308271974549285</c:v>
                </c:pt>
                <c:pt idx="286">
                  <c:v>-2.326042329137039</c:v>
                </c:pt>
                <c:pt idx="287">
                  <c:v>-2.343812589481416</c:v>
                </c:pt>
                <c:pt idx="288">
                  <c:v>-2.361582368144809</c:v>
                </c:pt>
                <c:pt idx="289">
                  <c:v>-2.379351284156939</c:v>
                </c:pt>
                <c:pt idx="290">
                  <c:v>-2.39711896291962</c:v>
                </c:pt>
                <c:pt idx="291">
                  <c:v>-2.414885036113219</c:v>
                </c:pt>
                <c:pt idx="292">
                  <c:v>-2.432649141604031</c:v>
                </c:pt>
                <c:pt idx="293">
                  <c:v>-2.45041092335353</c:v>
                </c:pt>
                <c:pt idx="294">
                  <c:v>-2.468170031328043</c:v>
                </c:pt>
                <c:pt idx="295">
                  <c:v>-2.485926121410358</c:v>
                </c:pt>
                <c:pt idx="296">
                  <c:v>-2.503678855312216</c:v>
                </c:pt>
                <c:pt idx="297">
                  <c:v>-2.521427900488192</c:v>
                </c:pt>
                <c:pt idx="298">
                  <c:v>-2.539172930050427</c:v>
                </c:pt>
                <c:pt idx="299">
                  <c:v>-2.556913622685215</c:v>
                </c:pt>
                <c:pt idx="300">
                  <c:v>-2.574649662569868</c:v>
                </c:pt>
                <c:pt idx="301">
                  <c:v>-2.592380739291798</c:v>
                </c:pt>
                <c:pt idx="302">
                  <c:v>-2.610106547767514</c:v>
                </c:pt>
                <c:pt idx="303">
                  <c:v>-2.627826788164185</c:v>
                </c:pt>
                <c:pt idx="304">
                  <c:v>-2.645541165820617</c:v>
                </c:pt>
                <c:pt idx="305">
                  <c:v>-2.663249391171092</c:v>
                </c:pt>
                <c:pt idx="306">
                  <c:v>-2.680951179669051</c:v>
                </c:pt>
                <c:pt idx="307">
                  <c:v>-2.698646251712262</c:v>
                </c:pt>
                <c:pt idx="308">
                  <c:v>-2.716334332569346</c:v>
                </c:pt>
                <c:pt idx="309">
                  <c:v>-2.734015152306625</c:v>
                </c:pt>
                <c:pt idx="310">
                  <c:v>-2.751688445716894</c:v>
                </c:pt>
                <c:pt idx="311">
                  <c:v>-2.769353952248423</c:v>
                </c:pt>
                <c:pt idx="312">
                  <c:v>-2.787011415935524</c:v>
                </c:pt>
                <c:pt idx="313">
                  <c:v>-2.804660585330083</c:v>
                </c:pt>
                <c:pt idx="314">
                  <c:v>-2.822301213433263</c:v>
                </c:pt>
                <c:pt idx="315">
                  <c:v>-2.839933057629622</c:v>
                </c:pt>
                <c:pt idx="316">
                  <c:v>-2.857555879620861</c:v>
                </c:pt>
                <c:pt idx="317">
                  <c:v>-2.875169445361251</c:v>
                </c:pt>
                <c:pt idx="318">
                  <c:v>-2.892773524993714</c:v>
                </c:pt>
                <c:pt idx="319">
                  <c:v>-2.91036789278715</c:v>
                </c:pt>
                <c:pt idx="320">
                  <c:v>-2.927952327074053</c:v>
                </c:pt>
                <c:pt idx="321">
                  <c:v>-2.945526610189603</c:v>
                </c:pt>
                <c:pt idx="322">
                  <c:v>-2.963090528411641</c:v>
                </c:pt>
                <c:pt idx="323">
                  <c:v>-2.98064387190098</c:v>
                </c:pt>
                <c:pt idx="324">
                  <c:v>-2.998186434643145</c:v>
                </c:pt>
                <c:pt idx="325">
                  <c:v>-3.015718014390728</c:v>
                </c:pt>
                <c:pt idx="326">
                  <c:v>-3.033238412606465</c:v>
                </c:pt>
                <c:pt idx="327">
                  <c:v>-3.050747434407498</c:v>
                </c:pt>
                <c:pt idx="328">
                  <c:v>-3.068244888509952</c:v>
                </c:pt>
                <c:pt idx="329">
                  <c:v>-3.085730587174992</c:v>
                </c:pt>
                <c:pt idx="330">
                  <c:v>-3.103204346154854</c:v>
                </c:pt>
                <c:pt idx="331">
                  <c:v>-3.120665984640397</c:v>
                </c:pt>
                <c:pt idx="332">
                  <c:v>-3.138115325208844</c:v>
                </c:pt>
                <c:pt idx="333">
                  <c:v>-3.155552193772962</c:v>
                </c:pt>
                <c:pt idx="334">
                  <c:v>-3.172976419530187</c:v>
                </c:pt>
                <c:pt idx="335">
                  <c:v>-3.190387834913082</c:v>
                </c:pt>
                <c:pt idx="336">
                  <c:v>-3.207786275540371</c:v>
                </c:pt>
                <c:pt idx="337">
                  <c:v>-3.225171580168592</c:v>
                </c:pt>
                <c:pt idx="338">
                  <c:v>-3.242543590644402</c:v>
                </c:pt>
                <c:pt idx="339">
                  <c:v>-3.259902151858142</c:v>
                </c:pt>
                <c:pt idx="340">
                  <c:v>-3.277247111697022</c:v>
                </c:pt>
                <c:pt idx="341">
                  <c:v>-3.294578321000273</c:v>
                </c:pt>
                <c:pt idx="342">
                  <c:v>-3.3118956335137</c:v>
                </c:pt>
                <c:pt idx="343">
                  <c:v>-3.329198905846141</c:v>
                </c:pt>
                <c:pt idx="344">
                  <c:v>-3.346487997425527</c:v>
                </c:pt>
                <c:pt idx="345">
                  <c:v>-3.363762770456049</c:v>
                </c:pt>
                <c:pt idx="346">
                  <c:v>-3.381023089876095</c:v>
                </c:pt>
                <c:pt idx="347">
                  <c:v>-3.398268823316442</c:v>
                </c:pt>
                <c:pt idx="348">
                  <c:v>-3.415499841059585</c:v>
                </c:pt>
                <c:pt idx="349">
                  <c:v>-3.432716015998864</c:v>
                </c:pt>
                <c:pt idx="350">
                  <c:v>-3.449917223599044</c:v>
                </c:pt>
                <c:pt idx="351">
                  <c:v>-3.467103341856926</c:v>
                </c:pt>
                <c:pt idx="352">
                  <c:v>-3.484274251262945</c:v>
                </c:pt>
                <c:pt idx="353">
                  <c:v>-3.501429834762831</c:v>
                </c:pt>
                <c:pt idx="354">
                  <c:v>-3.51856997772029</c:v>
                </c:pt>
                <c:pt idx="355">
                  <c:v>-3.535694567879943</c:v>
                </c:pt>
                <c:pt idx="356">
                  <c:v>-3.552803495331261</c:v>
                </c:pt>
                <c:pt idx="357">
                  <c:v>-3.569896652472238</c:v>
                </c:pt>
                <c:pt idx="358">
                  <c:v>-3.586973933974548</c:v>
                </c:pt>
                <c:pt idx="359">
                  <c:v>-3.604035236748331</c:v>
                </c:pt>
                <c:pt idx="360">
                  <c:v>-3.621080459908342</c:v>
                </c:pt>
                <c:pt idx="361">
                  <c:v>-3.638109504739845</c:v>
                </c:pt>
                <c:pt idx="362">
                  <c:v>-3.655122274665558</c:v>
                </c:pt>
                <c:pt idx="363">
                  <c:v>-3.672118675212573</c:v>
                </c:pt>
                <c:pt idx="364">
                  <c:v>-3.689098613980604</c:v>
                </c:pt>
                <c:pt idx="365">
                  <c:v>-3.706062000609791</c:v>
                </c:pt>
                <c:pt idx="366">
                  <c:v>-3.723008746749343</c:v>
                </c:pt>
                <c:pt idx="367">
                  <c:v>-3.739938766026938</c:v>
                </c:pt>
                <c:pt idx="368">
                  <c:v>-3.756851974018076</c:v>
                </c:pt>
                <c:pt idx="369">
                  <c:v>-3.77374828821624</c:v>
                </c:pt>
                <c:pt idx="370">
                  <c:v>-3.790627628003392</c:v>
                </c:pt>
                <c:pt idx="371">
                  <c:v>-3.807489914620874</c:v>
                </c:pt>
                <c:pt idx="372">
                  <c:v>-3.824335071140752</c:v>
                </c:pt>
                <c:pt idx="373">
                  <c:v>-3.841163022437598</c:v>
                </c:pt>
                <c:pt idx="374">
                  <c:v>-3.857973695160695</c:v>
                </c:pt>
                <c:pt idx="375">
                  <c:v>-3.874767017706802</c:v>
                </c:pt>
                <c:pt idx="376">
                  <c:v>-3.891542920192904</c:v>
                </c:pt>
                <c:pt idx="377">
                  <c:v>-3.908301334429893</c:v>
                </c:pt>
                <c:pt idx="378">
                  <c:v>-3.925042193896246</c:v>
                </c:pt>
                <c:pt idx="379">
                  <c:v>-3.941765433712334</c:v>
                </c:pt>
                <c:pt idx="380">
                  <c:v>-3.95847099061487</c:v>
                </c:pt>
                <c:pt idx="381">
                  <c:v>-3.975158802931986</c:v>
                </c:pt>
                <c:pt idx="382">
                  <c:v>-3.991828810558701</c:v>
                </c:pt>
                <c:pt idx="383">
                  <c:v>-4.00848095493231</c:v>
                </c:pt>
                <c:pt idx="384">
                  <c:v>-4.025115179008736</c:v>
                </c:pt>
                <c:pt idx="385">
                  <c:v>-4.041731427239028</c:v>
                </c:pt>
                <c:pt idx="386">
                  <c:v>-4.058329645545513</c:v>
                </c:pt>
                <c:pt idx="387">
                  <c:v>-4.074909781299908</c:v>
                </c:pt>
                <c:pt idx="388">
                  <c:v>-4.091471783300022</c:v>
                </c:pt>
                <c:pt idx="389">
                  <c:v>-4.108015601747667</c:v>
                </c:pt>
                <c:pt idx="390">
                  <c:v>-4.124541188227113</c:v>
                </c:pt>
                <c:pt idx="391">
                  <c:v>-4.141048495683264</c:v>
                </c:pt>
                <c:pt idx="392">
                  <c:v>-4.15753747840057</c:v>
                </c:pt>
                <c:pt idx="393">
                  <c:v>-4.174008091981904</c:v>
                </c:pt>
                <c:pt idx="394">
                  <c:v>-4.190460293328215</c:v>
                </c:pt>
                <c:pt idx="395">
                  <c:v>-4.206894040618209</c:v>
                </c:pt>
                <c:pt idx="396">
                  <c:v>-4.22330929328811</c:v>
                </c:pt>
                <c:pt idx="397">
                  <c:v>-4.239706012012248</c:v>
                </c:pt>
                <c:pt idx="398">
                  <c:v>-4.256084158683393</c:v>
                </c:pt>
                <c:pt idx="399">
                  <c:v>-4.27244369639402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Odd!$H$1</c:f>
              <c:strCache>
                <c:ptCount val="1"/>
                <c:pt idx="0">
                  <c:v>3 dB</c:v>
                </c:pt>
              </c:strCache>
            </c:strRef>
          </c:tx>
          <c:marker>
            <c:symbol val="none"/>
          </c:marker>
          <c:xVal>
            <c:numRef>
              <c:f>Odd!$A$2:$A$402</c:f>
              <c:numCache>
                <c:formatCode>General</c:formatCode>
                <c:ptCount val="401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  <c:pt idx="5">
                  <c:v>0.6</c:v>
                </c:pt>
                <c:pt idx="6">
                  <c:v>0.7</c:v>
                </c:pt>
                <c:pt idx="7">
                  <c:v>0.8</c:v>
                </c:pt>
                <c:pt idx="8">
                  <c:v>0.9</c:v>
                </c:pt>
                <c:pt idx="9">
                  <c:v>1.0</c:v>
                </c:pt>
                <c:pt idx="10">
                  <c:v>1.1</c:v>
                </c:pt>
                <c:pt idx="11">
                  <c:v>1.2</c:v>
                </c:pt>
                <c:pt idx="12">
                  <c:v>1.3</c:v>
                </c:pt>
                <c:pt idx="13">
                  <c:v>1.4</c:v>
                </c:pt>
                <c:pt idx="14">
                  <c:v>1.5</c:v>
                </c:pt>
                <c:pt idx="15">
                  <c:v>1.6</c:v>
                </c:pt>
                <c:pt idx="16">
                  <c:v>1.7</c:v>
                </c:pt>
                <c:pt idx="17">
                  <c:v>1.8</c:v>
                </c:pt>
                <c:pt idx="18">
                  <c:v>1.9</c:v>
                </c:pt>
                <c:pt idx="19">
                  <c:v>2.0</c:v>
                </c:pt>
                <c:pt idx="20">
                  <c:v>2.1</c:v>
                </c:pt>
                <c:pt idx="21">
                  <c:v>2.2</c:v>
                </c:pt>
                <c:pt idx="22">
                  <c:v>2.3</c:v>
                </c:pt>
                <c:pt idx="23">
                  <c:v>2.4</c:v>
                </c:pt>
                <c:pt idx="24">
                  <c:v>2.5</c:v>
                </c:pt>
                <c:pt idx="25">
                  <c:v>2.6</c:v>
                </c:pt>
                <c:pt idx="26">
                  <c:v>2.7</c:v>
                </c:pt>
                <c:pt idx="27">
                  <c:v>2.8</c:v>
                </c:pt>
                <c:pt idx="28">
                  <c:v>2.9</c:v>
                </c:pt>
                <c:pt idx="29">
                  <c:v>3.0</c:v>
                </c:pt>
                <c:pt idx="30">
                  <c:v>3.1</c:v>
                </c:pt>
                <c:pt idx="31">
                  <c:v>3.2</c:v>
                </c:pt>
                <c:pt idx="32">
                  <c:v>3.3</c:v>
                </c:pt>
                <c:pt idx="33">
                  <c:v>3.4</c:v>
                </c:pt>
                <c:pt idx="34">
                  <c:v>3.5</c:v>
                </c:pt>
                <c:pt idx="35">
                  <c:v>3.6</c:v>
                </c:pt>
                <c:pt idx="36">
                  <c:v>3.7</c:v>
                </c:pt>
                <c:pt idx="37">
                  <c:v>3.8</c:v>
                </c:pt>
                <c:pt idx="38">
                  <c:v>3.9</c:v>
                </c:pt>
                <c:pt idx="39">
                  <c:v>4.0</c:v>
                </c:pt>
                <c:pt idx="40">
                  <c:v>4.1</c:v>
                </c:pt>
                <c:pt idx="41">
                  <c:v>4.2</c:v>
                </c:pt>
                <c:pt idx="42">
                  <c:v>4.3</c:v>
                </c:pt>
                <c:pt idx="43">
                  <c:v>4.399999999999999</c:v>
                </c:pt>
                <c:pt idx="44">
                  <c:v>4.5</c:v>
                </c:pt>
                <c:pt idx="45">
                  <c:v>4.6</c:v>
                </c:pt>
                <c:pt idx="46">
                  <c:v>4.7</c:v>
                </c:pt>
                <c:pt idx="47">
                  <c:v>4.8</c:v>
                </c:pt>
                <c:pt idx="48">
                  <c:v>4.9</c:v>
                </c:pt>
                <c:pt idx="49">
                  <c:v>5.0</c:v>
                </c:pt>
                <c:pt idx="50">
                  <c:v>5.1</c:v>
                </c:pt>
                <c:pt idx="51">
                  <c:v>5.2</c:v>
                </c:pt>
                <c:pt idx="52">
                  <c:v>5.3</c:v>
                </c:pt>
                <c:pt idx="53">
                  <c:v>5.4</c:v>
                </c:pt>
                <c:pt idx="54">
                  <c:v>5.5</c:v>
                </c:pt>
                <c:pt idx="55">
                  <c:v>5.6</c:v>
                </c:pt>
                <c:pt idx="56">
                  <c:v>5.7</c:v>
                </c:pt>
                <c:pt idx="57">
                  <c:v>5.8</c:v>
                </c:pt>
                <c:pt idx="58">
                  <c:v>5.9</c:v>
                </c:pt>
                <c:pt idx="59">
                  <c:v>6.0</c:v>
                </c:pt>
                <c:pt idx="60">
                  <c:v>6.1</c:v>
                </c:pt>
                <c:pt idx="61">
                  <c:v>6.2</c:v>
                </c:pt>
                <c:pt idx="62">
                  <c:v>6.3</c:v>
                </c:pt>
                <c:pt idx="63">
                  <c:v>6.4</c:v>
                </c:pt>
                <c:pt idx="64">
                  <c:v>6.5</c:v>
                </c:pt>
                <c:pt idx="65">
                  <c:v>6.6</c:v>
                </c:pt>
                <c:pt idx="66">
                  <c:v>6.7</c:v>
                </c:pt>
                <c:pt idx="67">
                  <c:v>6.8</c:v>
                </c:pt>
                <c:pt idx="68">
                  <c:v>6.9</c:v>
                </c:pt>
                <c:pt idx="69">
                  <c:v>7.0</c:v>
                </c:pt>
                <c:pt idx="70">
                  <c:v>7.1</c:v>
                </c:pt>
                <c:pt idx="71">
                  <c:v>7.2</c:v>
                </c:pt>
                <c:pt idx="72">
                  <c:v>7.3</c:v>
                </c:pt>
                <c:pt idx="73">
                  <c:v>7.4</c:v>
                </c:pt>
                <c:pt idx="74">
                  <c:v>7.5</c:v>
                </c:pt>
                <c:pt idx="75">
                  <c:v>7.6</c:v>
                </c:pt>
                <c:pt idx="76">
                  <c:v>7.7</c:v>
                </c:pt>
                <c:pt idx="77">
                  <c:v>7.8</c:v>
                </c:pt>
                <c:pt idx="78">
                  <c:v>7.9</c:v>
                </c:pt>
                <c:pt idx="79">
                  <c:v>8.0</c:v>
                </c:pt>
                <c:pt idx="80">
                  <c:v>8.1</c:v>
                </c:pt>
                <c:pt idx="81">
                  <c:v>8.2</c:v>
                </c:pt>
                <c:pt idx="82">
                  <c:v>8.3</c:v>
                </c:pt>
                <c:pt idx="83">
                  <c:v>8.4</c:v>
                </c:pt>
                <c:pt idx="84">
                  <c:v>8.5</c:v>
                </c:pt>
                <c:pt idx="85">
                  <c:v>8.6</c:v>
                </c:pt>
                <c:pt idx="86">
                  <c:v>8.7</c:v>
                </c:pt>
                <c:pt idx="87">
                  <c:v>8.8</c:v>
                </c:pt>
                <c:pt idx="88">
                  <c:v>8.9</c:v>
                </c:pt>
                <c:pt idx="89">
                  <c:v>9.0</c:v>
                </c:pt>
                <c:pt idx="90">
                  <c:v>9.1</c:v>
                </c:pt>
                <c:pt idx="91">
                  <c:v>9.2</c:v>
                </c:pt>
                <c:pt idx="92">
                  <c:v>9.3</c:v>
                </c:pt>
                <c:pt idx="93">
                  <c:v>9.4</c:v>
                </c:pt>
                <c:pt idx="94">
                  <c:v>9.5</c:v>
                </c:pt>
                <c:pt idx="95">
                  <c:v>9.6</c:v>
                </c:pt>
                <c:pt idx="96">
                  <c:v>9.700000000000001</c:v>
                </c:pt>
                <c:pt idx="97">
                  <c:v>9.8</c:v>
                </c:pt>
                <c:pt idx="98">
                  <c:v>9.9</c:v>
                </c:pt>
                <c:pt idx="99">
                  <c:v>10.0</c:v>
                </c:pt>
                <c:pt idx="100">
                  <c:v>10.1</c:v>
                </c:pt>
                <c:pt idx="101">
                  <c:v>10.2</c:v>
                </c:pt>
                <c:pt idx="102">
                  <c:v>10.3</c:v>
                </c:pt>
                <c:pt idx="103">
                  <c:v>10.4</c:v>
                </c:pt>
                <c:pt idx="104">
                  <c:v>10.5</c:v>
                </c:pt>
                <c:pt idx="105">
                  <c:v>10.6</c:v>
                </c:pt>
                <c:pt idx="106">
                  <c:v>10.7</c:v>
                </c:pt>
                <c:pt idx="107">
                  <c:v>10.8</c:v>
                </c:pt>
                <c:pt idx="108">
                  <c:v>10.9</c:v>
                </c:pt>
                <c:pt idx="109">
                  <c:v>11.0</c:v>
                </c:pt>
                <c:pt idx="110">
                  <c:v>11.1</c:v>
                </c:pt>
                <c:pt idx="111">
                  <c:v>11.2</c:v>
                </c:pt>
                <c:pt idx="112">
                  <c:v>11.3</c:v>
                </c:pt>
                <c:pt idx="113">
                  <c:v>11.4</c:v>
                </c:pt>
                <c:pt idx="114">
                  <c:v>11.5</c:v>
                </c:pt>
                <c:pt idx="115">
                  <c:v>11.6</c:v>
                </c:pt>
                <c:pt idx="116">
                  <c:v>11.7</c:v>
                </c:pt>
                <c:pt idx="117">
                  <c:v>11.8</c:v>
                </c:pt>
                <c:pt idx="118">
                  <c:v>11.9</c:v>
                </c:pt>
                <c:pt idx="119">
                  <c:v>12.0</c:v>
                </c:pt>
                <c:pt idx="120">
                  <c:v>12.1</c:v>
                </c:pt>
                <c:pt idx="121">
                  <c:v>12.2</c:v>
                </c:pt>
                <c:pt idx="122">
                  <c:v>12.3</c:v>
                </c:pt>
                <c:pt idx="123">
                  <c:v>12.4</c:v>
                </c:pt>
                <c:pt idx="124">
                  <c:v>12.5</c:v>
                </c:pt>
                <c:pt idx="125">
                  <c:v>12.6</c:v>
                </c:pt>
                <c:pt idx="126">
                  <c:v>12.7</c:v>
                </c:pt>
                <c:pt idx="127">
                  <c:v>12.8</c:v>
                </c:pt>
                <c:pt idx="128">
                  <c:v>12.9</c:v>
                </c:pt>
                <c:pt idx="129">
                  <c:v>13.0</c:v>
                </c:pt>
                <c:pt idx="130">
                  <c:v>13.1</c:v>
                </c:pt>
                <c:pt idx="131">
                  <c:v>13.2</c:v>
                </c:pt>
                <c:pt idx="132">
                  <c:v>13.3</c:v>
                </c:pt>
                <c:pt idx="133">
                  <c:v>13.4</c:v>
                </c:pt>
                <c:pt idx="134">
                  <c:v>13.5</c:v>
                </c:pt>
                <c:pt idx="135">
                  <c:v>13.6</c:v>
                </c:pt>
                <c:pt idx="136">
                  <c:v>13.7</c:v>
                </c:pt>
                <c:pt idx="137">
                  <c:v>13.8</c:v>
                </c:pt>
                <c:pt idx="138">
                  <c:v>13.9</c:v>
                </c:pt>
                <c:pt idx="139">
                  <c:v>14.0</c:v>
                </c:pt>
                <c:pt idx="140">
                  <c:v>14.1</c:v>
                </c:pt>
                <c:pt idx="141">
                  <c:v>14.2</c:v>
                </c:pt>
                <c:pt idx="142">
                  <c:v>14.3</c:v>
                </c:pt>
                <c:pt idx="143">
                  <c:v>14.4</c:v>
                </c:pt>
                <c:pt idx="144">
                  <c:v>14.5</c:v>
                </c:pt>
                <c:pt idx="145">
                  <c:v>14.6</c:v>
                </c:pt>
                <c:pt idx="146">
                  <c:v>14.7</c:v>
                </c:pt>
                <c:pt idx="147">
                  <c:v>14.8</c:v>
                </c:pt>
                <c:pt idx="148">
                  <c:v>14.9</c:v>
                </c:pt>
                <c:pt idx="149">
                  <c:v>15.0</c:v>
                </c:pt>
                <c:pt idx="150">
                  <c:v>15.1</c:v>
                </c:pt>
                <c:pt idx="151">
                  <c:v>15.2</c:v>
                </c:pt>
                <c:pt idx="152">
                  <c:v>15.3</c:v>
                </c:pt>
                <c:pt idx="153">
                  <c:v>15.4</c:v>
                </c:pt>
                <c:pt idx="154">
                  <c:v>15.5</c:v>
                </c:pt>
                <c:pt idx="155">
                  <c:v>15.6</c:v>
                </c:pt>
                <c:pt idx="156">
                  <c:v>15.7</c:v>
                </c:pt>
                <c:pt idx="157">
                  <c:v>15.8</c:v>
                </c:pt>
                <c:pt idx="158">
                  <c:v>15.9</c:v>
                </c:pt>
                <c:pt idx="159">
                  <c:v>16.0</c:v>
                </c:pt>
                <c:pt idx="160">
                  <c:v>16.1</c:v>
                </c:pt>
                <c:pt idx="161">
                  <c:v>16.2</c:v>
                </c:pt>
                <c:pt idx="162">
                  <c:v>16.3</c:v>
                </c:pt>
                <c:pt idx="163">
                  <c:v>16.4</c:v>
                </c:pt>
                <c:pt idx="164">
                  <c:v>16.5</c:v>
                </c:pt>
                <c:pt idx="165">
                  <c:v>16.6</c:v>
                </c:pt>
                <c:pt idx="166">
                  <c:v>16.7</c:v>
                </c:pt>
                <c:pt idx="167">
                  <c:v>16.8</c:v>
                </c:pt>
                <c:pt idx="168">
                  <c:v>16.9</c:v>
                </c:pt>
                <c:pt idx="169">
                  <c:v>17.0</c:v>
                </c:pt>
                <c:pt idx="170">
                  <c:v>17.1</c:v>
                </c:pt>
                <c:pt idx="171">
                  <c:v>17.2</c:v>
                </c:pt>
                <c:pt idx="172">
                  <c:v>17.3</c:v>
                </c:pt>
                <c:pt idx="173">
                  <c:v>17.4</c:v>
                </c:pt>
                <c:pt idx="174">
                  <c:v>17.5</c:v>
                </c:pt>
                <c:pt idx="175">
                  <c:v>17.6</c:v>
                </c:pt>
                <c:pt idx="176">
                  <c:v>17.7</c:v>
                </c:pt>
                <c:pt idx="177">
                  <c:v>17.8</c:v>
                </c:pt>
                <c:pt idx="178">
                  <c:v>17.9</c:v>
                </c:pt>
                <c:pt idx="179">
                  <c:v>18.0</c:v>
                </c:pt>
                <c:pt idx="180">
                  <c:v>18.1</c:v>
                </c:pt>
                <c:pt idx="181">
                  <c:v>18.2</c:v>
                </c:pt>
                <c:pt idx="182">
                  <c:v>18.3</c:v>
                </c:pt>
                <c:pt idx="183">
                  <c:v>18.4</c:v>
                </c:pt>
                <c:pt idx="184">
                  <c:v>18.5</c:v>
                </c:pt>
                <c:pt idx="185">
                  <c:v>18.6</c:v>
                </c:pt>
                <c:pt idx="186">
                  <c:v>18.7</c:v>
                </c:pt>
                <c:pt idx="187">
                  <c:v>18.8</c:v>
                </c:pt>
                <c:pt idx="188">
                  <c:v>18.9</c:v>
                </c:pt>
                <c:pt idx="189">
                  <c:v>19.0</c:v>
                </c:pt>
                <c:pt idx="190">
                  <c:v>19.1</c:v>
                </c:pt>
                <c:pt idx="191">
                  <c:v>19.2</c:v>
                </c:pt>
                <c:pt idx="192">
                  <c:v>19.3</c:v>
                </c:pt>
                <c:pt idx="193">
                  <c:v>19.4</c:v>
                </c:pt>
                <c:pt idx="194">
                  <c:v>19.5</c:v>
                </c:pt>
                <c:pt idx="195">
                  <c:v>19.6</c:v>
                </c:pt>
                <c:pt idx="196">
                  <c:v>19.7</c:v>
                </c:pt>
                <c:pt idx="197">
                  <c:v>19.8</c:v>
                </c:pt>
                <c:pt idx="198">
                  <c:v>19.9</c:v>
                </c:pt>
                <c:pt idx="199">
                  <c:v>20.0</c:v>
                </c:pt>
                <c:pt idx="200">
                  <c:v>20.1</c:v>
                </c:pt>
                <c:pt idx="201">
                  <c:v>20.2</c:v>
                </c:pt>
                <c:pt idx="202">
                  <c:v>20.3</c:v>
                </c:pt>
                <c:pt idx="203">
                  <c:v>20.4</c:v>
                </c:pt>
                <c:pt idx="204">
                  <c:v>20.5</c:v>
                </c:pt>
                <c:pt idx="205">
                  <c:v>20.6</c:v>
                </c:pt>
                <c:pt idx="206">
                  <c:v>20.7</c:v>
                </c:pt>
                <c:pt idx="207">
                  <c:v>20.8</c:v>
                </c:pt>
                <c:pt idx="208">
                  <c:v>20.9</c:v>
                </c:pt>
                <c:pt idx="209">
                  <c:v>21.0</c:v>
                </c:pt>
                <c:pt idx="210">
                  <c:v>21.1</c:v>
                </c:pt>
                <c:pt idx="211">
                  <c:v>21.2</c:v>
                </c:pt>
                <c:pt idx="212">
                  <c:v>21.3</c:v>
                </c:pt>
                <c:pt idx="213">
                  <c:v>21.4</c:v>
                </c:pt>
                <c:pt idx="214">
                  <c:v>21.5</c:v>
                </c:pt>
                <c:pt idx="215">
                  <c:v>21.6</c:v>
                </c:pt>
                <c:pt idx="216">
                  <c:v>21.7</c:v>
                </c:pt>
                <c:pt idx="217">
                  <c:v>21.8</c:v>
                </c:pt>
                <c:pt idx="218">
                  <c:v>21.9</c:v>
                </c:pt>
                <c:pt idx="219">
                  <c:v>22.0</c:v>
                </c:pt>
                <c:pt idx="220">
                  <c:v>22.1</c:v>
                </c:pt>
                <c:pt idx="221">
                  <c:v>22.2</c:v>
                </c:pt>
                <c:pt idx="222">
                  <c:v>22.3</c:v>
                </c:pt>
                <c:pt idx="223">
                  <c:v>22.4</c:v>
                </c:pt>
                <c:pt idx="224">
                  <c:v>22.5</c:v>
                </c:pt>
                <c:pt idx="225">
                  <c:v>22.6</c:v>
                </c:pt>
                <c:pt idx="226">
                  <c:v>22.7</c:v>
                </c:pt>
                <c:pt idx="227">
                  <c:v>22.8</c:v>
                </c:pt>
                <c:pt idx="228">
                  <c:v>22.9</c:v>
                </c:pt>
                <c:pt idx="229">
                  <c:v>23.0</c:v>
                </c:pt>
                <c:pt idx="230">
                  <c:v>23.1</c:v>
                </c:pt>
                <c:pt idx="231">
                  <c:v>23.2</c:v>
                </c:pt>
                <c:pt idx="232">
                  <c:v>23.3</c:v>
                </c:pt>
                <c:pt idx="233">
                  <c:v>23.4</c:v>
                </c:pt>
                <c:pt idx="234">
                  <c:v>23.5</c:v>
                </c:pt>
                <c:pt idx="235">
                  <c:v>23.6</c:v>
                </c:pt>
                <c:pt idx="236">
                  <c:v>23.7</c:v>
                </c:pt>
                <c:pt idx="237">
                  <c:v>23.8</c:v>
                </c:pt>
                <c:pt idx="238">
                  <c:v>23.9</c:v>
                </c:pt>
                <c:pt idx="239">
                  <c:v>24.0</c:v>
                </c:pt>
                <c:pt idx="240">
                  <c:v>24.1</c:v>
                </c:pt>
                <c:pt idx="241">
                  <c:v>24.2</c:v>
                </c:pt>
                <c:pt idx="242">
                  <c:v>24.3</c:v>
                </c:pt>
                <c:pt idx="243">
                  <c:v>24.4</c:v>
                </c:pt>
                <c:pt idx="244">
                  <c:v>24.5</c:v>
                </c:pt>
                <c:pt idx="245">
                  <c:v>24.6</c:v>
                </c:pt>
                <c:pt idx="246">
                  <c:v>24.7</c:v>
                </c:pt>
                <c:pt idx="247">
                  <c:v>24.8</c:v>
                </c:pt>
                <c:pt idx="248">
                  <c:v>24.9</c:v>
                </c:pt>
                <c:pt idx="249">
                  <c:v>25.0</c:v>
                </c:pt>
                <c:pt idx="250">
                  <c:v>25.1</c:v>
                </c:pt>
                <c:pt idx="251">
                  <c:v>25.2</c:v>
                </c:pt>
                <c:pt idx="252">
                  <c:v>25.3</c:v>
                </c:pt>
                <c:pt idx="253">
                  <c:v>25.4</c:v>
                </c:pt>
                <c:pt idx="254">
                  <c:v>25.5</c:v>
                </c:pt>
                <c:pt idx="255">
                  <c:v>25.6</c:v>
                </c:pt>
                <c:pt idx="256">
                  <c:v>25.7</c:v>
                </c:pt>
                <c:pt idx="257">
                  <c:v>25.8</c:v>
                </c:pt>
                <c:pt idx="258">
                  <c:v>25.9</c:v>
                </c:pt>
                <c:pt idx="259">
                  <c:v>26.0</c:v>
                </c:pt>
                <c:pt idx="260">
                  <c:v>26.1</c:v>
                </c:pt>
                <c:pt idx="261">
                  <c:v>26.2</c:v>
                </c:pt>
                <c:pt idx="262">
                  <c:v>26.3</c:v>
                </c:pt>
                <c:pt idx="263">
                  <c:v>26.4</c:v>
                </c:pt>
                <c:pt idx="264">
                  <c:v>26.5</c:v>
                </c:pt>
                <c:pt idx="265">
                  <c:v>26.6</c:v>
                </c:pt>
                <c:pt idx="266">
                  <c:v>26.7</c:v>
                </c:pt>
                <c:pt idx="267">
                  <c:v>26.8</c:v>
                </c:pt>
                <c:pt idx="268">
                  <c:v>26.9</c:v>
                </c:pt>
                <c:pt idx="269">
                  <c:v>27.0</c:v>
                </c:pt>
                <c:pt idx="270">
                  <c:v>27.1</c:v>
                </c:pt>
                <c:pt idx="271">
                  <c:v>27.2</c:v>
                </c:pt>
                <c:pt idx="272">
                  <c:v>27.3</c:v>
                </c:pt>
                <c:pt idx="273">
                  <c:v>27.4</c:v>
                </c:pt>
                <c:pt idx="274">
                  <c:v>27.5</c:v>
                </c:pt>
                <c:pt idx="275">
                  <c:v>27.6</c:v>
                </c:pt>
                <c:pt idx="276">
                  <c:v>27.7</c:v>
                </c:pt>
                <c:pt idx="277">
                  <c:v>27.8</c:v>
                </c:pt>
                <c:pt idx="278">
                  <c:v>27.9</c:v>
                </c:pt>
                <c:pt idx="279">
                  <c:v>28.0</c:v>
                </c:pt>
                <c:pt idx="280">
                  <c:v>28.1</c:v>
                </c:pt>
                <c:pt idx="281">
                  <c:v>28.2</c:v>
                </c:pt>
                <c:pt idx="282">
                  <c:v>28.3</c:v>
                </c:pt>
                <c:pt idx="283">
                  <c:v>28.4</c:v>
                </c:pt>
                <c:pt idx="284">
                  <c:v>28.5</c:v>
                </c:pt>
                <c:pt idx="285">
                  <c:v>28.6</c:v>
                </c:pt>
                <c:pt idx="286">
                  <c:v>28.7</c:v>
                </c:pt>
                <c:pt idx="287">
                  <c:v>28.8</c:v>
                </c:pt>
                <c:pt idx="288">
                  <c:v>28.9</c:v>
                </c:pt>
                <c:pt idx="289">
                  <c:v>29.0</c:v>
                </c:pt>
                <c:pt idx="290">
                  <c:v>29.1</c:v>
                </c:pt>
                <c:pt idx="291">
                  <c:v>29.2</c:v>
                </c:pt>
                <c:pt idx="292">
                  <c:v>29.3</c:v>
                </c:pt>
                <c:pt idx="293">
                  <c:v>29.4</c:v>
                </c:pt>
                <c:pt idx="294">
                  <c:v>29.5</c:v>
                </c:pt>
                <c:pt idx="295">
                  <c:v>29.6</c:v>
                </c:pt>
                <c:pt idx="296">
                  <c:v>29.7</c:v>
                </c:pt>
                <c:pt idx="297">
                  <c:v>29.8</c:v>
                </c:pt>
                <c:pt idx="298">
                  <c:v>29.9</c:v>
                </c:pt>
                <c:pt idx="299">
                  <c:v>30.0</c:v>
                </c:pt>
                <c:pt idx="300">
                  <c:v>30.1</c:v>
                </c:pt>
                <c:pt idx="301">
                  <c:v>30.2</c:v>
                </c:pt>
                <c:pt idx="302">
                  <c:v>30.3</c:v>
                </c:pt>
                <c:pt idx="303">
                  <c:v>30.4</c:v>
                </c:pt>
                <c:pt idx="304">
                  <c:v>30.5</c:v>
                </c:pt>
                <c:pt idx="305">
                  <c:v>30.6</c:v>
                </c:pt>
                <c:pt idx="306">
                  <c:v>30.7</c:v>
                </c:pt>
                <c:pt idx="307">
                  <c:v>30.8</c:v>
                </c:pt>
                <c:pt idx="308">
                  <c:v>30.9</c:v>
                </c:pt>
                <c:pt idx="309">
                  <c:v>31.0</c:v>
                </c:pt>
                <c:pt idx="310">
                  <c:v>31.1</c:v>
                </c:pt>
                <c:pt idx="311">
                  <c:v>31.2</c:v>
                </c:pt>
                <c:pt idx="312">
                  <c:v>31.3</c:v>
                </c:pt>
                <c:pt idx="313">
                  <c:v>31.4</c:v>
                </c:pt>
                <c:pt idx="314">
                  <c:v>31.5</c:v>
                </c:pt>
                <c:pt idx="315">
                  <c:v>31.6</c:v>
                </c:pt>
                <c:pt idx="316">
                  <c:v>31.7</c:v>
                </c:pt>
                <c:pt idx="317">
                  <c:v>31.8</c:v>
                </c:pt>
                <c:pt idx="318">
                  <c:v>31.9</c:v>
                </c:pt>
                <c:pt idx="319">
                  <c:v>32.0</c:v>
                </c:pt>
                <c:pt idx="320">
                  <c:v>32.1</c:v>
                </c:pt>
                <c:pt idx="321">
                  <c:v>32.2</c:v>
                </c:pt>
                <c:pt idx="322">
                  <c:v>32.3</c:v>
                </c:pt>
                <c:pt idx="323">
                  <c:v>32.40000000000001</c:v>
                </c:pt>
                <c:pt idx="324">
                  <c:v>32.5</c:v>
                </c:pt>
                <c:pt idx="325">
                  <c:v>32.6</c:v>
                </c:pt>
                <c:pt idx="326">
                  <c:v>32.7</c:v>
                </c:pt>
                <c:pt idx="327">
                  <c:v>32.8</c:v>
                </c:pt>
                <c:pt idx="328">
                  <c:v>32.90000000000001</c:v>
                </c:pt>
                <c:pt idx="329">
                  <c:v>33.0</c:v>
                </c:pt>
                <c:pt idx="330">
                  <c:v>33.1</c:v>
                </c:pt>
                <c:pt idx="331">
                  <c:v>33.2</c:v>
                </c:pt>
                <c:pt idx="332">
                  <c:v>33.3</c:v>
                </c:pt>
                <c:pt idx="333">
                  <c:v>33.40000000000001</c:v>
                </c:pt>
                <c:pt idx="334">
                  <c:v>33.5</c:v>
                </c:pt>
                <c:pt idx="335">
                  <c:v>33.6</c:v>
                </c:pt>
                <c:pt idx="336">
                  <c:v>33.7</c:v>
                </c:pt>
                <c:pt idx="337">
                  <c:v>33.8</c:v>
                </c:pt>
                <c:pt idx="338">
                  <c:v>33.90000000000001</c:v>
                </c:pt>
                <c:pt idx="339">
                  <c:v>34.0</c:v>
                </c:pt>
                <c:pt idx="340">
                  <c:v>34.1</c:v>
                </c:pt>
                <c:pt idx="341">
                  <c:v>34.2</c:v>
                </c:pt>
                <c:pt idx="342">
                  <c:v>34.3</c:v>
                </c:pt>
                <c:pt idx="343">
                  <c:v>34.40000000000001</c:v>
                </c:pt>
                <c:pt idx="344">
                  <c:v>34.5</c:v>
                </c:pt>
                <c:pt idx="345">
                  <c:v>34.6</c:v>
                </c:pt>
                <c:pt idx="346">
                  <c:v>34.7</c:v>
                </c:pt>
                <c:pt idx="347">
                  <c:v>34.8</c:v>
                </c:pt>
                <c:pt idx="348">
                  <c:v>34.90000000000001</c:v>
                </c:pt>
                <c:pt idx="349">
                  <c:v>35.0</c:v>
                </c:pt>
                <c:pt idx="350">
                  <c:v>35.1</c:v>
                </c:pt>
                <c:pt idx="351">
                  <c:v>35.2</c:v>
                </c:pt>
                <c:pt idx="352">
                  <c:v>35.3</c:v>
                </c:pt>
                <c:pt idx="353">
                  <c:v>35.40000000000001</c:v>
                </c:pt>
                <c:pt idx="354">
                  <c:v>35.5</c:v>
                </c:pt>
                <c:pt idx="355">
                  <c:v>35.6</c:v>
                </c:pt>
                <c:pt idx="356">
                  <c:v>35.7</c:v>
                </c:pt>
                <c:pt idx="357">
                  <c:v>35.8</c:v>
                </c:pt>
                <c:pt idx="358">
                  <c:v>35.90000000000001</c:v>
                </c:pt>
                <c:pt idx="359">
                  <c:v>36.0</c:v>
                </c:pt>
                <c:pt idx="360">
                  <c:v>36.1</c:v>
                </c:pt>
                <c:pt idx="361">
                  <c:v>36.2</c:v>
                </c:pt>
                <c:pt idx="362">
                  <c:v>36.3</c:v>
                </c:pt>
                <c:pt idx="363">
                  <c:v>36.40000000000001</c:v>
                </c:pt>
                <c:pt idx="364">
                  <c:v>36.5</c:v>
                </c:pt>
                <c:pt idx="365">
                  <c:v>36.6</c:v>
                </c:pt>
                <c:pt idx="366">
                  <c:v>36.7</c:v>
                </c:pt>
                <c:pt idx="367">
                  <c:v>36.8</c:v>
                </c:pt>
                <c:pt idx="368">
                  <c:v>36.90000000000001</c:v>
                </c:pt>
                <c:pt idx="369">
                  <c:v>37.0</c:v>
                </c:pt>
                <c:pt idx="370">
                  <c:v>37.1</c:v>
                </c:pt>
                <c:pt idx="371">
                  <c:v>37.2</c:v>
                </c:pt>
                <c:pt idx="372">
                  <c:v>37.3</c:v>
                </c:pt>
                <c:pt idx="373">
                  <c:v>37.40000000000001</c:v>
                </c:pt>
                <c:pt idx="374">
                  <c:v>37.5</c:v>
                </c:pt>
                <c:pt idx="375">
                  <c:v>37.6</c:v>
                </c:pt>
                <c:pt idx="376">
                  <c:v>37.7</c:v>
                </c:pt>
                <c:pt idx="377">
                  <c:v>37.8</c:v>
                </c:pt>
                <c:pt idx="378">
                  <c:v>37.90000000000001</c:v>
                </c:pt>
                <c:pt idx="379">
                  <c:v>38.0</c:v>
                </c:pt>
                <c:pt idx="380">
                  <c:v>38.1</c:v>
                </c:pt>
                <c:pt idx="381">
                  <c:v>38.2</c:v>
                </c:pt>
                <c:pt idx="382">
                  <c:v>38.3</c:v>
                </c:pt>
                <c:pt idx="383">
                  <c:v>38.40000000000001</c:v>
                </c:pt>
                <c:pt idx="384">
                  <c:v>38.50000000000001</c:v>
                </c:pt>
                <c:pt idx="385">
                  <c:v>38.6</c:v>
                </c:pt>
                <c:pt idx="386">
                  <c:v>38.7</c:v>
                </c:pt>
                <c:pt idx="387">
                  <c:v>38.8</c:v>
                </c:pt>
                <c:pt idx="388">
                  <c:v>38.90000000000001</c:v>
                </c:pt>
                <c:pt idx="389">
                  <c:v>39.00000000000001</c:v>
                </c:pt>
                <c:pt idx="390">
                  <c:v>39.1</c:v>
                </c:pt>
                <c:pt idx="391">
                  <c:v>39.2</c:v>
                </c:pt>
                <c:pt idx="392">
                  <c:v>39.3</c:v>
                </c:pt>
                <c:pt idx="393">
                  <c:v>39.40000000000001</c:v>
                </c:pt>
                <c:pt idx="394">
                  <c:v>39.50000000000001</c:v>
                </c:pt>
                <c:pt idx="395">
                  <c:v>39.6</c:v>
                </c:pt>
                <c:pt idx="396">
                  <c:v>39.7</c:v>
                </c:pt>
                <c:pt idx="397">
                  <c:v>39.8</c:v>
                </c:pt>
                <c:pt idx="398">
                  <c:v>39.90000000000001</c:v>
                </c:pt>
                <c:pt idx="399">
                  <c:v>40.00000000000001</c:v>
                </c:pt>
              </c:numCache>
            </c:numRef>
          </c:xVal>
          <c:yVal>
            <c:numRef>
              <c:f>Odd!$H$2:$H$402</c:f>
              <c:numCache>
                <c:formatCode>0.00E+00</c:formatCode>
                <c:ptCount val="401"/>
                <c:pt idx="0">
                  <c:v>-2.999049074696757</c:v>
                </c:pt>
                <c:pt idx="1">
                  <c:v>-2.996198696817686</c:v>
                </c:pt>
                <c:pt idx="2">
                  <c:v>-2.991456045023028</c:v>
                </c:pt>
                <c:pt idx="3">
                  <c:v>-2.984833032507794</c:v>
                </c:pt>
                <c:pt idx="4">
                  <c:v>-2.976346230844143</c:v>
                </c:pt>
                <c:pt idx="5">
                  <c:v>-2.966016764746371</c:v>
                </c:pt>
                <c:pt idx="6">
                  <c:v>-2.953870179107128</c:v>
                </c:pt>
                <c:pt idx="7">
                  <c:v>-2.939936279987165</c:v>
                </c:pt>
                <c:pt idx="8">
                  <c:v>-2.924248951540846</c:v>
                </c:pt>
                <c:pt idx="9">
                  <c:v>-2.906845951115145</c:v>
                </c:pt>
                <c:pt idx="10">
                  <c:v>-2.887768684971519</c:v>
                </c:pt>
                <c:pt idx="11">
                  <c:v>-2.867061967243757</c:v>
                </c:pt>
                <c:pt idx="12">
                  <c:v>-2.84477376485512</c:v>
                </c:pt>
                <c:pt idx="13">
                  <c:v>-2.820954931184985</c:v>
                </c:pt>
                <c:pt idx="14">
                  <c:v>-2.795658931285828</c:v>
                </c:pt>
                <c:pt idx="15">
                  <c:v>-2.768941561421598</c:v>
                </c:pt>
                <c:pt idx="16">
                  <c:v>-2.740860665623472</c:v>
                </c:pt>
                <c:pt idx="17">
                  <c:v>-2.711475851846671</c:v>
                </c:pt>
                <c:pt idx="18">
                  <c:v>-2.680848210164612</c:v>
                </c:pt>
                <c:pt idx="19">
                  <c:v>-2.649040035264846</c:v>
                </c:pt>
                <c:pt idx="20">
                  <c:v>-2.616114555312634</c:v>
                </c:pt>
                <c:pt idx="21">
                  <c:v>-2.582135669036404</c:v>
                </c:pt>
                <c:pt idx="22">
                  <c:v>-2.547167692666107</c:v>
                </c:pt>
                <c:pt idx="23">
                  <c:v>-2.511275118123478</c:v>
                </c:pt>
                <c:pt idx="24">
                  <c:v>-2.474522383635019</c:v>
                </c:pt>
                <c:pt idx="25">
                  <c:v>-2.436973657711007</c:v>
                </c:pt>
                <c:pt idx="26">
                  <c:v>-2.398692637211496</c:v>
                </c:pt>
                <c:pt idx="27">
                  <c:v>-2.359742360015389</c:v>
                </c:pt>
                <c:pt idx="28">
                  <c:v>-2.320185032607924</c:v>
                </c:pt>
                <c:pt idx="29">
                  <c:v>-2.280081872724196</c:v>
                </c:pt>
                <c:pt idx="30">
                  <c:v>-2.239492967020112</c:v>
                </c:pt>
                <c:pt idx="31">
                  <c:v>-2.198477143595539</c:v>
                </c:pt>
                <c:pt idx="32">
                  <c:v>-2.15709185906519</c:v>
                </c:pt>
                <c:pt idx="33">
                  <c:v>-2.115393099761917</c:v>
                </c:pt>
                <c:pt idx="34">
                  <c:v>-2.073435296562792</c:v>
                </c:pt>
                <c:pt idx="35">
                  <c:v>-2.031271252751026</c:v>
                </c:pt>
                <c:pt idx="36">
                  <c:v>-1.988952084267794</c:v>
                </c:pt>
                <c:pt idx="37">
                  <c:v>-1.946527171658374</c:v>
                </c:pt>
                <c:pt idx="38">
                  <c:v>-1.904044122988751</c:v>
                </c:pt>
                <c:pt idx="39">
                  <c:v>-1.861548746984084</c:v>
                </c:pt>
                <c:pt idx="40">
                  <c:v>-1.819085035635055</c:v>
                </c:pt>
                <c:pt idx="41">
                  <c:v>-1.776695155516165</c:v>
                </c:pt>
                <c:pt idx="42">
                  <c:v>-1.734419447069456</c:v>
                </c:pt>
                <c:pt idx="43">
                  <c:v>-1.692296431122571</c:v>
                </c:pt>
                <c:pt idx="44">
                  <c:v>-1.650362821932674</c:v>
                </c:pt>
                <c:pt idx="45">
                  <c:v>-1.60865354607256</c:v>
                </c:pt>
                <c:pt idx="46">
                  <c:v>-1.567201766507054</c:v>
                </c:pt>
                <c:pt idx="47">
                  <c:v>-1.526038911239425</c:v>
                </c:pt>
                <c:pt idx="48">
                  <c:v>-1.485194705942632</c:v>
                </c:pt>
                <c:pt idx="49">
                  <c:v>-1.444697210028579</c:v>
                </c:pt>
                <c:pt idx="50">
                  <c:v>-1.404572855641192</c:v>
                </c:pt>
                <c:pt idx="51">
                  <c:v>-1.364846489100273</c:v>
                </c:pt>
                <c:pt idx="52">
                  <c:v>-1.325541414357218</c:v>
                </c:pt>
                <c:pt idx="53">
                  <c:v>-1.286679438060787</c:v>
                </c:pt>
                <c:pt idx="54">
                  <c:v>-1.248280915864626</c:v>
                </c:pt>
                <c:pt idx="55">
                  <c:v>-1.210364799643003</c:v>
                </c:pt>
                <c:pt idx="56">
                  <c:v>-1.172948685312804</c:v>
                </c:pt>
                <c:pt idx="57">
                  <c:v>-1.136048860990456</c:v>
                </c:pt>
                <c:pt idx="58">
                  <c:v>-1.099680355239968</c:v>
                </c:pt>
                <c:pt idx="59">
                  <c:v>-1.063856985197958</c:v>
                </c:pt>
                <c:pt idx="60">
                  <c:v>-1.028591404382723</c:v>
                </c:pt>
                <c:pt idx="61">
                  <c:v>-0.993895150023121</c:v>
                </c:pt>
                <c:pt idx="62">
                  <c:v>-0.959778689758735</c:v>
                </c:pt>
                <c:pt idx="63">
                  <c:v>-0.926251467587718</c:v>
                </c:pt>
                <c:pt idx="64">
                  <c:v>-0.893321948953996</c:v>
                </c:pt>
                <c:pt idx="65">
                  <c:v>-0.860997664883911</c:v>
                </c:pt>
                <c:pt idx="66">
                  <c:v>-0.829285255096295</c:v>
                </c:pt>
                <c:pt idx="67">
                  <c:v>-0.798190510024796</c:v>
                </c:pt>
                <c:pt idx="68">
                  <c:v>-0.767718411703271</c:v>
                </c:pt>
                <c:pt idx="69">
                  <c:v>-0.737873173475435</c:v>
                </c:pt>
                <c:pt idx="70">
                  <c:v>-0.708658278502241</c:v>
                </c:pt>
                <c:pt idx="71">
                  <c:v>-0.680076517046245</c:v>
                </c:pt>
                <c:pt idx="72">
                  <c:v>-0.652130022522641</c:v>
                </c:pt>
                <c:pt idx="73">
                  <c:v>-0.624820306312387</c:v>
                </c:pt>
                <c:pt idx="74">
                  <c:v>-0.598148291339044</c:v>
                </c:pt>
                <c:pt idx="75">
                  <c:v>-0.572114344416917</c:v>
                </c:pt>
                <c:pt idx="76">
                  <c:v>-0.546718307381525</c:v>
                </c:pt>
                <c:pt idx="77">
                  <c:v>-0.521959527018851</c:v>
                </c:pt>
                <c:pt idx="78">
                  <c:v>-0.497836883811658</c:v>
                </c:pt>
                <c:pt idx="79">
                  <c:v>-0.474348819525289</c:v>
                </c:pt>
                <c:pt idx="80">
                  <c:v>-0.451493363657391</c:v>
                </c:pt>
                <c:pt idx="81">
                  <c:v>-0.429268158777262</c:v>
                </c:pt>
                <c:pt idx="82">
                  <c:v>-0.407670484782983</c:v>
                </c:pt>
                <c:pt idx="83">
                  <c:v>-0.386697282105331</c:v>
                </c:pt>
                <c:pt idx="84">
                  <c:v>-0.366345173889044</c:v>
                </c:pt>
                <c:pt idx="85">
                  <c:v>-0.346610487180641</c:v>
                </c:pt>
                <c:pt idx="86">
                  <c:v>-0.327489273155521</c:v>
                </c:pt>
                <c:pt idx="87">
                  <c:v>-0.308977326415203</c:v>
                </c:pt>
                <c:pt idx="88">
                  <c:v>-0.291070203385175</c:v>
                </c:pt>
                <c:pt idx="89">
                  <c:v>-0.273763239846374</c:v>
                </c:pt>
                <c:pt idx="90">
                  <c:v>-0.257051567629645</c:v>
                </c:pt>
                <c:pt idx="91">
                  <c:v>-0.240930130505404</c:v>
                </c:pt>
                <c:pt idx="92">
                  <c:v>-0.225393699297655</c:v>
                </c:pt>
                <c:pt idx="93">
                  <c:v>-0.210436886253063</c:v>
                </c:pt>
                <c:pt idx="94">
                  <c:v>-0.196054158693357</c:v>
                </c:pt>
                <c:pt idx="95">
                  <c:v>-0.182239851980682</c:v>
                </c:pt>
                <c:pt idx="96">
                  <c:v>-0.168988181822641</c:v>
                </c:pt>
                <c:pt idx="97">
                  <c:v>-0.156293255944945</c:v>
                </c:pt>
                <c:pt idx="98">
                  <c:v>-0.144149085158119</c:v>
                </c:pt>
                <c:pt idx="99">
                  <c:v>-0.132549593842555</c:v>
                </c:pt>
                <c:pt idx="100">
                  <c:v>-0.121488629879082</c:v>
                </c:pt>
                <c:pt idx="101">
                  <c:v>-0.11095997404658</c:v>
                </c:pt>
                <c:pt idx="102">
                  <c:v>-0.10095734891155</c:v>
                </c:pt>
                <c:pt idx="103">
                  <c:v>-0.0914744272315602</c:v>
                </c:pt>
                <c:pt idx="104">
                  <c:v>-0.0825048398940566</c:v>
                </c:pt>
                <c:pt idx="105">
                  <c:v>-0.0740421834117626</c:v>
                </c:pt>
                <c:pt idx="106">
                  <c:v>-0.0660800269940012</c:v>
                </c:pt>
                <c:pt idx="107">
                  <c:v>-0.0586119192144281</c:v>
                </c:pt>
                <c:pt idx="108">
                  <c:v>-0.0516313942932527</c:v>
                </c:pt>
                <c:pt idx="109">
                  <c:v>-0.045131978011085</c:v>
                </c:pt>
                <c:pt idx="110">
                  <c:v>-0.0391071932729403</c:v>
                </c:pt>
                <c:pt idx="111">
                  <c:v>-0.033550565337606</c:v>
                </c:pt>
                <c:pt idx="112">
                  <c:v>-0.0284556267294533</c:v>
                </c:pt>
                <c:pt idx="113">
                  <c:v>-0.0238159218462499</c:v>
                </c:pt>
                <c:pt idx="114">
                  <c:v>-0.0196250112793166</c:v>
                </c:pt>
                <c:pt idx="115">
                  <c:v>-0.0158764758582777</c:v>
                </c:pt>
                <c:pt idx="116">
                  <c:v>-0.0125639204349568</c:v>
                </c:pt>
                <c:pt idx="117">
                  <c:v>-0.00968097741844076</c:v>
                </c:pt>
                <c:pt idx="118">
                  <c:v>-0.00722131007387361</c:v>
                </c:pt>
                <c:pt idx="119">
                  <c:v>-0.00517861559632138</c:v>
                </c:pt>
                <c:pt idx="120">
                  <c:v>-0.00354662797153082</c:v>
                </c:pt>
                <c:pt idx="121">
                  <c:v>-0.00231912063324557</c:v>
                </c:pt>
                <c:pt idx="122">
                  <c:v>-0.00148990892827783</c:v>
                </c:pt>
                <c:pt idx="123">
                  <c:v>-0.00105285239826003</c:v>
                </c:pt>
                <c:pt idx="124">
                  <c:v>-0.00100185688822307</c:v>
                </c:pt>
                <c:pt idx="125">
                  <c:v>-0.00133087648976016</c:v>
                </c:pt>
                <c:pt idx="126">
                  <c:v>-0.00203391532832597</c:v>
                </c:pt>
                <c:pt idx="127">
                  <c:v>-0.00310502920262934</c:v>
                </c:pt>
                <c:pt idx="128">
                  <c:v>-0.00453832708265622</c:v>
                </c:pt>
                <c:pt idx="129">
                  <c:v>-0.00632797247561711</c:v>
                </c:pt>
                <c:pt idx="130">
                  <c:v>-0.00846818466479249</c:v>
                </c:pt>
                <c:pt idx="131">
                  <c:v>-0.0109532398303145</c:v>
                </c:pt>
                <c:pt idx="132">
                  <c:v>-0.013777472055466</c:v>
                </c:pt>
                <c:pt idx="133">
                  <c:v>-0.0169352742272792</c:v>
                </c:pt>
                <c:pt idx="134">
                  <c:v>-0.0204210988357545</c:v>
                </c:pt>
                <c:pt idx="135">
                  <c:v>-0.0242294586768708</c:v>
                </c:pt>
                <c:pt idx="136">
                  <c:v>-0.0283549274667223</c:v>
                </c:pt>
                <c:pt idx="137">
                  <c:v>-0.0327921403688833</c:v>
                </c:pt>
                <c:pt idx="138">
                  <c:v>-0.0375357944426753</c:v>
                </c:pt>
                <c:pt idx="139">
                  <c:v>-0.0425806490145248</c:v>
                </c:pt>
                <c:pt idx="140">
                  <c:v>-0.047921525978353</c:v>
                </c:pt>
                <c:pt idx="141">
                  <c:v>-0.0535533100286614</c:v>
                </c:pt>
                <c:pt idx="142">
                  <c:v>-0.0594709488294711</c:v>
                </c:pt>
                <c:pt idx="143">
                  <c:v>-0.0656694531242863</c:v>
                </c:pt>
                <c:pt idx="144">
                  <c:v>-0.0721438967895551</c:v>
                </c:pt>
                <c:pt idx="145">
                  <c:v>-0.0788894168353806</c:v>
                </c:pt>
                <c:pt idx="146">
                  <c:v>-0.0859012133566921</c:v>
                </c:pt>
                <c:pt idx="147">
                  <c:v>-0.0931745494379754</c:v>
                </c:pt>
                <c:pt idx="148">
                  <c:v>-0.100704751014376</c:v>
                </c:pt>
                <c:pt idx="149">
                  <c:v>-0.108487206692274</c:v>
                </c:pt>
                <c:pt idx="150">
                  <c:v>-0.11651736753123</c:v>
                </c:pt>
                <c:pt idx="151">
                  <c:v>-0.124790746790779</c:v>
                </c:pt>
                <c:pt idx="152">
                  <c:v>-0.133302919643739</c:v>
                </c:pt>
                <c:pt idx="153">
                  <c:v>-0.142049522858372</c:v>
                </c:pt>
                <c:pt idx="154">
                  <c:v>-0.151026254452034</c:v>
                </c:pt>
                <c:pt idx="155">
                  <c:v>-0.160228873317692</c:v>
                </c:pt>
                <c:pt idx="156">
                  <c:v>-0.169653198825813</c:v>
                </c:pt>
                <c:pt idx="157">
                  <c:v>-0.179295110402933</c:v>
                </c:pt>
                <c:pt idx="158">
                  <c:v>-0.18915054708927</c:v>
                </c:pt>
                <c:pt idx="159">
                  <c:v>-0.19921550707636</c:v>
                </c:pt>
                <c:pt idx="160">
                  <c:v>-0.209486047226648</c:v>
                </c:pt>
                <c:pt idx="161">
                  <c:v>-0.219958282577096</c:v>
                </c:pt>
                <c:pt idx="162">
                  <c:v>-0.230628385826378</c:v>
                </c:pt>
                <c:pt idx="163">
                  <c:v>-0.241492586809443</c:v>
                </c:pt>
                <c:pt idx="164">
                  <c:v>-0.252547171958753</c:v>
                </c:pt>
                <c:pt idx="165">
                  <c:v>-0.263788483754553</c:v>
                </c:pt>
                <c:pt idx="166">
                  <c:v>-0.275212920164478</c:v>
                </c:pt>
                <c:pt idx="167">
                  <c:v>-0.286816934074295</c:v>
                </c:pt>
                <c:pt idx="168">
                  <c:v>-0.298597032710376</c:v>
                </c:pt>
                <c:pt idx="169">
                  <c:v>-0.310549777054803</c:v>
                </c:pt>
                <c:pt idx="170">
                  <c:v>-0.322671781254485</c:v>
                </c:pt>
                <c:pt idx="171">
                  <c:v>-0.334959712024244</c:v>
                </c:pt>
                <c:pt idx="172">
                  <c:v>-0.34741028804612</c:v>
                </c:pt>
                <c:pt idx="173">
                  <c:v>-0.360020279363681</c:v>
                </c:pt>
                <c:pt idx="174">
                  <c:v>-0.372786506774361</c:v>
                </c:pt>
                <c:pt idx="175">
                  <c:v>-0.385705841218197</c:v>
                </c:pt>
                <c:pt idx="176">
                  <c:v>-0.398775203165343</c:v>
                </c:pt>
                <c:pt idx="177">
                  <c:v>-0.411991562002214</c:v>
                </c:pt>
                <c:pt idx="178">
                  <c:v>-0.42535193541687</c:v>
                </c:pt>
                <c:pt idx="179">
                  <c:v>-0.438853388784054</c:v>
                </c:pt>
                <c:pt idx="180">
                  <c:v>-0.452493034550969</c:v>
                </c:pt>
                <c:pt idx="181">
                  <c:v>-0.466268031623485</c:v>
                </c:pt>
                <c:pt idx="182">
                  <c:v>-0.480175584753596</c:v>
                </c:pt>
                <c:pt idx="183">
                  <c:v>-0.494212943928801</c:v>
                </c:pt>
                <c:pt idx="184">
                  <c:v>-0.508377403763234</c:v>
                </c:pt>
                <c:pt idx="185">
                  <c:v>-0.522666302891082</c:v>
                </c:pt>
                <c:pt idx="186">
                  <c:v>-0.537077023363253</c:v>
                </c:pt>
                <c:pt idx="187">
                  <c:v>-0.551606990046338</c:v>
                </c:pt>
                <c:pt idx="188">
                  <c:v>-0.566253670025532</c:v>
                </c:pt>
                <c:pt idx="189">
                  <c:v>-0.581014572010588</c:v>
                </c:pt>
                <c:pt idx="190">
                  <c:v>-0.59588724574624</c:v>
                </c:pt>
                <c:pt idx="191">
                  <c:v>-0.610869281425977</c:v>
                </c:pt>
                <c:pt idx="192">
                  <c:v>-0.625958309110615</c:v>
                </c:pt>
                <c:pt idx="193">
                  <c:v>-0.641151998151315</c:v>
                </c:pt>
                <c:pt idx="194">
                  <c:v>-0.656448056616881</c:v>
                </c:pt>
                <c:pt idx="195">
                  <c:v>-0.671844230726378</c:v>
                </c:pt>
                <c:pt idx="196">
                  <c:v>-0.68733830428647</c:v>
                </c:pt>
                <c:pt idx="197">
                  <c:v>-0.702928098133725</c:v>
                </c:pt>
                <c:pt idx="198">
                  <c:v>-0.718611469582527</c:v>
                </c:pt>
                <c:pt idx="199">
                  <c:v>-0.734386311878239</c:v>
                </c:pt>
                <c:pt idx="200">
                  <c:v>-0.750250553655718</c:v>
                </c:pt>
                <c:pt idx="201">
                  <c:v>-0.766202158403615</c:v>
                </c:pt>
                <c:pt idx="202">
                  <c:v>-0.782239123933749</c:v>
                </c:pt>
                <c:pt idx="203">
                  <c:v>-0.798359481857176</c:v>
                </c:pt>
                <c:pt idx="204">
                  <c:v>-0.814561297065069</c:v>
                </c:pt>
                <c:pt idx="205">
                  <c:v>-0.830842667216245</c:v>
                </c:pt>
                <c:pt idx="206">
                  <c:v>-0.847201722229784</c:v>
                </c:pt>
                <c:pt idx="207">
                  <c:v>-0.863636623784373</c:v>
                </c:pt>
                <c:pt idx="208">
                  <c:v>-0.880145564822982</c:v>
                </c:pt>
                <c:pt idx="209">
                  <c:v>-0.896726769064031</c:v>
                </c:pt>
                <c:pt idx="210">
                  <c:v>-0.913378490518028</c:v>
                </c:pt>
                <c:pt idx="211">
                  <c:v>-0.930099013010732</c:v>
                </c:pt>
                <c:pt idx="212">
                  <c:v>-0.946886649711871</c:v>
                </c:pt>
                <c:pt idx="213">
                  <c:v>-0.963739742670782</c:v>
                </c:pt>
                <c:pt idx="214">
                  <c:v>-0.980656662356637</c:v>
                </c:pt>
                <c:pt idx="215">
                  <c:v>-0.997635807205995</c:v>
                </c:pt>
                <c:pt idx="216">
                  <c:v>-1.014675603175732</c:v>
                </c:pt>
                <c:pt idx="217">
                  <c:v>-1.031774503302302</c:v>
                </c:pt>
                <c:pt idx="218">
                  <c:v>-1.04893098726663</c:v>
                </c:pt>
                <c:pt idx="219">
                  <c:v>-1.066143560965003</c:v>
                </c:pt>
                <c:pt idx="220">
                  <c:v>-1.083410756086295</c:v>
                </c:pt>
                <c:pt idx="221">
                  <c:v>-1.10073112969451</c:v>
                </c:pt>
                <c:pt idx="222">
                  <c:v>-1.118103263817744</c:v>
                </c:pt>
                <c:pt idx="223">
                  <c:v>-1.135525765042672</c:v>
                </c:pt>
                <c:pt idx="224">
                  <c:v>-1.152997264114617</c:v>
                </c:pt>
                <c:pt idx="225">
                  <c:v>-1.170516415543801</c:v>
                </c:pt>
                <c:pt idx="226">
                  <c:v>-1.188081897217501</c:v>
                </c:pt>
                <c:pt idx="227">
                  <c:v>-1.205692410016695</c:v>
                </c:pt>
                <c:pt idx="228">
                  <c:v>-1.223346677439935</c:v>
                </c:pt>
                <c:pt idx="229">
                  <c:v>-1.241043445231583</c:v>
                </c:pt>
                <c:pt idx="230">
                  <c:v>-1.258781481016143</c:v>
                </c:pt>
                <c:pt idx="231">
                  <c:v>-1.276559573937703</c:v>
                </c:pt>
                <c:pt idx="232">
                  <c:v>-1.294376534305314</c:v>
                </c:pt>
                <c:pt idx="233">
                  <c:v>-1.312231193243292</c:v>
                </c:pt>
                <c:pt idx="234">
                  <c:v>-1.330122402346916</c:v>
                </c:pt>
                <c:pt idx="235">
                  <c:v>-1.348049033343443</c:v>
                </c:pt>
                <c:pt idx="236">
                  <c:v>-1.366009977758779</c:v>
                </c:pt>
                <c:pt idx="237">
                  <c:v>-1.384004146587983</c:v>
                </c:pt>
                <c:pt idx="238">
                  <c:v>-1.402030469972573</c:v>
                </c:pt>
                <c:pt idx="239">
                  <c:v>-1.42008789688154</c:v>
                </c:pt>
                <c:pt idx="240">
                  <c:v>-1.438175394798037</c:v>
                </c:pt>
                <c:pt idx="241">
                  <c:v>-1.456291949410627</c:v>
                </c:pt>
                <c:pt idx="242">
                  <c:v>-1.474436564309656</c:v>
                </c:pt>
                <c:pt idx="243">
                  <c:v>-1.492608260688172</c:v>
                </c:pt>
                <c:pt idx="244">
                  <c:v>-1.510806077047675</c:v>
                </c:pt>
                <c:pt idx="245">
                  <c:v>-1.52902906890904</c:v>
                </c:pt>
                <c:pt idx="246">
                  <c:v>-1.547276308526818</c:v>
                </c:pt>
                <c:pt idx="247">
                  <c:v>-1.565546884609375</c:v>
                </c:pt>
                <c:pt idx="248">
                  <c:v>-1.583839902043053</c:v>
                </c:pt>
                <c:pt idx="249">
                  <c:v>-1.602154481620431</c:v>
                </c:pt>
                <c:pt idx="250">
                  <c:v>-1.620489759773505</c:v>
                </c:pt>
                <c:pt idx="251">
                  <c:v>-1.63884488831107</c:v>
                </c:pt>
                <c:pt idx="252">
                  <c:v>-1.657219034159794</c:v>
                </c:pt>
                <c:pt idx="253">
                  <c:v>-1.675611379110535</c:v>
                </c:pt>
                <c:pt idx="254">
                  <c:v>-1.694021119567793</c:v>
                </c:pt>
                <c:pt idx="255">
                  <c:v>-1.712447466303786</c:v>
                </c:pt>
                <c:pt idx="256">
                  <c:v>-1.730889644216518</c:v>
                </c:pt>
                <c:pt idx="257">
                  <c:v>-1.749346892091722</c:v>
                </c:pt>
                <c:pt idx="258">
                  <c:v>-1.767818462368581</c:v>
                </c:pt>
                <c:pt idx="259">
                  <c:v>-1.786303620909621</c:v>
                </c:pt>
                <c:pt idx="260">
                  <c:v>-1.804801646774138</c:v>
                </c:pt>
                <c:pt idx="261">
                  <c:v>-1.823311831995596</c:v>
                </c:pt>
                <c:pt idx="262">
                  <c:v>-1.8418334813623</c:v>
                </c:pt>
                <c:pt idx="263">
                  <c:v>-1.860365912202297</c:v>
                </c:pt>
                <c:pt idx="264">
                  <c:v>-1.878908454171182</c:v>
                </c:pt>
                <c:pt idx="265">
                  <c:v>-1.897460449044189</c:v>
                </c:pt>
                <c:pt idx="266">
                  <c:v>-1.916021250511051</c:v>
                </c:pt>
                <c:pt idx="267">
                  <c:v>-1.934590223974482</c:v>
                </c:pt>
                <c:pt idx="268">
                  <c:v>-1.953166746352451</c:v>
                </c:pt>
                <c:pt idx="269">
                  <c:v>-1.971750205882984</c:v>
                </c:pt>
                <c:pt idx="270">
                  <c:v>-1.990340001932964</c:v>
                </c:pt>
                <c:pt idx="271">
                  <c:v>-2.008935544809844</c:v>
                </c:pt>
                <c:pt idx="272">
                  <c:v>-2.02753625557628</c:v>
                </c:pt>
                <c:pt idx="273">
                  <c:v>-2.046141565868083</c:v>
                </c:pt>
                <c:pt idx="274">
                  <c:v>-2.064750917715628</c:v>
                </c:pt>
                <c:pt idx="275">
                  <c:v>-2.083363763367344</c:v>
                </c:pt>
                <c:pt idx="276">
                  <c:v>-2.101979565117233</c:v>
                </c:pt>
                <c:pt idx="277">
                  <c:v>-2.12059779513433</c:v>
                </c:pt>
                <c:pt idx="278">
                  <c:v>-2.139217935295704</c:v>
                </c:pt>
                <c:pt idx="279">
                  <c:v>-2.157839477022122</c:v>
                </c:pt>
                <c:pt idx="280">
                  <c:v>-2.176461921116243</c:v>
                </c:pt>
                <c:pt idx="281">
                  <c:v>-2.195084777603682</c:v>
                </c:pt>
                <c:pt idx="282">
                  <c:v>-2.213707565577124</c:v>
                </c:pt>
                <c:pt idx="283">
                  <c:v>-2.232329813042355</c:v>
                </c:pt>
                <c:pt idx="284">
                  <c:v>-2.250951056767576</c:v>
                </c:pt>
                <c:pt idx="285">
                  <c:v>-2.269570842134754</c:v>
                </c:pt>
                <c:pt idx="286">
                  <c:v>-2.288188722993965</c:v>
                </c:pt>
                <c:pt idx="287">
                  <c:v>-2.306804261519829</c:v>
                </c:pt>
                <c:pt idx="288">
                  <c:v>-2.325417028070433</c:v>
                </c:pt>
                <c:pt idx="289">
                  <c:v>-2.344026601048995</c:v>
                </c:pt>
                <c:pt idx="290">
                  <c:v>-2.362632566767274</c:v>
                </c:pt>
                <c:pt idx="291">
                  <c:v>-2.381234519311789</c:v>
                </c:pt>
                <c:pt idx="292">
                  <c:v>-2.399832060412308</c:v>
                </c:pt>
                <c:pt idx="293">
                  <c:v>-2.418424799312135</c:v>
                </c:pt>
                <c:pt idx="294">
                  <c:v>-2.437012352641034</c:v>
                </c:pt>
                <c:pt idx="295">
                  <c:v>-2.455594344290091</c:v>
                </c:pt>
                <c:pt idx="296">
                  <c:v>-2.474170405288874</c:v>
                </c:pt>
                <c:pt idx="297">
                  <c:v>-2.492740173684581</c:v>
                </c:pt>
                <c:pt idx="298">
                  <c:v>-2.511303294422902</c:v>
                </c:pt>
                <c:pt idx="299">
                  <c:v>-2.529859419231826</c:v>
                </c:pt>
                <c:pt idx="300">
                  <c:v>-2.548408206506337</c:v>
                </c:pt>
                <c:pt idx="301">
                  <c:v>-2.566949321195636</c:v>
                </c:pt>
                <c:pt idx="302">
                  <c:v>-2.585482434692722</c:v>
                </c:pt>
                <c:pt idx="303">
                  <c:v>-2.604007224724654</c:v>
                </c:pt>
                <c:pt idx="304">
                  <c:v>-2.622523375245691</c:v>
                </c:pt>
                <c:pt idx="305">
                  <c:v>-2.641030576332127</c:v>
                </c:pt>
                <c:pt idx="306">
                  <c:v>-2.659528524078325</c:v>
                </c:pt>
                <c:pt idx="307">
                  <c:v>-2.678016920495139</c:v>
                </c:pt>
                <c:pt idx="308">
                  <c:v>-2.696495473409868</c:v>
                </c:pt>
                <c:pt idx="309">
                  <c:v>-2.71496389636772</c:v>
                </c:pt>
                <c:pt idx="310">
                  <c:v>-2.733421908535376</c:v>
                </c:pt>
                <c:pt idx="311">
                  <c:v>-2.751869234605522</c:v>
                </c:pt>
                <c:pt idx="312">
                  <c:v>-2.770305604703651</c:v>
                </c:pt>
                <c:pt idx="313">
                  <c:v>-2.788730754296466</c:v>
                </c:pt>
                <c:pt idx="314">
                  <c:v>-2.80714442410104</c:v>
                </c:pt>
                <c:pt idx="315">
                  <c:v>-2.825546359996423</c:v>
                </c:pt>
                <c:pt idx="316">
                  <c:v>-2.843936312936364</c:v>
                </c:pt>
                <c:pt idx="317">
                  <c:v>-2.862314038863332</c:v>
                </c:pt>
                <c:pt idx="318">
                  <c:v>-2.880679298624415</c:v>
                </c:pt>
                <c:pt idx="319">
                  <c:v>-2.89903185788836</c:v>
                </c:pt>
                <c:pt idx="320">
                  <c:v>-2.917371487064145</c:v>
                </c:pt>
                <c:pt idx="321">
                  <c:v>-2.935697961220768</c:v>
                </c:pt>
                <c:pt idx="322">
                  <c:v>-2.954011060008582</c:v>
                </c:pt>
                <c:pt idx="323">
                  <c:v>-2.972310567581928</c:v>
                </c:pt>
                <c:pt idx="324">
                  <c:v>-2.990596272522907</c:v>
                </c:pt>
                <c:pt idx="325">
                  <c:v>-3.008867967766946</c:v>
                </c:pt>
                <c:pt idx="326">
                  <c:v>-3.027125450528672</c:v>
                </c:pt>
                <c:pt idx="327">
                  <c:v>-3.045368522230149</c:v>
                </c:pt>
                <c:pt idx="328">
                  <c:v>-3.063596988429623</c:v>
                </c:pt>
                <c:pt idx="329">
                  <c:v>-3.081810658751635</c:v>
                </c:pt>
                <c:pt idx="330">
                  <c:v>-3.100009346818297</c:v>
                </c:pt>
                <c:pt idx="331">
                  <c:v>-3.118192870181986</c:v>
                </c:pt>
                <c:pt idx="332">
                  <c:v>-3.136361050258643</c:v>
                </c:pt>
                <c:pt idx="333">
                  <c:v>-3.154513712262968</c:v>
                </c:pt>
                <c:pt idx="334">
                  <c:v>-3.172650685143793</c:v>
                </c:pt>
                <c:pt idx="335">
                  <c:v>-3.190771801521265</c:v>
                </c:pt>
                <c:pt idx="336">
                  <c:v>-3.208876897624918</c:v>
                </c:pt>
                <c:pt idx="337">
                  <c:v>-3.226965813232567</c:v>
                </c:pt>
                <c:pt idx="338">
                  <c:v>-3.245038391610336</c:v>
                </c:pt>
                <c:pt idx="339">
                  <c:v>-3.263094479453855</c:v>
                </c:pt>
                <c:pt idx="340">
                  <c:v>-3.281133926830392</c:v>
                </c:pt>
                <c:pt idx="341">
                  <c:v>-3.299156587121757</c:v>
                </c:pt>
                <c:pt idx="342">
                  <c:v>-3.317162316968393</c:v>
                </c:pt>
                <c:pt idx="343">
                  <c:v>-3.335150976214237</c:v>
                </c:pt>
                <c:pt idx="344">
                  <c:v>-3.353122427852867</c:v>
                </c:pt>
                <c:pt idx="345">
                  <c:v>-3.371076537973806</c:v>
                </c:pt>
                <c:pt idx="346">
                  <c:v>-3.389013175710687</c:v>
                </c:pt>
                <c:pt idx="347">
                  <c:v>-3.406932213189606</c:v>
                </c:pt>
                <c:pt idx="348">
                  <c:v>-3.42483352547859</c:v>
                </c:pt>
                <c:pt idx="349">
                  <c:v>-3.442716990537718</c:v>
                </c:pt>
                <c:pt idx="350">
                  <c:v>-3.460582489170406</c:v>
                </c:pt>
                <c:pt idx="351">
                  <c:v>-3.478429904975314</c:v>
                </c:pt>
                <c:pt idx="352">
                  <c:v>-3.496259124299058</c:v>
                </c:pt>
                <c:pt idx="353">
                  <c:v>-3.514070036189821</c:v>
                </c:pt>
                <c:pt idx="354">
                  <c:v>-3.531862532351397</c:v>
                </c:pt>
                <c:pt idx="355">
                  <c:v>-3.549636507098455</c:v>
                </c:pt>
                <c:pt idx="356">
                  <c:v>-3.567391857312458</c:v>
                </c:pt>
                <c:pt idx="357">
                  <c:v>-3.585128482398005</c:v>
                </c:pt>
                <c:pt idx="358">
                  <c:v>-3.602846284240257</c:v>
                </c:pt>
                <c:pt idx="359">
                  <c:v>-3.620545167162845</c:v>
                </c:pt>
                <c:pt idx="360">
                  <c:v>-3.638225037886656</c:v>
                </c:pt>
                <c:pt idx="361">
                  <c:v>-3.655885805489191</c:v>
                </c:pt>
                <c:pt idx="362">
                  <c:v>-3.673527381364636</c:v>
                </c:pt>
                <c:pt idx="363">
                  <c:v>-3.691149679184434</c:v>
                </c:pt>
                <c:pt idx="364">
                  <c:v>-3.708752614859065</c:v>
                </c:pt>
                <c:pt idx="365">
                  <c:v>-3.726336106499644</c:v>
                </c:pt>
                <c:pt idx="366">
                  <c:v>-3.743900074380861</c:v>
                </c:pt>
                <c:pt idx="367">
                  <c:v>-3.761444440904142</c:v>
                </c:pt>
                <c:pt idx="368">
                  <c:v>-3.77896913056145</c:v>
                </c:pt>
                <c:pt idx="369">
                  <c:v>-3.796474069900256</c:v>
                </c:pt>
                <c:pt idx="370">
                  <c:v>-3.81395918748774</c:v>
                </c:pt>
                <c:pt idx="371">
                  <c:v>-3.831424413877528</c:v>
                </c:pt>
                <c:pt idx="372">
                  <c:v>-3.848869681574939</c:v>
                </c:pt>
                <c:pt idx="373">
                  <c:v>-3.866294925004524</c:v>
                </c:pt>
                <c:pt idx="374">
                  <c:v>-3.883700080476785</c:v>
                </c:pt>
                <c:pt idx="375">
                  <c:v>-3.901085086156712</c:v>
                </c:pt>
                <c:pt idx="376">
                  <c:v>-3.918449882031553</c:v>
                </c:pt>
                <c:pt idx="377">
                  <c:v>-3.935794409880259</c:v>
                </c:pt>
                <c:pt idx="378">
                  <c:v>-3.953118613242651</c:v>
                </c:pt>
                <c:pt idx="379">
                  <c:v>-3.970422437389516</c:v>
                </c:pt>
                <c:pt idx="380">
                  <c:v>-3.987705829292821</c:v>
                </c:pt>
                <c:pt idx="381">
                  <c:v>-4.004968737597096</c:v>
                </c:pt>
                <c:pt idx="382">
                  <c:v>-4.022211112590441</c:v>
                </c:pt>
                <c:pt idx="383">
                  <c:v>-4.039432906176501</c:v>
                </c:pt>
                <c:pt idx="384">
                  <c:v>-4.0566340718471</c:v>
                </c:pt>
                <c:pt idx="385">
                  <c:v>-4.073814564654583</c:v>
                </c:pt>
                <c:pt idx="386">
                  <c:v>-4.090974341185614</c:v>
                </c:pt>
                <c:pt idx="387">
                  <c:v>-4.108113359534428</c:v>
                </c:pt>
                <c:pt idx="388">
                  <c:v>-4.125231579277084</c:v>
                </c:pt>
                <c:pt idx="389">
                  <c:v>-4.142328961446111</c:v>
                </c:pt>
                <c:pt idx="390">
                  <c:v>-4.159405468505525</c:v>
                </c:pt>
                <c:pt idx="391">
                  <c:v>-4.176461064326048</c:v>
                </c:pt>
                <c:pt idx="392">
                  <c:v>-4.19349571416106</c:v>
                </c:pt>
                <c:pt idx="393">
                  <c:v>-4.210509384622554</c:v>
                </c:pt>
                <c:pt idx="394">
                  <c:v>-4.227502043657921</c:v>
                </c:pt>
                <c:pt idx="395">
                  <c:v>-4.244473660527063</c:v>
                </c:pt>
                <c:pt idx="396">
                  <c:v>-4.26142420577932</c:v>
                </c:pt>
                <c:pt idx="397">
                  <c:v>-4.278353651231441</c:v>
                </c:pt>
                <c:pt idx="398">
                  <c:v>-4.295261969945528</c:v>
                </c:pt>
                <c:pt idx="399">
                  <c:v>-4.312149136207722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Odd!$G$1</c:f>
              <c:strCache>
                <c:ptCount val="1"/>
                <c:pt idx="0">
                  <c:v>5 dB</c:v>
                </c:pt>
              </c:strCache>
            </c:strRef>
          </c:tx>
          <c:marker>
            <c:symbol val="none"/>
          </c:marker>
          <c:xVal>
            <c:numRef>
              <c:f>Odd!$A$2:$A$402</c:f>
              <c:numCache>
                <c:formatCode>General</c:formatCode>
                <c:ptCount val="401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  <c:pt idx="5">
                  <c:v>0.6</c:v>
                </c:pt>
                <c:pt idx="6">
                  <c:v>0.7</c:v>
                </c:pt>
                <c:pt idx="7">
                  <c:v>0.8</c:v>
                </c:pt>
                <c:pt idx="8">
                  <c:v>0.9</c:v>
                </c:pt>
                <c:pt idx="9">
                  <c:v>1.0</c:v>
                </c:pt>
                <c:pt idx="10">
                  <c:v>1.1</c:v>
                </c:pt>
                <c:pt idx="11">
                  <c:v>1.2</c:v>
                </c:pt>
                <c:pt idx="12">
                  <c:v>1.3</c:v>
                </c:pt>
                <c:pt idx="13">
                  <c:v>1.4</c:v>
                </c:pt>
                <c:pt idx="14">
                  <c:v>1.5</c:v>
                </c:pt>
                <c:pt idx="15">
                  <c:v>1.6</c:v>
                </c:pt>
                <c:pt idx="16">
                  <c:v>1.7</c:v>
                </c:pt>
                <c:pt idx="17">
                  <c:v>1.8</c:v>
                </c:pt>
                <c:pt idx="18">
                  <c:v>1.9</c:v>
                </c:pt>
                <c:pt idx="19">
                  <c:v>2.0</c:v>
                </c:pt>
                <c:pt idx="20">
                  <c:v>2.1</c:v>
                </c:pt>
                <c:pt idx="21">
                  <c:v>2.2</c:v>
                </c:pt>
                <c:pt idx="22">
                  <c:v>2.3</c:v>
                </c:pt>
                <c:pt idx="23">
                  <c:v>2.4</c:v>
                </c:pt>
                <c:pt idx="24">
                  <c:v>2.5</c:v>
                </c:pt>
                <c:pt idx="25">
                  <c:v>2.6</c:v>
                </c:pt>
                <c:pt idx="26">
                  <c:v>2.7</c:v>
                </c:pt>
                <c:pt idx="27">
                  <c:v>2.8</c:v>
                </c:pt>
                <c:pt idx="28">
                  <c:v>2.9</c:v>
                </c:pt>
                <c:pt idx="29">
                  <c:v>3.0</c:v>
                </c:pt>
                <c:pt idx="30">
                  <c:v>3.1</c:v>
                </c:pt>
                <c:pt idx="31">
                  <c:v>3.2</c:v>
                </c:pt>
                <c:pt idx="32">
                  <c:v>3.3</c:v>
                </c:pt>
                <c:pt idx="33">
                  <c:v>3.4</c:v>
                </c:pt>
                <c:pt idx="34">
                  <c:v>3.5</c:v>
                </c:pt>
                <c:pt idx="35">
                  <c:v>3.6</c:v>
                </c:pt>
                <c:pt idx="36">
                  <c:v>3.7</c:v>
                </c:pt>
                <c:pt idx="37">
                  <c:v>3.8</c:v>
                </c:pt>
                <c:pt idx="38">
                  <c:v>3.9</c:v>
                </c:pt>
                <c:pt idx="39">
                  <c:v>4.0</c:v>
                </c:pt>
                <c:pt idx="40">
                  <c:v>4.1</c:v>
                </c:pt>
                <c:pt idx="41">
                  <c:v>4.2</c:v>
                </c:pt>
                <c:pt idx="42">
                  <c:v>4.3</c:v>
                </c:pt>
                <c:pt idx="43">
                  <c:v>4.399999999999999</c:v>
                </c:pt>
                <c:pt idx="44">
                  <c:v>4.5</c:v>
                </c:pt>
                <c:pt idx="45">
                  <c:v>4.6</c:v>
                </c:pt>
                <c:pt idx="46">
                  <c:v>4.7</c:v>
                </c:pt>
                <c:pt idx="47">
                  <c:v>4.8</c:v>
                </c:pt>
                <c:pt idx="48">
                  <c:v>4.9</c:v>
                </c:pt>
                <c:pt idx="49">
                  <c:v>5.0</c:v>
                </c:pt>
                <c:pt idx="50">
                  <c:v>5.1</c:v>
                </c:pt>
                <c:pt idx="51">
                  <c:v>5.2</c:v>
                </c:pt>
                <c:pt idx="52">
                  <c:v>5.3</c:v>
                </c:pt>
                <c:pt idx="53">
                  <c:v>5.4</c:v>
                </c:pt>
                <c:pt idx="54">
                  <c:v>5.5</c:v>
                </c:pt>
                <c:pt idx="55">
                  <c:v>5.6</c:v>
                </c:pt>
                <c:pt idx="56">
                  <c:v>5.7</c:v>
                </c:pt>
                <c:pt idx="57">
                  <c:v>5.8</c:v>
                </c:pt>
                <c:pt idx="58">
                  <c:v>5.9</c:v>
                </c:pt>
                <c:pt idx="59">
                  <c:v>6.0</c:v>
                </c:pt>
                <c:pt idx="60">
                  <c:v>6.1</c:v>
                </c:pt>
                <c:pt idx="61">
                  <c:v>6.2</c:v>
                </c:pt>
                <c:pt idx="62">
                  <c:v>6.3</c:v>
                </c:pt>
                <c:pt idx="63">
                  <c:v>6.4</c:v>
                </c:pt>
                <c:pt idx="64">
                  <c:v>6.5</c:v>
                </c:pt>
                <c:pt idx="65">
                  <c:v>6.6</c:v>
                </c:pt>
                <c:pt idx="66">
                  <c:v>6.7</c:v>
                </c:pt>
                <c:pt idx="67">
                  <c:v>6.8</c:v>
                </c:pt>
                <c:pt idx="68">
                  <c:v>6.9</c:v>
                </c:pt>
                <c:pt idx="69">
                  <c:v>7.0</c:v>
                </c:pt>
                <c:pt idx="70">
                  <c:v>7.1</c:v>
                </c:pt>
                <c:pt idx="71">
                  <c:v>7.2</c:v>
                </c:pt>
                <c:pt idx="72">
                  <c:v>7.3</c:v>
                </c:pt>
                <c:pt idx="73">
                  <c:v>7.4</c:v>
                </c:pt>
                <c:pt idx="74">
                  <c:v>7.5</c:v>
                </c:pt>
                <c:pt idx="75">
                  <c:v>7.6</c:v>
                </c:pt>
                <c:pt idx="76">
                  <c:v>7.7</c:v>
                </c:pt>
                <c:pt idx="77">
                  <c:v>7.8</c:v>
                </c:pt>
                <c:pt idx="78">
                  <c:v>7.9</c:v>
                </c:pt>
                <c:pt idx="79">
                  <c:v>8.0</c:v>
                </c:pt>
                <c:pt idx="80">
                  <c:v>8.1</c:v>
                </c:pt>
                <c:pt idx="81">
                  <c:v>8.2</c:v>
                </c:pt>
                <c:pt idx="82">
                  <c:v>8.3</c:v>
                </c:pt>
                <c:pt idx="83">
                  <c:v>8.4</c:v>
                </c:pt>
                <c:pt idx="84">
                  <c:v>8.5</c:v>
                </c:pt>
                <c:pt idx="85">
                  <c:v>8.6</c:v>
                </c:pt>
                <c:pt idx="86">
                  <c:v>8.7</c:v>
                </c:pt>
                <c:pt idx="87">
                  <c:v>8.8</c:v>
                </c:pt>
                <c:pt idx="88">
                  <c:v>8.9</c:v>
                </c:pt>
                <c:pt idx="89">
                  <c:v>9.0</c:v>
                </c:pt>
                <c:pt idx="90">
                  <c:v>9.1</c:v>
                </c:pt>
                <c:pt idx="91">
                  <c:v>9.2</c:v>
                </c:pt>
                <c:pt idx="92">
                  <c:v>9.3</c:v>
                </c:pt>
                <c:pt idx="93">
                  <c:v>9.4</c:v>
                </c:pt>
                <c:pt idx="94">
                  <c:v>9.5</c:v>
                </c:pt>
                <c:pt idx="95">
                  <c:v>9.6</c:v>
                </c:pt>
                <c:pt idx="96">
                  <c:v>9.700000000000001</c:v>
                </c:pt>
                <c:pt idx="97">
                  <c:v>9.8</c:v>
                </c:pt>
                <c:pt idx="98">
                  <c:v>9.9</c:v>
                </c:pt>
                <c:pt idx="99">
                  <c:v>10.0</c:v>
                </c:pt>
                <c:pt idx="100">
                  <c:v>10.1</c:v>
                </c:pt>
                <c:pt idx="101">
                  <c:v>10.2</c:v>
                </c:pt>
                <c:pt idx="102">
                  <c:v>10.3</c:v>
                </c:pt>
                <c:pt idx="103">
                  <c:v>10.4</c:v>
                </c:pt>
                <c:pt idx="104">
                  <c:v>10.5</c:v>
                </c:pt>
                <c:pt idx="105">
                  <c:v>10.6</c:v>
                </c:pt>
                <c:pt idx="106">
                  <c:v>10.7</c:v>
                </c:pt>
                <c:pt idx="107">
                  <c:v>10.8</c:v>
                </c:pt>
                <c:pt idx="108">
                  <c:v>10.9</c:v>
                </c:pt>
                <c:pt idx="109">
                  <c:v>11.0</c:v>
                </c:pt>
                <c:pt idx="110">
                  <c:v>11.1</c:v>
                </c:pt>
                <c:pt idx="111">
                  <c:v>11.2</c:v>
                </c:pt>
                <c:pt idx="112">
                  <c:v>11.3</c:v>
                </c:pt>
                <c:pt idx="113">
                  <c:v>11.4</c:v>
                </c:pt>
                <c:pt idx="114">
                  <c:v>11.5</c:v>
                </c:pt>
                <c:pt idx="115">
                  <c:v>11.6</c:v>
                </c:pt>
                <c:pt idx="116">
                  <c:v>11.7</c:v>
                </c:pt>
                <c:pt idx="117">
                  <c:v>11.8</c:v>
                </c:pt>
                <c:pt idx="118">
                  <c:v>11.9</c:v>
                </c:pt>
                <c:pt idx="119">
                  <c:v>12.0</c:v>
                </c:pt>
                <c:pt idx="120">
                  <c:v>12.1</c:v>
                </c:pt>
                <c:pt idx="121">
                  <c:v>12.2</c:v>
                </c:pt>
                <c:pt idx="122">
                  <c:v>12.3</c:v>
                </c:pt>
                <c:pt idx="123">
                  <c:v>12.4</c:v>
                </c:pt>
                <c:pt idx="124">
                  <c:v>12.5</c:v>
                </c:pt>
                <c:pt idx="125">
                  <c:v>12.6</c:v>
                </c:pt>
                <c:pt idx="126">
                  <c:v>12.7</c:v>
                </c:pt>
                <c:pt idx="127">
                  <c:v>12.8</c:v>
                </c:pt>
                <c:pt idx="128">
                  <c:v>12.9</c:v>
                </c:pt>
                <c:pt idx="129">
                  <c:v>13.0</c:v>
                </c:pt>
                <c:pt idx="130">
                  <c:v>13.1</c:v>
                </c:pt>
                <c:pt idx="131">
                  <c:v>13.2</c:v>
                </c:pt>
                <c:pt idx="132">
                  <c:v>13.3</c:v>
                </c:pt>
                <c:pt idx="133">
                  <c:v>13.4</c:v>
                </c:pt>
                <c:pt idx="134">
                  <c:v>13.5</c:v>
                </c:pt>
                <c:pt idx="135">
                  <c:v>13.6</c:v>
                </c:pt>
                <c:pt idx="136">
                  <c:v>13.7</c:v>
                </c:pt>
                <c:pt idx="137">
                  <c:v>13.8</c:v>
                </c:pt>
                <c:pt idx="138">
                  <c:v>13.9</c:v>
                </c:pt>
                <c:pt idx="139">
                  <c:v>14.0</c:v>
                </c:pt>
                <c:pt idx="140">
                  <c:v>14.1</c:v>
                </c:pt>
                <c:pt idx="141">
                  <c:v>14.2</c:v>
                </c:pt>
                <c:pt idx="142">
                  <c:v>14.3</c:v>
                </c:pt>
                <c:pt idx="143">
                  <c:v>14.4</c:v>
                </c:pt>
                <c:pt idx="144">
                  <c:v>14.5</c:v>
                </c:pt>
                <c:pt idx="145">
                  <c:v>14.6</c:v>
                </c:pt>
                <c:pt idx="146">
                  <c:v>14.7</c:v>
                </c:pt>
                <c:pt idx="147">
                  <c:v>14.8</c:v>
                </c:pt>
                <c:pt idx="148">
                  <c:v>14.9</c:v>
                </c:pt>
                <c:pt idx="149">
                  <c:v>15.0</c:v>
                </c:pt>
                <c:pt idx="150">
                  <c:v>15.1</c:v>
                </c:pt>
                <c:pt idx="151">
                  <c:v>15.2</c:v>
                </c:pt>
                <c:pt idx="152">
                  <c:v>15.3</c:v>
                </c:pt>
                <c:pt idx="153">
                  <c:v>15.4</c:v>
                </c:pt>
                <c:pt idx="154">
                  <c:v>15.5</c:v>
                </c:pt>
                <c:pt idx="155">
                  <c:v>15.6</c:v>
                </c:pt>
                <c:pt idx="156">
                  <c:v>15.7</c:v>
                </c:pt>
                <c:pt idx="157">
                  <c:v>15.8</c:v>
                </c:pt>
                <c:pt idx="158">
                  <c:v>15.9</c:v>
                </c:pt>
                <c:pt idx="159">
                  <c:v>16.0</c:v>
                </c:pt>
                <c:pt idx="160">
                  <c:v>16.1</c:v>
                </c:pt>
                <c:pt idx="161">
                  <c:v>16.2</c:v>
                </c:pt>
                <c:pt idx="162">
                  <c:v>16.3</c:v>
                </c:pt>
                <c:pt idx="163">
                  <c:v>16.4</c:v>
                </c:pt>
                <c:pt idx="164">
                  <c:v>16.5</c:v>
                </c:pt>
                <c:pt idx="165">
                  <c:v>16.6</c:v>
                </c:pt>
                <c:pt idx="166">
                  <c:v>16.7</c:v>
                </c:pt>
                <c:pt idx="167">
                  <c:v>16.8</c:v>
                </c:pt>
                <c:pt idx="168">
                  <c:v>16.9</c:v>
                </c:pt>
                <c:pt idx="169">
                  <c:v>17.0</c:v>
                </c:pt>
                <c:pt idx="170">
                  <c:v>17.1</c:v>
                </c:pt>
                <c:pt idx="171">
                  <c:v>17.2</c:v>
                </c:pt>
                <c:pt idx="172">
                  <c:v>17.3</c:v>
                </c:pt>
                <c:pt idx="173">
                  <c:v>17.4</c:v>
                </c:pt>
                <c:pt idx="174">
                  <c:v>17.5</c:v>
                </c:pt>
                <c:pt idx="175">
                  <c:v>17.6</c:v>
                </c:pt>
                <c:pt idx="176">
                  <c:v>17.7</c:v>
                </c:pt>
                <c:pt idx="177">
                  <c:v>17.8</c:v>
                </c:pt>
                <c:pt idx="178">
                  <c:v>17.9</c:v>
                </c:pt>
                <c:pt idx="179">
                  <c:v>18.0</c:v>
                </c:pt>
                <c:pt idx="180">
                  <c:v>18.1</c:v>
                </c:pt>
                <c:pt idx="181">
                  <c:v>18.2</c:v>
                </c:pt>
                <c:pt idx="182">
                  <c:v>18.3</c:v>
                </c:pt>
                <c:pt idx="183">
                  <c:v>18.4</c:v>
                </c:pt>
                <c:pt idx="184">
                  <c:v>18.5</c:v>
                </c:pt>
                <c:pt idx="185">
                  <c:v>18.6</c:v>
                </c:pt>
                <c:pt idx="186">
                  <c:v>18.7</c:v>
                </c:pt>
                <c:pt idx="187">
                  <c:v>18.8</c:v>
                </c:pt>
                <c:pt idx="188">
                  <c:v>18.9</c:v>
                </c:pt>
                <c:pt idx="189">
                  <c:v>19.0</c:v>
                </c:pt>
                <c:pt idx="190">
                  <c:v>19.1</c:v>
                </c:pt>
                <c:pt idx="191">
                  <c:v>19.2</c:v>
                </c:pt>
                <c:pt idx="192">
                  <c:v>19.3</c:v>
                </c:pt>
                <c:pt idx="193">
                  <c:v>19.4</c:v>
                </c:pt>
                <c:pt idx="194">
                  <c:v>19.5</c:v>
                </c:pt>
                <c:pt idx="195">
                  <c:v>19.6</c:v>
                </c:pt>
                <c:pt idx="196">
                  <c:v>19.7</c:v>
                </c:pt>
                <c:pt idx="197">
                  <c:v>19.8</c:v>
                </c:pt>
                <c:pt idx="198">
                  <c:v>19.9</c:v>
                </c:pt>
                <c:pt idx="199">
                  <c:v>20.0</c:v>
                </c:pt>
                <c:pt idx="200">
                  <c:v>20.1</c:v>
                </c:pt>
                <c:pt idx="201">
                  <c:v>20.2</c:v>
                </c:pt>
                <c:pt idx="202">
                  <c:v>20.3</c:v>
                </c:pt>
                <c:pt idx="203">
                  <c:v>20.4</c:v>
                </c:pt>
                <c:pt idx="204">
                  <c:v>20.5</c:v>
                </c:pt>
                <c:pt idx="205">
                  <c:v>20.6</c:v>
                </c:pt>
                <c:pt idx="206">
                  <c:v>20.7</c:v>
                </c:pt>
                <c:pt idx="207">
                  <c:v>20.8</c:v>
                </c:pt>
                <c:pt idx="208">
                  <c:v>20.9</c:v>
                </c:pt>
                <c:pt idx="209">
                  <c:v>21.0</c:v>
                </c:pt>
                <c:pt idx="210">
                  <c:v>21.1</c:v>
                </c:pt>
                <c:pt idx="211">
                  <c:v>21.2</c:v>
                </c:pt>
                <c:pt idx="212">
                  <c:v>21.3</c:v>
                </c:pt>
                <c:pt idx="213">
                  <c:v>21.4</c:v>
                </c:pt>
                <c:pt idx="214">
                  <c:v>21.5</c:v>
                </c:pt>
                <c:pt idx="215">
                  <c:v>21.6</c:v>
                </c:pt>
                <c:pt idx="216">
                  <c:v>21.7</c:v>
                </c:pt>
                <c:pt idx="217">
                  <c:v>21.8</c:v>
                </c:pt>
                <c:pt idx="218">
                  <c:v>21.9</c:v>
                </c:pt>
                <c:pt idx="219">
                  <c:v>22.0</c:v>
                </c:pt>
                <c:pt idx="220">
                  <c:v>22.1</c:v>
                </c:pt>
                <c:pt idx="221">
                  <c:v>22.2</c:v>
                </c:pt>
                <c:pt idx="222">
                  <c:v>22.3</c:v>
                </c:pt>
                <c:pt idx="223">
                  <c:v>22.4</c:v>
                </c:pt>
                <c:pt idx="224">
                  <c:v>22.5</c:v>
                </c:pt>
                <c:pt idx="225">
                  <c:v>22.6</c:v>
                </c:pt>
                <c:pt idx="226">
                  <c:v>22.7</c:v>
                </c:pt>
                <c:pt idx="227">
                  <c:v>22.8</c:v>
                </c:pt>
                <c:pt idx="228">
                  <c:v>22.9</c:v>
                </c:pt>
                <c:pt idx="229">
                  <c:v>23.0</c:v>
                </c:pt>
                <c:pt idx="230">
                  <c:v>23.1</c:v>
                </c:pt>
                <c:pt idx="231">
                  <c:v>23.2</c:v>
                </c:pt>
                <c:pt idx="232">
                  <c:v>23.3</c:v>
                </c:pt>
                <c:pt idx="233">
                  <c:v>23.4</c:v>
                </c:pt>
                <c:pt idx="234">
                  <c:v>23.5</c:v>
                </c:pt>
                <c:pt idx="235">
                  <c:v>23.6</c:v>
                </c:pt>
                <c:pt idx="236">
                  <c:v>23.7</c:v>
                </c:pt>
                <c:pt idx="237">
                  <c:v>23.8</c:v>
                </c:pt>
                <c:pt idx="238">
                  <c:v>23.9</c:v>
                </c:pt>
                <c:pt idx="239">
                  <c:v>24.0</c:v>
                </c:pt>
                <c:pt idx="240">
                  <c:v>24.1</c:v>
                </c:pt>
                <c:pt idx="241">
                  <c:v>24.2</c:v>
                </c:pt>
                <c:pt idx="242">
                  <c:v>24.3</c:v>
                </c:pt>
                <c:pt idx="243">
                  <c:v>24.4</c:v>
                </c:pt>
                <c:pt idx="244">
                  <c:v>24.5</c:v>
                </c:pt>
                <c:pt idx="245">
                  <c:v>24.6</c:v>
                </c:pt>
                <c:pt idx="246">
                  <c:v>24.7</c:v>
                </c:pt>
                <c:pt idx="247">
                  <c:v>24.8</c:v>
                </c:pt>
                <c:pt idx="248">
                  <c:v>24.9</c:v>
                </c:pt>
                <c:pt idx="249">
                  <c:v>25.0</c:v>
                </c:pt>
                <c:pt idx="250">
                  <c:v>25.1</c:v>
                </c:pt>
                <c:pt idx="251">
                  <c:v>25.2</c:v>
                </c:pt>
                <c:pt idx="252">
                  <c:v>25.3</c:v>
                </c:pt>
                <c:pt idx="253">
                  <c:v>25.4</c:v>
                </c:pt>
                <c:pt idx="254">
                  <c:v>25.5</c:v>
                </c:pt>
                <c:pt idx="255">
                  <c:v>25.6</c:v>
                </c:pt>
                <c:pt idx="256">
                  <c:v>25.7</c:v>
                </c:pt>
                <c:pt idx="257">
                  <c:v>25.8</c:v>
                </c:pt>
                <c:pt idx="258">
                  <c:v>25.9</c:v>
                </c:pt>
                <c:pt idx="259">
                  <c:v>26.0</c:v>
                </c:pt>
                <c:pt idx="260">
                  <c:v>26.1</c:v>
                </c:pt>
                <c:pt idx="261">
                  <c:v>26.2</c:v>
                </c:pt>
                <c:pt idx="262">
                  <c:v>26.3</c:v>
                </c:pt>
                <c:pt idx="263">
                  <c:v>26.4</c:v>
                </c:pt>
                <c:pt idx="264">
                  <c:v>26.5</c:v>
                </c:pt>
                <c:pt idx="265">
                  <c:v>26.6</c:v>
                </c:pt>
                <c:pt idx="266">
                  <c:v>26.7</c:v>
                </c:pt>
                <c:pt idx="267">
                  <c:v>26.8</c:v>
                </c:pt>
                <c:pt idx="268">
                  <c:v>26.9</c:v>
                </c:pt>
                <c:pt idx="269">
                  <c:v>27.0</c:v>
                </c:pt>
                <c:pt idx="270">
                  <c:v>27.1</c:v>
                </c:pt>
                <c:pt idx="271">
                  <c:v>27.2</c:v>
                </c:pt>
                <c:pt idx="272">
                  <c:v>27.3</c:v>
                </c:pt>
                <c:pt idx="273">
                  <c:v>27.4</c:v>
                </c:pt>
                <c:pt idx="274">
                  <c:v>27.5</c:v>
                </c:pt>
                <c:pt idx="275">
                  <c:v>27.6</c:v>
                </c:pt>
                <c:pt idx="276">
                  <c:v>27.7</c:v>
                </c:pt>
                <c:pt idx="277">
                  <c:v>27.8</c:v>
                </c:pt>
                <c:pt idx="278">
                  <c:v>27.9</c:v>
                </c:pt>
                <c:pt idx="279">
                  <c:v>28.0</c:v>
                </c:pt>
                <c:pt idx="280">
                  <c:v>28.1</c:v>
                </c:pt>
                <c:pt idx="281">
                  <c:v>28.2</c:v>
                </c:pt>
                <c:pt idx="282">
                  <c:v>28.3</c:v>
                </c:pt>
                <c:pt idx="283">
                  <c:v>28.4</c:v>
                </c:pt>
                <c:pt idx="284">
                  <c:v>28.5</c:v>
                </c:pt>
                <c:pt idx="285">
                  <c:v>28.6</c:v>
                </c:pt>
                <c:pt idx="286">
                  <c:v>28.7</c:v>
                </c:pt>
                <c:pt idx="287">
                  <c:v>28.8</c:v>
                </c:pt>
                <c:pt idx="288">
                  <c:v>28.9</c:v>
                </c:pt>
                <c:pt idx="289">
                  <c:v>29.0</c:v>
                </c:pt>
                <c:pt idx="290">
                  <c:v>29.1</c:v>
                </c:pt>
                <c:pt idx="291">
                  <c:v>29.2</c:v>
                </c:pt>
                <c:pt idx="292">
                  <c:v>29.3</c:v>
                </c:pt>
                <c:pt idx="293">
                  <c:v>29.4</c:v>
                </c:pt>
                <c:pt idx="294">
                  <c:v>29.5</c:v>
                </c:pt>
                <c:pt idx="295">
                  <c:v>29.6</c:v>
                </c:pt>
                <c:pt idx="296">
                  <c:v>29.7</c:v>
                </c:pt>
                <c:pt idx="297">
                  <c:v>29.8</c:v>
                </c:pt>
                <c:pt idx="298">
                  <c:v>29.9</c:v>
                </c:pt>
                <c:pt idx="299">
                  <c:v>30.0</c:v>
                </c:pt>
                <c:pt idx="300">
                  <c:v>30.1</c:v>
                </c:pt>
                <c:pt idx="301">
                  <c:v>30.2</c:v>
                </c:pt>
                <c:pt idx="302">
                  <c:v>30.3</c:v>
                </c:pt>
                <c:pt idx="303">
                  <c:v>30.4</c:v>
                </c:pt>
                <c:pt idx="304">
                  <c:v>30.5</c:v>
                </c:pt>
                <c:pt idx="305">
                  <c:v>30.6</c:v>
                </c:pt>
                <c:pt idx="306">
                  <c:v>30.7</c:v>
                </c:pt>
                <c:pt idx="307">
                  <c:v>30.8</c:v>
                </c:pt>
                <c:pt idx="308">
                  <c:v>30.9</c:v>
                </c:pt>
                <c:pt idx="309">
                  <c:v>31.0</c:v>
                </c:pt>
                <c:pt idx="310">
                  <c:v>31.1</c:v>
                </c:pt>
                <c:pt idx="311">
                  <c:v>31.2</c:v>
                </c:pt>
                <c:pt idx="312">
                  <c:v>31.3</c:v>
                </c:pt>
                <c:pt idx="313">
                  <c:v>31.4</c:v>
                </c:pt>
                <c:pt idx="314">
                  <c:v>31.5</c:v>
                </c:pt>
                <c:pt idx="315">
                  <c:v>31.6</c:v>
                </c:pt>
                <c:pt idx="316">
                  <c:v>31.7</c:v>
                </c:pt>
                <c:pt idx="317">
                  <c:v>31.8</c:v>
                </c:pt>
                <c:pt idx="318">
                  <c:v>31.9</c:v>
                </c:pt>
                <c:pt idx="319">
                  <c:v>32.0</c:v>
                </c:pt>
                <c:pt idx="320">
                  <c:v>32.1</c:v>
                </c:pt>
                <c:pt idx="321">
                  <c:v>32.2</c:v>
                </c:pt>
                <c:pt idx="322">
                  <c:v>32.3</c:v>
                </c:pt>
                <c:pt idx="323">
                  <c:v>32.40000000000001</c:v>
                </c:pt>
                <c:pt idx="324">
                  <c:v>32.5</c:v>
                </c:pt>
                <c:pt idx="325">
                  <c:v>32.6</c:v>
                </c:pt>
                <c:pt idx="326">
                  <c:v>32.7</c:v>
                </c:pt>
                <c:pt idx="327">
                  <c:v>32.8</c:v>
                </c:pt>
                <c:pt idx="328">
                  <c:v>32.90000000000001</c:v>
                </c:pt>
                <c:pt idx="329">
                  <c:v>33.0</c:v>
                </c:pt>
                <c:pt idx="330">
                  <c:v>33.1</c:v>
                </c:pt>
                <c:pt idx="331">
                  <c:v>33.2</c:v>
                </c:pt>
                <c:pt idx="332">
                  <c:v>33.3</c:v>
                </c:pt>
                <c:pt idx="333">
                  <c:v>33.40000000000001</c:v>
                </c:pt>
                <c:pt idx="334">
                  <c:v>33.5</c:v>
                </c:pt>
                <c:pt idx="335">
                  <c:v>33.6</c:v>
                </c:pt>
                <c:pt idx="336">
                  <c:v>33.7</c:v>
                </c:pt>
                <c:pt idx="337">
                  <c:v>33.8</c:v>
                </c:pt>
                <c:pt idx="338">
                  <c:v>33.90000000000001</c:v>
                </c:pt>
                <c:pt idx="339">
                  <c:v>34.0</c:v>
                </c:pt>
                <c:pt idx="340">
                  <c:v>34.1</c:v>
                </c:pt>
                <c:pt idx="341">
                  <c:v>34.2</c:v>
                </c:pt>
                <c:pt idx="342">
                  <c:v>34.3</c:v>
                </c:pt>
                <c:pt idx="343">
                  <c:v>34.40000000000001</c:v>
                </c:pt>
                <c:pt idx="344">
                  <c:v>34.5</c:v>
                </c:pt>
                <c:pt idx="345">
                  <c:v>34.6</c:v>
                </c:pt>
                <c:pt idx="346">
                  <c:v>34.7</c:v>
                </c:pt>
                <c:pt idx="347">
                  <c:v>34.8</c:v>
                </c:pt>
                <c:pt idx="348">
                  <c:v>34.90000000000001</c:v>
                </c:pt>
                <c:pt idx="349">
                  <c:v>35.0</c:v>
                </c:pt>
                <c:pt idx="350">
                  <c:v>35.1</c:v>
                </c:pt>
                <c:pt idx="351">
                  <c:v>35.2</c:v>
                </c:pt>
                <c:pt idx="352">
                  <c:v>35.3</c:v>
                </c:pt>
                <c:pt idx="353">
                  <c:v>35.40000000000001</c:v>
                </c:pt>
                <c:pt idx="354">
                  <c:v>35.5</c:v>
                </c:pt>
                <c:pt idx="355">
                  <c:v>35.6</c:v>
                </c:pt>
                <c:pt idx="356">
                  <c:v>35.7</c:v>
                </c:pt>
                <c:pt idx="357">
                  <c:v>35.8</c:v>
                </c:pt>
                <c:pt idx="358">
                  <c:v>35.90000000000001</c:v>
                </c:pt>
                <c:pt idx="359">
                  <c:v>36.0</c:v>
                </c:pt>
                <c:pt idx="360">
                  <c:v>36.1</c:v>
                </c:pt>
                <c:pt idx="361">
                  <c:v>36.2</c:v>
                </c:pt>
                <c:pt idx="362">
                  <c:v>36.3</c:v>
                </c:pt>
                <c:pt idx="363">
                  <c:v>36.40000000000001</c:v>
                </c:pt>
                <c:pt idx="364">
                  <c:v>36.5</c:v>
                </c:pt>
                <c:pt idx="365">
                  <c:v>36.6</c:v>
                </c:pt>
                <c:pt idx="366">
                  <c:v>36.7</c:v>
                </c:pt>
                <c:pt idx="367">
                  <c:v>36.8</c:v>
                </c:pt>
                <c:pt idx="368">
                  <c:v>36.90000000000001</c:v>
                </c:pt>
                <c:pt idx="369">
                  <c:v>37.0</c:v>
                </c:pt>
                <c:pt idx="370">
                  <c:v>37.1</c:v>
                </c:pt>
                <c:pt idx="371">
                  <c:v>37.2</c:v>
                </c:pt>
                <c:pt idx="372">
                  <c:v>37.3</c:v>
                </c:pt>
                <c:pt idx="373">
                  <c:v>37.40000000000001</c:v>
                </c:pt>
                <c:pt idx="374">
                  <c:v>37.5</c:v>
                </c:pt>
                <c:pt idx="375">
                  <c:v>37.6</c:v>
                </c:pt>
                <c:pt idx="376">
                  <c:v>37.7</c:v>
                </c:pt>
                <c:pt idx="377">
                  <c:v>37.8</c:v>
                </c:pt>
                <c:pt idx="378">
                  <c:v>37.90000000000001</c:v>
                </c:pt>
                <c:pt idx="379">
                  <c:v>38.0</c:v>
                </c:pt>
                <c:pt idx="380">
                  <c:v>38.1</c:v>
                </c:pt>
                <c:pt idx="381">
                  <c:v>38.2</c:v>
                </c:pt>
                <c:pt idx="382">
                  <c:v>38.3</c:v>
                </c:pt>
                <c:pt idx="383">
                  <c:v>38.40000000000001</c:v>
                </c:pt>
                <c:pt idx="384">
                  <c:v>38.50000000000001</c:v>
                </c:pt>
                <c:pt idx="385">
                  <c:v>38.6</c:v>
                </c:pt>
                <c:pt idx="386">
                  <c:v>38.7</c:v>
                </c:pt>
                <c:pt idx="387">
                  <c:v>38.8</c:v>
                </c:pt>
                <c:pt idx="388">
                  <c:v>38.90000000000001</c:v>
                </c:pt>
                <c:pt idx="389">
                  <c:v>39.00000000000001</c:v>
                </c:pt>
                <c:pt idx="390">
                  <c:v>39.1</c:v>
                </c:pt>
                <c:pt idx="391">
                  <c:v>39.2</c:v>
                </c:pt>
                <c:pt idx="392">
                  <c:v>39.3</c:v>
                </c:pt>
                <c:pt idx="393">
                  <c:v>39.40000000000001</c:v>
                </c:pt>
                <c:pt idx="394">
                  <c:v>39.50000000000001</c:v>
                </c:pt>
                <c:pt idx="395">
                  <c:v>39.6</c:v>
                </c:pt>
                <c:pt idx="396">
                  <c:v>39.7</c:v>
                </c:pt>
                <c:pt idx="397">
                  <c:v>39.8</c:v>
                </c:pt>
                <c:pt idx="398">
                  <c:v>39.90000000000001</c:v>
                </c:pt>
                <c:pt idx="399">
                  <c:v>40.00000000000001</c:v>
                </c:pt>
              </c:numCache>
            </c:numRef>
          </c:xVal>
          <c:yVal>
            <c:numRef>
              <c:f>Odd!$G$2:$G$402</c:f>
              <c:numCache>
                <c:formatCode>0.00E+00</c:formatCode>
                <c:ptCount val="401"/>
                <c:pt idx="0">
                  <c:v>-4.998110793753227</c:v>
                </c:pt>
                <c:pt idx="1">
                  <c:v>-4.992450276595377</c:v>
                </c:pt>
                <c:pt idx="2">
                  <c:v>-4.983039677720058</c:v>
                </c:pt>
                <c:pt idx="3">
                  <c:v>-4.969914128931492</c:v>
                </c:pt>
                <c:pt idx="4">
                  <c:v>-4.953122295118163</c:v>
                </c:pt>
                <c:pt idx="5">
                  <c:v>-4.932725868198645</c:v>
                </c:pt>
                <c:pt idx="6">
                  <c:v>-4.908798935319737</c:v>
                </c:pt>
                <c:pt idx="7">
                  <c:v>-4.881427234482146</c:v>
                </c:pt>
                <c:pt idx="8">
                  <c:v>-4.850707312701644</c:v>
                </c:pt>
                <c:pt idx="9">
                  <c:v>-4.816745603237564</c:v>
                </c:pt>
                <c:pt idx="10">
                  <c:v>-4.77965743930713</c:v>
                </c:pt>
                <c:pt idx="11">
                  <c:v>-4.73956602206337</c:v>
                </c:pt>
                <c:pt idx="12">
                  <c:v>-4.696601360459112</c:v>
                </c:pt>
                <c:pt idx="13">
                  <c:v>-4.650899200010031</c:v>
                </c:pt>
                <c:pt idx="14">
                  <c:v>-4.602599956448017</c:v>
                </c:pt>
                <c:pt idx="15">
                  <c:v>-4.551847668911734</c:v>
                </c:pt>
                <c:pt idx="16">
                  <c:v>-4.498788985717794</c:v>
                </c:pt>
                <c:pt idx="17">
                  <c:v>-4.443572193980145</c:v>
                </c:pt>
                <c:pt idx="18">
                  <c:v>-4.386346302472475</c:v>
                </c:pt>
                <c:pt idx="19">
                  <c:v>-4.327260185225611</c:v>
                </c:pt>
                <c:pt idx="20">
                  <c:v>-4.266461791487898</c:v>
                </c:pt>
                <c:pt idx="21">
                  <c:v>-4.20409742589655</c:v>
                </c:pt>
                <c:pt idx="22">
                  <c:v>-4.140311101060973</c:v>
                </c:pt>
                <c:pt idx="23">
                  <c:v>-4.075243963266046</c:v>
                </c:pt>
                <c:pt idx="24">
                  <c:v>-4.009033790695838</c:v>
                </c:pt>
                <c:pt idx="25">
                  <c:v>-3.941814562455562</c:v>
                </c:pt>
                <c:pt idx="26">
                  <c:v>-3.873716095740917</c:v>
                </c:pt>
                <c:pt idx="27">
                  <c:v>-3.804863747763221</c:v>
                </c:pt>
                <c:pt idx="28">
                  <c:v>-3.735378178472302</c:v>
                </c:pt>
                <c:pt idx="29">
                  <c:v>-3.665375169720306</c:v>
                </c:pt>
                <c:pt idx="30">
                  <c:v>-3.594965496250637</c:v>
                </c:pt>
                <c:pt idx="31">
                  <c:v>-3.524254843772638</c:v>
                </c:pt>
                <c:pt idx="32">
                  <c:v>-3.45334376936151</c:v>
                </c:pt>
                <c:pt idx="33">
                  <c:v>-3.38232769949812</c:v>
                </c:pt>
                <c:pt idx="34">
                  <c:v>-3.311296961208257</c:v>
                </c:pt>
                <c:pt idx="35">
                  <c:v>-3.24033684196496</c:v>
                </c:pt>
                <c:pt idx="36">
                  <c:v>-3.169527674262468</c:v>
                </c:pt>
                <c:pt idx="37">
                  <c:v>-3.098944941045886</c:v>
                </c:pt>
                <c:pt idx="38">
                  <c:v>-3.028659398474304</c:v>
                </c:pt>
                <c:pt idx="39">
                  <c:v>-2.958737212795313</c:v>
                </c:pt>
                <c:pt idx="40">
                  <c:v>-2.889240108414384</c:v>
                </c:pt>
                <c:pt idx="41">
                  <c:v>-2.820225524539182</c:v>
                </c:pt>
                <c:pt idx="42">
                  <c:v>-2.751746778066661</c:v>
                </c:pt>
                <c:pt idx="43">
                  <c:v>-2.683853230655842</c:v>
                </c:pt>
                <c:pt idx="44">
                  <c:v>-2.616590458186948</c:v>
                </c:pt>
                <c:pt idx="45">
                  <c:v>-2.55000042104848</c:v>
                </c:pt>
                <c:pt idx="46">
                  <c:v>-2.484121633913872</c:v>
                </c:pt>
                <c:pt idx="47">
                  <c:v>-2.418989333874606</c:v>
                </c:pt>
                <c:pt idx="48">
                  <c:v>-2.354635645975748</c:v>
                </c:pt>
                <c:pt idx="49">
                  <c:v>-2.291089745370953</c:v>
                </c:pt>
                <c:pt idx="50">
                  <c:v>-2.228378015454609</c:v>
                </c:pt>
                <c:pt idx="51">
                  <c:v>-2.166524201464341</c:v>
                </c:pt>
                <c:pt idx="52">
                  <c:v>-2.105549559159527</c:v>
                </c:pt>
                <c:pt idx="53">
                  <c:v>-2.045472998283145</c:v>
                </c:pt>
                <c:pt idx="54">
                  <c:v>-1.986311220599703</c:v>
                </c:pt>
                <c:pt idx="55">
                  <c:v>-1.928078852378832</c:v>
                </c:pt>
                <c:pt idx="56">
                  <c:v>-1.87078857125698</c:v>
                </c:pt>
                <c:pt idx="57">
                  <c:v>-1.81445122746544</c:v>
                </c:pt>
                <c:pt idx="58">
                  <c:v>-1.759075959454947</c:v>
                </c:pt>
                <c:pt idx="59">
                  <c:v>-1.704670303990213</c:v>
                </c:pt>
                <c:pt idx="60">
                  <c:v>-1.651240300812901</c:v>
                </c:pt>
                <c:pt idx="61">
                  <c:v>-1.598790592001819</c:v>
                </c:pt>
                <c:pt idx="62">
                  <c:v>-1.547324516173916</c:v>
                </c:pt>
                <c:pt idx="63">
                  <c:v>-1.496844197689001</c:v>
                </c:pt>
                <c:pt idx="64">
                  <c:v>-1.447350631028968</c:v>
                </c:pt>
                <c:pt idx="65">
                  <c:v>-1.398843760533339</c:v>
                </c:pt>
                <c:pt idx="66">
                  <c:v>-1.351322555675125</c:v>
                </c:pt>
                <c:pt idx="67">
                  <c:v>-1.304785082065564</c:v>
                </c:pt>
                <c:pt idx="68">
                  <c:v>-1.259228568377267</c:v>
                </c:pt>
                <c:pt idx="69">
                  <c:v>-1.21464946937175</c:v>
                </c:pt>
                <c:pt idx="70">
                  <c:v>-1.171043525218892</c:v>
                </c:pt>
                <c:pt idx="71">
                  <c:v>-1.128405817288723</c:v>
                </c:pt>
                <c:pt idx="72">
                  <c:v>-1.086730820594</c:v>
                </c:pt>
                <c:pt idx="73">
                  <c:v>-1.046012453056164</c:v>
                </c:pt>
                <c:pt idx="74">
                  <c:v>-1.006244121761711</c:v>
                </c:pt>
                <c:pt idx="75">
                  <c:v>-0.967418766370315</c:v>
                </c:pt>
                <c:pt idx="76">
                  <c:v>-0.929528899829819</c:v>
                </c:pt>
                <c:pt idx="77">
                  <c:v>-0.892566646546669</c:v>
                </c:pt>
                <c:pt idx="78">
                  <c:v>-0.856523778154354</c:v>
                </c:pt>
                <c:pt idx="79">
                  <c:v>-0.82139174701544</c:v>
                </c:pt>
                <c:pt idx="80">
                  <c:v>-0.787161717587082</c:v>
                </c:pt>
                <c:pt idx="81">
                  <c:v>-0.753824595772983</c:v>
                </c:pt>
                <c:pt idx="82">
                  <c:v>-0.721371056378615</c:v>
                </c:pt>
                <c:pt idx="83">
                  <c:v>-0.689791568781487</c:v>
                </c:pt>
                <c:pt idx="84">
                  <c:v>-0.659076420921252</c:v>
                </c:pt>
                <c:pt idx="85">
                  <c:v>-0.629215741708663</c:v>
                </c:pt>
                <c:pt idx="86">
                  <c:v>-0.60019952194915</c:v>
                </c:pt>
                <c:pt idx="87">
                  <c:v>-0.572017633868143</c:v>
                </c:pt>
                <c:pt idx="88">
                  <c:v>-0.544659849324177</c:v>
                </c:pt>
                <c:pt idx="89">
                  <c:v>-0.51811585678675</c:v>
                </c:pt>
                <c:pt idx="90">
                  <c:v>-0.492375277155929</c:v>
                </c:pt>
                <c:pt idx="91">
                  <c:v>-0.467427678492754</c:v>
                </c:pt>
                <c:pt idx="92">
                  <c:v>-0.443262589727141</c:v>
                </c:pt>
                <c:pt idx="93">
                  <c:v>-0.419869513405899</c:v>
                </c:pt>
                <c:pt idx="94">
                  <c:v>-0.397237937539415</c:v>
                </c:pt>
                <c:pt idx="95">
                  <c:v>-0.375357346602868</c:v>
                </c:pt>
                <c:pt idx="96">
                  <c:v>-0.354217231742695</c:v>
                </c:pt>
                <c:pt idx="97">
                  <c:v>-0.333807100239113</c:v>
                </c:pt>
                <c:pt idx="98">
                  <c:v>-0.314116484268965</c:v>
                </c:pt>
                <c:pt idx="99">
                  <c:v>-0.295134949012834</c:v>
                </c:pt>
                <c:pt idx="100">
                  <c:v>-0.276852100147693</c:v>
                </c:pt>
                <c:pt idx="101">
                  <c:v>-0.259257590761621</c:v>
                </c:pt>
                <c:pt idx="102">
                  <c:v>-0.24234112772811</c:v>
                </c:pt>
                <c:pt idx="103">
                  <c:v>-0.226092477572536</c:v>
                </c:pt>
                <c:pt idx="104">
                  <c:v>-0.210501471863239</c:v>
                </c:pt>
                <c:pt idx="105">
                  <c:v>-0.195558012156511</c:v>
                </c:pt>
                <c:pt idx="106">
                  <c:v>-0.181252074522774</c:v>
                </c:pt>
                <c:pt idx="107">
                  <c:v>-0.167573713681747</c:v>
                </c:pt>
                <c:pt idx="108">
                  <c:v>-0.154513066770363</c:v>
                </c:pt>
                <c:pt idx="109">
                  <c:v>-0.142060356765711</c:v>
                </c:pt>
                <c:pt idx="110">
                  <c:v>-0.13020589558684</c:v>
                </c:pt>
                <c:pt idx="111">
                  <c:v>-0.118940086893531</c:v>
                </c:pt>
                <c:pt idx="112">
                  <c:v>-0.108253428603263</c:v>
                </c:pt>
                <c:pt idx="113">
                  <c:v>-0.0981365151428122</c:v>
                </c:pt>
                <c:pt idx="114">
                  <c:v>-0.0885800394530065</c:v>
                </c:pt>
                <c:pt idx="115">
                  <c:v>-0.0795747947603047</c:v>
                </c:pt>
                <c:pt idx="116">
                  <c:v>-0.0711116761330857</c:v>
                </c:pt>
                <c:pt idx="117">
                  <c:v>-0.0631816818339246</c:v>
                </c:pt>
                <c:pt idx="118">
                  <c:v>-0.055775914482922</c:v>
                </c:pt>
                <c:pt idx="119">
                  <c:v>-0.048885582043539</c:v>
                </c:pt>
                <c:pt idx="120">
                  <c:v>-0.0425019986434734</c:v>
                </c:pt>
                <c:pt idx="121">
                  <c:v>-0.0366165852403526</c:v>
                </c:pt>
                <c:pt idx="122">
                  <c:v>-0.0312208701437839</c:v>
                </c:pt>
                <c:pt idx="123">
                  <c:v>-0.0263064894022875</c:v>
                </c:pt>
                <c:pt idx="124">
                  <c:v>-0.0218651870658277</c:v>
                </c:pt>
                <c:pt idx="125">
                  <c:v>-0.0178888153303944</c:v>
                </c:pt>
                <c:pt idx="126">
                  <c:v>-0.0143693345745248</c:v>
                </c:pt>
                <c:pt idx="127">
                  <c:v>-0.0112988132947009</c:v>
                </c:pt>
                <c:pt idx="128">
                  <c:v>-0.00866942794633019</c:v>
                </c:pt>
                <c:pt idx="129">
                  <c:v>-0.00647346269755644</c:v>
                </c:pt>
                <c:pt idx="130">
                  <c:v>-0.00470330910195571</c:v>
                </c:pt>
                <c:pt idx="131">
                  <c:v>-0.00335146569648259</c:v>
                </c:pt>
                <c:pt idx="132">
                  <c:v>-0.00241053752910147</c:v>
                </c:pt>
                <c:pt idx="133">
                  <c:v>-0.00187323562289521</c:v>
                </c:pt>
                <c:pt idx="134">
                  <c:v>-0.00173237638057344</c:v>
                </c:pt>
                <c:pt idx="135">
                  <c:v>-0.00198088093361548</c:v>
                </c:pt>
                <c:pt idx="136">
                  <c:v>-0.00261177444204463</c:v>
                </c:pt>
                <c:pt idx="137">
                  <c:v>-0.00361818534710778</c:v>
                </c:pt>
                <c:pt idx="138">
                  <c:v>-0.00499334458189082</c:v>
                </c:pt>
                <c:pt idx="139">
                  <c:v>-0.00673058474288268</c:v>
                </c:pt>
                <c:pt idx="140">
                  <c:v>-0.0088233392261543</c:v>
                </c:pt>
                <c:pt idx="141">
                  <c:v>-0.0112651413317621</c:v>
                </c:pt>
                <c:pt idx="142">
                  <c:v>-0.0140496233377974</c:v>
                </c:pt>
                <c:pt idx="143">
                  <c:v>-0.01717051554931</c:v>
                </c:pt>
                <c:pt idx="144">
                  <c:v>-0.0206216453225636</c:v>
                </c:pt>
                <c:pt idx="145">
                  <c:v>-0.0243969360684844</c:v>
                </c:pt>
                <c:pt idx="146">
                  <c:v>-0.0284904062366422</c:v>
                </c:pt>
                <c:pt idx="147">
                  <c:v>-0.0328961682835143</c:v>
                </c:pt>
                <c:pt idx="148">
                  <c:v>-0.0376084276244057</c:v>
                </c:pt>
                <c:pt idx="149">
                  <c:v>-0.0426214815743435</c:v>
                </c:pt>
                <c:pt idx="150">
                  <c:v>-0.047929718276805</c:v>
                </c:pt>
                <c:pt idx="151">
                  <c:v>-0.053527615623608</c:v>
                </c:pt>
                <c:pt idx="152">
                  <c:v>-0.0594097401671263</c:v>
                </c:pt>
                <c:pt idx="153">
                  <c:v>-0.0655707460262249</c:v>
                </c:pt>
                <c:pt idx="154">
                  <c:v>-0.0720053737874196</c:v>
                </c:pt>
                <c:pt idx="155">
                  <c:v>-0.0787084494024839</c:v>
                </c:pt>
                <c:pt idx="156">
                  <c:v>-0.0856748830838398</c:v>
                </c:pt>
                <c:pt idx="157">
                  <c:v>-0.0928996681987541</c:v>
                </c:pt>
                <c:pt idx="158">
                  <c:v>-0.100377880163308</c:v>
                </c:pt>
                <c:pt idx="159">
                  <c:v>-0.108104675337643</c:v>
                </c:pt>
                <c:pt idx="160">
                  <c:v>-0.116075289922321</c:v>
                </c:pt>
                <c:pt idx="161">
                  <c:v>-0.124285038858488</c:v>
                </c:pt>
                <c:pt idx="162">
                  <c:v>-0.132729314730057</c:v>
                </c:pt>
                <c:pt idx="163">
                  <c:v>-0.141403586671373</c:v>
                </c:pt>
                <c:pt idx="164">
                  <c:v>-0.150303399279068</c:v>
                </c:pt>
                <c:pt idx="165">
                  <c:v>-0.159424371529809</c:v>
                </c:pt>
                <c:pt idx="166">
                  <c:v>-0.168762195703806</c:v>
                </c:pt>
                <c:pt idx="167">
                  <c:v>-0.178312636315468</c:v>
                </c:pt>
                <c:pt idx="168">
                  <c:v>-0.188071529050944</c:v>
                </c:pt>
                <c:pt idx="169">
                  <c:v>-0.198034779713225</c:v>
                </c:pt>
                <c:pt idx="170">
                  <c:v>-0.208198363175796</c:v>
                </c:pt>
                <c:pt idx="171">
                  <c:v>-0.218558322343881</c:v>
                </c:pt>
                <c:pt idx="172">
                  <c:v>-0.229110767125775</c:v>
                </c:pt>
                <c:pt idx="173">
                  <c:v>-0.239851873411993</c:v>
                </c:pt>
                <c:pt idx="174">
                  <c:v>-0.250777882064881</c:v>
                </c:pt>
                <c:pt idx="175">
                  <c:v>-0.261885097917457</c:v>
                </c:pt>
                <c:pt idx="176">
                  <c:v>-0.273169888782121</c:v>
                </c:pt>
                <c:pt idx="177">
                  <c:v>-0.28462868447005</c:v>
                </c:pt>
                <c:pt idx="178">
                  <c:v>-0.296257975820538</c:v>
                </c:pt>
                <c:pt idx="179">
                  <c:v>-0.308054313740882</c:v>
                </c:pt>
                <c:pt idx="180">
                  <c:v>-0.320014308257299</c:v>
                </c:pt>
                <c:pt idx="181">
                  <c:v>-0.33213462757638</c:v>
                </c:pt>
                <c:pt idx="182">
                  <c:v>-0.344411997157664</c:v>
                </c:pt>
                <c:pt idx="183">
                  <c:v>-0.356843198796838</c:v>
                </c:pt>
                <c:pt idx="184">
                  <c:v>-0.369425069721075</c:v>
                </c:pt>
                <c:pt idx="185">
                  <c:v>-0.382154501694202</c:v>
                </c:pt>
                <c:pt idx="186">
                  <c:v>-0.39502844013424</c:v>
                </c:pt>
                <c:pt idx="187">
                  <c:v>-0.408043883241703</c:v>
                </c:pt>
                <c:pt idx="188">
                  <c:v>-0.421197881139392</c:v>
                </c:pt>
                <c:pt idx="189">
                  <c:v>-0.434487535023123</c:v>
                </c:pt>
                <c:pt idx="190">
                  <c:v>-0.447909996324569</c:v>
                </c:pt>
                <c:pt idx="191">
                  <c:v>-0.461462465884637</c:v>
                </c:pt>
                <c:pt idx="192">
                  <c:v>-0.475142193138566</c:v>
                </c:pt>
                <c:pt idx="193">
                  <c:v>-0.488946475312218</c:v>
                </c:pt>
                <c:pt idx="194">
                  <c:v>-0.502872656629734</c:v>
                </c:pt>
                <c:pt idx="195">
                  <c:v>-0.516918127532023</c:v>
                </c:pt>
                <c:pt idx="196">
                  <c:v>-0.531080323907105</c:v>
                </c:pt>
                <c:pt idx="197">
                  <c:v>-0.545356726330681</c:v>
                </c:pt>
                <c:pt idx="198">
                  <c:v>-0.559744859318556</c:v>
                </c:pt>
                <c:pt idx="199">
                  <c:v>-0.574242290589581</c:v>
                </c:pt>
                <c:pt idx="200">
                  <c:v>-0.58884663033956</c:v>
                </c:pt>
                <c:pt idx="201">
                  <c:v>-0.603555530526393</c:v>
                </c:pt>
                <c:pt idx="202">
                  <c:v>-0.618366684165068</c:v>
                </c:pt>
                <c:pt idx="203">
                  <c:v>-0.633277824634348</c:v>
                </c:pt>
                <c:pt idx="204">
                  <c:v>-0.648286724993397</c:v>
                </c:pt>
                <c:pt idx="205">
                  <c:v>-0.663391197309238</c:v>
                </c:pt>
                <c:pt idx="206">
                  <c:v>-0.678589091994155</c:v>
                </c:pt>
                <c:pt idx="207">
                  <c:v>-0.693878297153787</c:v>
                </c:pt>
                <c:pt idx="208">
                  <c:v>-0.709256737945395</c:v>
                </c:pt>
                <c:pt idx="209">
                  <c:v>-0.724722375946072</c:v>
                </c:pt>
                <c:pt idx="210">
                  <c:v>-0.740273208530823</c:v>
                </c:pt>
                <c:pt idx="211">
                  <c:v>-0.755907268260842</c:v>
                </c:pt>
                <c:pt idx="212">
                  <c:v>-0.771622622281029</c:v>
                </c:pt>
                <c:pt idx="213">
                  <c:v>-0.787417371728196</c:v>
                </c:pt>
                <c:pt idx="214">
                  <c:v>-0.80328965114731</c:v>
                </c:pt>
                <c:pt idx="215">
                  <c:v>-0.819237627918454</c:v>
                </c:pt>
                <c:pt idx="216">
                  <c:v>-0.835259501692406</c:v>
                </c:pt>
                <c:pt idx="217">
                  <c:v>-0.851353503835838</c:v>
                </c:pt>
                <c:pt idx="218">
                  <c:v>-0.867517896885175</c:v>
                </c:pt>
                <c:pt idx="219">
                  <c:v>-0.883750974009558</c:v>
                </c:pt>
                <c:pt idx="220">
                  <c:v>-0.900051058483001</c:v>
                </c:pt>
                <c:pt idx="221">
                  <c:v>-0.916416503164726</c:v>
                </c:pt>
                <c:pt idx="222">
                  <c:v>-0.932845689988568</c:v>
                </c:pt>
                <c:pt idx="223">
                  <c:v>-0.949337029460565</c:v>
                </c:pt>
                <c:pt idx="224">
                  <c:v>-0.965888960165188</c:v>
                </c:pt>
                <c:pt idx="225">
                  <c:v>-0.982499948279354</c:v>
                </c:pt>
                <c:pt idx="226">
                  <c:v>-0.999168487095574</c:v>
                </c:pt>
                <c:pt idx="227">
                  <c:v>-1.015893096551792</c:v>
                </c:pt>
                <c:pt idx="228">
                  <c:v>-1.032672322770452</c:v>
                </c:pt>
                <c:pt idx="229">
                  <c:v>-1.049504737604224</c:v>
                </c:pt>
                <c:pt idx="230">
                  <c:v>-1.066388938190499</c:v>
                </c:pt>
                <c:pt idx="231">
                  <c:v>-1.083323546512332</c:v>
                </c:pt>
                <c:pt idx="232">
                  <c:v>-1.10030720896799</c:v>
                </c:pt>
                <c:pt idx="233">
                  <c:v>-1.117338595946876</c:v>
                </c:pt>
                <c:pt idx="234">
                  <c:v>-1.134416401413205</c:v>
                </c:pt>
                <c:pt idx="235">
                  <c:v>-1.151539342496875</c:v>
                </c:pt>
                <c:pt idx="236">
                  <c:v>-1.168706159091215</c:v>
                </c:pt>
                <c:pt idx="237">
                  <c:v>-1.185915613457013</c:v>
                </c:pt>
                <c:pt idx="238">
                  <c:v>-1.203166489834814</c:v>
                </c:pt>
                <c:pt idx="239">
                  <c:v>-1.220457594062452</c:v>
                </c:pt>
                <c:pt idx="240">
                  <c:v>-1.237787753200024</c:v>
                </c:pt>
                <c:pt idx="241">
                  <c:v>-1.25515581516089</c:v>
                </c:pt>
                <c:pt idx="242">
                  <c:v>-1.272560648349554</c:v>
                </c:pt>
                <c:pt idx="243">
                  <c:v>-1.290001141305169</c:v>
                </c:pt>
                <c:pt idx="244">
                  <c:v>-1.307476202351836</c:v>
                </c:pt>
                <c:pt idx="245">
                  <c:v>-1.324984759254789</c:v>
                </c:pt>
                <c:pt idx="246">
                  <c:v>-1.34252575888209</c:v>
                </c:pt>
                <c:pt idx="247">
                  <c:v>-1.36009816687303</c:v>
                </c:pt>
                <c:pt idx="248">
                  <c:v>-1.377700967311654</c:v>
                </c:pt>
                <c:pt idx="249">
                  <c:v>-1.395333162406331</c:v>
                </c:pt>
                <c:pt idx="250">
                  <c:v>-1.412993772174644</c:v>
                </c:pt>
                <c:pt idx="251">
                  <c:v>-1.430681834134276</c:v>
                </c:pt>
                <c:pt idx="252">
                  <c:v>-1.448396402998355</c:v>
                </c:pt>
                <c:pt idx="253">
                  <c:v>-1.466136550377541</c:v>
                </c:pt>
                <c:pt idx="254">
                  <c:v>-1.483901364485774</c:v>
                </c:pt>
                <c:pt idx="255">
                  <c:v>-1.501689949852477</c:v>
                </c:pt>
                <c:pt idx="256">
                  <c:v>-1.519501427038819</c:v>
                </c:pt>
                <c:pt idx="257">
                  <c:v>-1.53733493235984</c:v>
                </c:pt>
                <c:pt idx="258">
                  <c:v>-1.555189617610608</c:v>
                </c:pt>
                <c:pt idx="259">
                  <c:v>-1.5730646497978</c:v>
                </c:pt>
                <c:pt idx="260">
                  <c:v>-1.590959210875752</c:v>
                </c:pt>
                <c:pt idx="261">
                  <c:v>-1.608872497487169</c:v>
                </c:pt>
                <c:pt idx="262">
                  <c:v>-1.626803720708267</c:v>
                </c:pt>
                <c:pt idx="263">
                  <c:v>-1.644752105798858</c:v>
                </c:pt>
                <c:pt idx="264">
                  <c:v>-1.662716891956023</c:v>
                </c:pt>
                <c:pt idx="265">
                  <c:v>-1.68069733207318</c:v>
                </c:pt>
                <c:pt idx="266">
                  <c:v>-1.698692692502362</c:v>
                </c:pt>
                <c:pt idx="267">
                  <c:v>-1.71670225282125</c:v>
                </c:pt>
                <c:pt idx="268">
                  <c:v>-1.734725305604371</c:v>
                </c:pt>
                <c:pt idx="269">
                  <c:v>-1.752761156197891</c:v>
                </c:pt>
                <c:pt idx="270">
                  <c:v>-1.770809122498719</c:v>
                </c:pt>
                <c:pt idx="271">
                  <c:v>-1.788868534737645</c:v>
                </c:pt>
                <c:pt idx="272">
                  <c:v>-1.806938735265817</c:v>
                </c:pt>
                <c:pt idx="273">
                  <c:v>-1.825019078345093</c:v>
                </c:pt>
                <c:pt idx="274">
                  <c:v>-1.843108929942758</c:v>
                </c:pt>
                <c:pt idx="275">
                  <c:v>-1.861207667528731</c:v>
                </c:pt>
                <c:pt idx="276">
                  <c:v>-1.879314679877467</c:v>
                </c:pt>
                <c:pt idx="277">
                  <c:v>-1.897429366872416</c:v>
                </c:pt>
                <c:pt idx="278">
                  <c:v>-1.915551139314601</c:v>
                </c:pt>
                <c:pt idx="279">
                  <c:v>-1.933679418734101</c:v>
                </c:pt>
                <c:pt idx="280">
                  <c:v>-1.951813637205333</c:v>
                </c:pt>
                <c:pt idx="281">
                  <c:v>-1.969953237165043</c:v>
                </c:pt>
                <c:pt idx="282">
                  <c:v>-1.988097671234101</c:v>
                </c:pt>
                <c:pt idx="283">
                  <c:v>-2.006246402041569</c:v>
                </c:pt>
                <c:pt idx="284">
                  <c:v>-2.024398902053008</c:v>
                </c:pt>
                <c:pt idx="285">
                  <c:v>-2.042554653400828</c:v>
                </c:pt>
                <c:pt idx="286">
                  <c:v>-2.060713147718132</c:v>
                </c:pt>
                <c:pt idx="287">
                  <c:v>-2.078873885975497</c:v>
                </c:pt>
                <c:pt idx="288">
                  <c:v>-2.097036378319984</c:v>
                </c:pt>
                <c:pt idx="289">
                  <c:v>-2.115200143918145</c:v>
                </c:pt>
                <c:pt idx="290">
                  <c:v>-2.13336471080072</c:v>
                </c:pt>
                <c:pt idx="291">
                  <c:v>-2.15152961571036</c:v>
                </c:pt>
                <c:pt idx="292">
                  <c:v>-2.169694403952576</c:v>
                </c:pt>
                <c:pt idx="293">
                  <c:v>-2.187858629248353</c:v>
                </c:pt>
                <c:pt idx="294">
                  <c:v>-2.206021853590386</c:v>
                </c:pt>
                <c:pt idx="295">
                  <c:v>-2.224183647100858</c:v>
                </c:pt>
                <c:pt idx="296">
                  <c:v>-2.242343587892321</c:v>
                </c:pt>
                <c:pt idx="297">
                  <c:v>-2.260501261931153</c:v>
                </c:pt>
                <c:pt idx="298">
                  <c:v>-2.27865626290253</c:v>
                </c:pt>
                <c:pt idx="299">
                  <c:v>-2.296808192078942</c:v>
                </c:pt>
                <c:pt idx="300">
                  <c:v>-2.314956658190084</c:v>
                </c:pt>
                <c:pt idx="301">
                  <c:v>-2.333101277295384</c:v>
                </c:pt>
                <c:pt idx="302">
                  <c:v>-2.351241672659086</c:v>
                </c:pt>
                <c:pt idx="303">
                  <c:v>-2.369377474626646</c:v>
                </c:pt>
                <c:pt idx="304">
                  <c:v>-2.387508320504168</c:v>
                </c:pt>
                <c:pt idx="305">
                  <c:v>-2.405633854439628</c:v>
                </c:pt>
                <c:pt idx="306">
                  <c:v>-2.423753727305922</c:v>
                </c:pt>
                <c:pt idx="307">
                  <c:v>-2.441867596586292</c:v>
                </c:pt>
                <c:pt idx="308">
                  <c:v>-2.459975126261753</c:v>
                </c:pt>
                <c:pt idx="309">
                  <c:v>-2.478075986700048</c:v>
                </c:pt>
                <c:pt idx="310">
                  <c:v>-2.496169854547389</c:v>
                </c:pt>
                <c:pt idx="311">
                  <c:v>-2.514256412620966</c:v>
                </c:pt>
                <c:pt idx="312">
                  <c:v>-2.532335349804157</c:v>
                </c:pt>
                <c:pt idx="313">
                  <c:v>-2.550406360943583</c:v>
                </c:pt>
                <c:pt idx="314">
                  <c:v>-2.568469146747304</c:v>
                </c:pt>
                <c:pt idx="315">
                  <c:v>-2.586523413685256</c:v>
                </c:pt>
                <c:pt idx="316">
                  <c:v>-2.604568873891566</c:v>
                </c:pt>
                <c:pt idx="317">
                  <c:v>-2.622605245068001</c:v>
                </c:pt>
                <c:pt idx="318">
                  <c:v>-2.640632250389672</c:v>
                </c:pt>
                <c:pt idx="319">
                  <c:v>-2.658649618411971</c:v>
                </c:pt>
                <c:pt idx="320">
                  <c:v>-2.676657082979517</c:v>
                </c:pt>
                <c:pt idx="321">
                  <c:v>-2.694654383135912</c:v>
                </c:pt>
                <c:pt idx="322">
                  <c:v>-2.712641263036232</c:v>
                </c:pt>
                <c:pt idx="323">
                  <c:v>-2.730617471859915</c:v>
                </c:pt>
                <c:pt idx="324">
                  <c:v>-2.74858276372575</c:v>
                </c:pt>
                <c:pt idx="325">
                  <c:v>-2.766536897608461</c:v>
                </c:pt>
                <c:pt idx="326">
                  <c:v>-2.78447963725597</c:v>
                </c:pt>
                <c:pt idx="327">
                  <c:v>-2.802410751108937</c:v>
                </c:pt>
                <c:pt idx="328">
                  <c:v>-2.820330012221376</c:v>
                </c:pt>
                <c:pt idx="329">
                  <c:v>-2.838237198182554</c:v>
                </c:pt>
                <c:pt idx="330">
                  <c:v>-2.856132091040024</c:v>
                </c:pt>
                <c:pt idx="331">
                  <c:v>-2.874014477224648</c:v>
                </c:pt>
                <c:pt idx="332">
                  <c:v>-2.891884147476134</c:v>
                </c:pt>
                <c:pt idx="333">
                  <c:v>-2.909740896770813</c:v>
                </c:pt>
                <c:pt idx="334">
                  <c:v>-2.927584524249227</c:v>
                </c:pt>
                <c:pt idx="335">
                  <c:v>-2.945414833146458</c:v>
                </c:pt>
                <c:pt idx="336">
                  <c:v>-2.963231630722845</c:v>
                </c:pt>
                <c:pt idx="337">
                  <c:v>-2.981034728195908</c:v>
                </c:pt>
                <c:pt idx="338">
                  <c:v>-2.998823940673589</c:v>
                </c:pt>
                <c:pt idx="339">
                  <c:v>-3.016599087088736</c:v>
                </c:pt>
                <c:pt idx="340">
                  <c:v>-3.03435999013459</c:v>
                </c:pt>
                <c:pt idx="341">
                  <c:v>-3.052106476201146</c:v>
                </c:pt>
                <c:pt idx="342">
                  <c:v>-3.069838375313083</c:v>
                </c:pt>
                <c:pt idx="343">
                  <c:v>-3.087555521068509</c:v>
                </c:pt>
                <c:pt idx="344">
                  <c:v>-3.10525775057846</c:v>
                </c:pt>
                <c:pt idx="345">
                  <c:v>-3.122944904407831</c:v>
                </c:pt>
                <c:pt idx="346">
                  <c:v>-3.14061682651743</c:v>
                </c:pt>
                <c:pt idx="347">
                  <c:v>-3.158273364206536</c:v>
                </c:pt>
                <c:pt idx="348">
                  <c:v>-3.175914368056652</c:v>
                </c:pt>
                <c:pt idx="349">
                  <c:v>-3.193539691876367</c:v>
                </c:pt>
                <c:pt idx="350">
                  <c:v>-3.2111491926469</c:v>
                </c:pt>
                <c:pt idx="351">
                  <c:v>-3.228742730468866</c:v>
                </c:pt>
                <c:pt idx="352">
                  <c:v>-3.246320168509555</c:v>
                </c:pt>
                <c:pt idx="353">
                  <c:v>-3.26388137295163</c:v>
                </c:pt>
                <c:pt idx="354">
                  <c:v>-3.281426212942022</c:v>
                </c:pt>
                <c:pt idx="355">
                  <c:v>-3.2989545605422</c:v>
                </c:pt>
                <c:pt idx="356">
                  <c:v>-3.316466290679301</c:v>
                </c:pt>
                <c:pt idx="357">
                  <c:v>-3.333961281097657</c:v>
                </c:pt>
                <c:pt idx="358">
                  <c:v>-3.351439412311606</c:v>
                </c:pt>
                <c:pt idx="359">
                  <c:v>-3.368900567558683</c:v>
                </c:pt>
                <c:pt idx="360">
                  <c:v>-3.386344632754032</c:v>
                </c:pt>
                <c:pt idx="361">
                  <c:v>-3.403771496445302</c:v>
                </c:pt>
                <c:pt idx="362">
                  <c:v>-3.42118104976828</c:v>
                </c:pt>
                <c:pt idx="363">
                  <c:v>-3.438573186403261</c:v>
                </c:pt>
                <c:pt idx="364">
                  <c:v>-3.455947802532734</c:v>
                </c:pt>
                <c:pt idx="365">
                  <c:v>-3.473304796798629</c:v>
                </c:pt>
                <c:pt idx="366">
                  <c:v>-3.490644070261453</c:v>
                </c:pt>
                <c:pt idx="367">
                  <c:v>-3.507965526359356</c:v>
                </c:pt>
                <c:pt idx="368">
                  <c:v>-3.525269070868205</c:v>
                </c:pt>
                <c:pt idx="369">
                  <c:v>-3.542554611862215</c:v>
                </c:pt>
                <c:pt idx="370">
                  <c:v>-3.55982205967527</c:v>
                </c:pt>
                <c:pt idx="371">
                  <c:v>-3.577071326863035</c:v>
                </c:pt>
                <c:pt idx="372">
                  <c:v>-3.59430232816527</c:v>
                </c:pt>
                <c:pt idx="373">
                  <c:v>-3.611514980469479</c:v>
                </c:pt>
                <c:pt idx="374">
                  <c:v>-3.628709202774161</c:v>
                </c:pt>
                <c:pt idx="375">
                  <c:v>-3.64588491615396</c:v>
                </c:pt>
                <c:pt idx="376">
                  <c:v>-3.663042043724175</c:v>
                </c:pt>
                <c:pt idx="377">
                  <c:v>-3.68018051060659</c:v>
                </c:pt>
                <c:pt idx="378">
                  <c:v>-3.697300243895711</c:v>
                </c:pt>
                <c:pt idx="379">
                  <c:v>-3.714401172625372</c:v>
                </c:pt>
                <c:pt idx="380">
                  <c:v>-3.731483227736021</c:v>
                </c:pt>
                <c:pt idx="381">
                  <c:v>-3.748546342043</c:v>
                </c:pt>
                <c:pt idx="382">
                  <c:v>-3.765590450204342</c:v>
                </c:pt>
                <c:pt idx="383">
                  <c:v>-3.782615488689942</c:v>
                </c:pt>
                <c:pt idx="384">
                  <c:v>-3.799621395751188</c:v>
                </c:pt>
                <c:pt idx="385">
                  <c:v>-3.816608111390366</c:v>
                </c:pt>
                <c:pt idx="386">
                  <c:v>-3.833575577331715</c:v>
                </c:pt>
                <c:pt idx="387">
                  <c:v>-3.850523736991931</c:v>
                </c:pt>
                <c:pt idx="388">
                  <c:v>-3.867452535451633</c:v>
                </c:pt>
                <c:pt idx="389">
                  <c:v>-3.884361919427164</c:v>
                </c:pt>
                <c:pt idx="390">
                  <c:v>-3.901251837243308</c:v>
                </c:pt>
                <c:pt idx="391">
                  <c:v>-3.918122238805466</c:v>
                </c:pt>
                <c:pt idx="392">
                  <c:v>-3.934973075573566</c:v>
                </c:pt>
                <c:pt idx="393">
                  <c:v>-3.951804300535201</c:v>
                </c:pt>
                <c:pt idx="394">
                  <c:v>-3.968615868179853</c:v>
                </c:pt>
                <c:pt idx="395">
                  <c:v>-3.985407734473824</c:v>
                </c:pt>
                <c:pt idx="396">
                  <c:v>-4.002179856834601</c:v>
                </c:pt>
                <c:pt idx="397">
                  <c:v>-4.018932194106668</c:v>
                </c:pt>
                <c:pt idx="398">
                  <c:v>-4.035664706537005</c:v>
                </c:pt>
                <c:pt idx="399">
                  <c:v>-4.052377355751474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Odd!$F$1</c:f>
              <c:strCache>
                <c:ptCount val="1"/>
                <c:pt idx="0">
                  <c:v>7 dB</c:v>
                </c:pt>
              </c:strCache>
            </c:strRef>
          </c:tx>
          <c:marker>
            <c:symbol val="none"/>
          </c:marker>
          <c:xVal>
            <c:numRef>
              <c:f>Odd!$A$2:$A$402</c:f>
              <c:numCache>
                <c:formatCode>General</c:formatCode>
                <c:ptCount val="401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  <c:pt idx="5">
                  <c:v>0.6</c:v>
                </c:pt>
                <c:pt idx="6">
                  <c:v>0.7</c:v>
                </c:pt>
                <c:pt idx="7">
                  <c:v>0.8</c:v>
                </c:pt>
                <c:pt idx="8">
                  <c:v>0.9</c:v>
                </c:pt>
                <c:pt idx="9">
                  <c:v>1.0</c:v>
                </c:pt>
                <c:pt idx="10">
                  <c:v>1.1</c:v>
                </c:pt>
                <c:pt idx="11">
                  <c:v>1.2</c:v>
                </c:pt>
                <c:pt idx="12">
                  <c:v>1.3</c:v>
                </c:pt>
                <c:pt idx="13">
                  <c:v>1.4</c:v>
                </c:pt>
                <c:pt idx="14">
                  <c:v>1.5</c:v>
                </c:pt>
                <c:pt idx="15">
                  <c:v>1.6</c:v>
                </c:pt>
                <c:pt idx="16">
                  <c:v>1.7</c:v>
                </c:pt>
                <c:pt idx="17">
                  <c:v>1.8</c:v>
                </c:pt>
                <c:pt idx="18">
                  <c:v>1.9</c:v>
                </c:pt>
                <c:pt idx="19">
                  <c:v>2.0</c:v>
                </c:pt>
                <c:pt idx="20">
                  <c:v>2.1</c:v>
                </c:pt>
                <c:pt idx="21">
                  <c:v>2.2</c:v>
                </c:pt>
                <c:pt idx="22">
                  <c:v>2.3</c:v>
                </c:pt>
                <c:pt idx="23">
                  <c:v>2.4</c:v>
                </c:pt>
                <c:pt idx="24">
                  <c:v>2.5</c:v>
                </c:pt>
                <c:pt idx="25">
                  <c:v>2.6</c:v>
                </c:pt>
                <c:pt idx="26">
                  <c:v>2.7</c:v>
                </c:pt>
                <c:pt idx="27">
                  <c:v>2.8</c:v>
                </c:pt>
                <c:pt idx="28">
                  <c:v>2.9</c:v>
                </c:pt>
                <c:pt idx="29">
                  <c:v>3.0</c:v>
                </c:pt>
                <c:pt idx="30">
                  <c:v>3.1</c:v>
                </c:pt>
                <c:pt idx="31">
                  <c:v>3.2</c:v>
                </c:pt>
                <c:pt idx="32">
                  <c:v>3.3</c:v>
                </c:pt>
                <c:pt idx="33">
                  <c:v>3.4</c:v>
                </c:pt>
                <c:pt idx="34">
                  <c:v>3.5</c:v>
                </c:pt>
                <c:pt idx="35">
                  <c:v>3.6</c:v>
                </c:pt>
                <c:pt idx="36">
                  <c:v>3.7</c:v>
                </c:pt>
                <c:pt idx="37">
                  <c:v>3.8</c:v>
                </c:pt>
                <c:pt idx="38">
                  <c:v>3.9</c:v>
                </c:pt>
                <c:pt idx="39">
                  <c:v>4.0</c:v>
                </c:pt>
                <c:pt idx="40">
                  <c:v>4.1</c:v>
                </c:pt>
                <c:pt idx="41">
                  <c:v>4.2</c:v>
                </c:pt>
                <c:pt idx="42">
                  <c:v>4.3</c:v>
                </c:pt>
                <c:pt idx="43">
                  <c:v>4.399999999999999</c:v>
                </c:pt>
                <c:pt idx="44">
                  <c:v>4.5</c:v>
                </c:pt>
                <c:pt idx="45">
                  <c:v>4.6</c:v>
                </c:pt>
                <c:pt idx="46">
                  <c:v>4.7</c:v>
                </c:pt>
                <c:pt idx="47">
                  <c:v>4.8</c:v>
                </c:pt>
                <c:pt idx="48">
                  <c:v>4.9</c:v>
                </c:pt>
                <c:pt idx="49">
                  <c:v>5.0</c:v>
                </c:pt>
                <c:pt idx="50">
                  <c:v>5.1</c:v>
                </c:pt>
                <c:pt idx="51">
                  <c:v>5.2</c:v>
                </c:pt>
                <c:pt idx="52">
                  <c:v>5.3</c:v>
                </c:pt>
                <c:pt idx="53">
                  <c:v>5.4</c:v>
                </c:pt>
                <c:pt idx="54">
                  <c:v>5.5</c:v>
                </c:pt>
                <c:pt idx="55">
                  <c:v>5.6</c:v>
                </c:pt>
                <c:pt idx="56">
                  <c:v>5.7</c:v>
                </c:pt>
                <c:pt idx="57">
                  <c:v>5.8</c:v>
                </c:pt>
                <c:pt idx="58">
                  <c:v>5.9</c:v>
                </c:pt>
                <c:pt idx="59">
                  <c:v>6.0</c:v>
                </c:pt>
                <c:pt idx="60">
                  <c:v>6.1</c:v>
                </c:pt>
                <c:pt idx="61">
                  <c:v>6.2</c:v>
                </c:pt>
                <c:pt idx="62">
                  <c:v>6.3</c:v>
                </c:pt>
                <c:pt idx="63">
                  <c:v>6.4</c:v>
                </c:pt>
                <c:pt idx="64">
                  <c:v>6.5</c:v>
                </c:pt>
                <c:pt idx="65">
                  <c:v>6.6</c:v>
                </c:pt>
                <c:pt idx="66">
                  <c:v>6.7</c:v>
                </c:pt>
                <c:pt idx="67">
                  <c:v>6.8</c:v>
                </c:pt>
                <c:pt idx="68">
                  <c:v>6.9</c:v>
                </c:pt>
                <c:pt idx="69">
                  <c:v>7.0</c:v>
                </c:pt>
                <c:pt idx="70">
                  <c:v>7.1</c:v>
                </c:pt>
                <c:pt idx="71">
                  <c:v>7.2</c:v>
                </c:pt>
                <c:pt idx="72">
                  <c:v>7.3</c:v>
                </c:pt>
                <c:pt idx="73">
                  <c:v>7.4</c:v>
                </c:pt>
                <c:pt idx="74">
                  <c:v>7.5</c:v>
                </c:pt>
                <c:pt idx="75">
                  <c:v>7.6</c:v>
                </c:pt>
                <c:pt idx="76">
                  <c:v>7.7</c:v>
                </c:pt>
                <c:pt idx="77">
                  <c:v>7.8</c:v>
                </c:pt>
                <c:pt idx="78">
                  <c:v>7.9</c:v>
                </c:pt>
                <c:pt idx="79">
                  <c:v>8.0</c:v>
                </c:pt>
                <c:pt idx="80">
                  <c:v>8.1</c:v>
                </c:pt>
                <c:pt idx="81">
                  <c:v>8.2</c:v>
                </c:pt>
                <c:pt idx="82">
                  <c:v>8.3</c:v>
                </c:pt>
                <c:pt idx="83">
                  <c:v>8.4</c:v>
                </c:pt>
                <c:pt idx="84">
                  <c:v>8.5</c:v>
                </c:pt>
                <c:pt idx="85">
                  <c:v>8.6</c:v>
                </c:pt>
                <c:pt idx="86">
                  <c:v>8.7</c:v>
                </c:pt>
                <c:pt idx="87">
                  <c:v>8.8</c:v>
                </c:pt>
                <c:pt idx="88">
                  <c:v>8.9</c:v>
                </c:pt>
                <c:pt idx="89">
                  <c:v>9.0</c:v>
                </c:pt>
                <c:pt idx="90">
                  <c:v>9.1</c:v>
                </c:pt>
                <c:pt idx="91">
                  <c:v>9.2</c:v>
                </c:pt>
                <c:pt idx="92">
                  <c:v>9.3</c:v>
                </c:pt>
                <c:pt idx="93">
                  <c:v>9.4</c:v>
                </c:pt>
                <c:pt idx="94">
                  <c:v>9.5</c:v>
                </c:pt>
                <c:pt idx="95">
                  <c:v>9.6</c:v>
                </c:pt>
                <c:pt idx="96">
                  <c:v>9.700000000000001</c:v>
                </c:pt>
                <c:pt idx="97">
                  <c:v>9.8</c:v>
                </c:pt>
                <c:pt idx="98">
                  <c:v>9.9</c:v>
                </c:pt>
                <c:pt idx="99">
                  <c:v>10.0</c:v>
                </c:pt>
                <c:pt idx="100">
                  <c:v>10.1</c:v>
                </c:pt>
                <c:pt idx="101">
                  <c:v>10.2</c:v>
                </c:pt>
                <c:pt idx="102">
                  <c:v>10.3</c:v>
                </c:pt>
                <c:pt idx="103">
                  <c:v>10.4</c:v>
                </c:pt>
                <c:pt idx="104">
                  <c:v>10.5</c:v>
                </c:pt>
                <c:pt idx="105">
                  <c:v>10.6</c:v>
                </c:pt>
                <c:pt idx="106">
                  <c:v>10.7</c:v>
                </c:pt>
                <c:pt idx="107">
                  <c:v>10.8</c:v>
                </c:pt>
                <c:pt idx="108">
                  <c:v>10.9</c:v>
                </c:pt>
                <c:pt idx="109">
                  <c:v>11.0</c:v>
                </c:pt>
                <c:pt idx="110">
                  <c:v>11.1</c:v>
                </c:pt>
                <c:pt idx="111">
                  <c:v>11.2</c:v>
                </c:pt>
                <c:pt idx="112">
                  <c:v>11.3</c:v>
                </c:pt>
                <c:pt idx="113">
                  <c:v>11.4</c:v>
                </c:pt>
                <c:pt idx="114">
                  <c:v>11.5</c:v>
                </c:pt>
                <c:pt idx="115">
                  <c:v>11.6</c:v>
                </c:pt>
                <c:pt idx="116">
                  <c:v>11.7</c:v>
                </c:pt>
                <c:pt idx="117">
                  <c:v>11.8</c:v>
                </c:pt>
                <c:pt idx="118">
                  <c:v>11.9</c:v>
                </c:pt>
                <c:pt idx="119">
                  <c:v>12.0</c:v>
                </c:pt>
                <c:pt idx="120">
                  <c:v>12.1</c:v>
                </c:pt>
                <c:pt idx="121">
                  <c:v>12.2</c:v>
                </c:pt>
                <c:pt idx="122">
                  <c:v>12.3</c:v>
                </c:pt>
                <c:pt idx="123">
                  <c:v>12.4</c:v>
                </c:pt>
                <c:pt idx="124">
                  <c:v>12.5</c:v>
                </c:pt>
                <c:pt idx="125">
                  <c:v>12.6</c:v>
                </c:pt>
                <c:pt idx="126">
                  <c:v>12.7</c:v>
                </c:pt>
                <c:pt idx="127">
                  <c:v>12.8</c:v>
                </c:pt>
                <c:pt idx="128">
                  <c:v>12.9</c:v>
                </c:pt>
                <c:pt idx="129">
                  <c:v>13.0</c:v>
                </c:pt>
                <c:pt idx="130">
                  <c:v>13.1</c:v>
                </c:pt>
                <c:pt idx="131">
                  <c:v>13.2</c:v>
                </c:pt>
                <c:pt idx="132">
                  <c:v>13.3</c:v>
                </c:pt>
                <c:pt idx="133">
                  <c:v>13.4</c:v>
                </c:pt>
                <c:pt idx="134">
                  <c:v>13.5</c:v>
                </c:pt>
                <c:pt idx="135">
                  <c:v>13.6</c:v>
                </c:pt>
                <c:pt idx="136">
                  <c:v>13.7</c:v>
                </c:pt>
                <c:pt idx="137">
                  <c:v>13.8</c:v>
                </c:pt>
                <c:pt idx="138">
                  <c:v>13.9</c:v>
                </c:pt>
                <c:pt idx="139">
                  <c:v>14.0</c:v>
                </c:pt>
                <c:pt idx="140">
                  <c:v>14.1</c:v>
                </c:pt>
                <c:pt idx="141">
                  <c:v>14.2</c:v>
                </c:pt>
                <c:pt idx="142">
                  <c:v>14.3</c:v>
                </c:pt>
                <c:pt idx="143">
                  <c:v>14.4</c:v>
                </c:pt>
                <c:pt idx="144">
                  <c:v>14.5</c:v>
                </c:pt>
                <c:pt idx="145">
                  <c:v>14.6</c:v>
                </c:pt>
                <c:pt idx="146">
                  <c:v>14.7</c:v>
                </c:pt>
                <c:pt idx="147">
                  <c:v>14.8</c:v>
                </c:pt>
                <c:pt idx="148">
                  <c:v>14.9</c:v>
                </c:pt>
                <c:pt idx="149">
                  <c:v>15.0</c:v>
                </c:pt>
                <c:pt idx="150">
                  <c:v>15.1</c:v>
                </c:pt>
                <c:pt idx="151">
                  <c:v>15.2</c:v>
                </c:pt>
                <c:pt idx="152">
                  <c:v>15.3</c:v>
                </c:pt>
                <c:pt idx="153">
                  <c:v>15.4</c:v>
                </c:pt>
                <c:pt idx="154">
                  <c:v>15.5</c:v>
                </c:pt>
                <c:pt idx="155">
                  <c:v>15.6</c:v>
                </c:pt>
                <c:pt idx="156">
                  <c:v>15.7</c:v>
                </c:pt>
                <c:pt idx="157">
                  <c:v>15.8</c:v>
                </c:pt>
                <c:pt idx="158">
                  <c:v>15.9</c:v>
                </c:pt>
                <c:pt idx="159">
                  <c:v>16.0</c:v>
                </c:pt>
                <c:pt idx="160">
                  <c:v>16.1</c:v>
                </c:pt>
                <c:pt idx="161">
                  <c:v>16.2</c:v>
                </c:pt>
                <c:pt idx="162">
                  <c:v>16.3</c:v>
                </c:pt>
                <c:pt idx="163">
                  <c:v>16.4</c:v>
                </c:pt>
                <c:pt idx="164">
                  <c:v>16.5</c:v>
                </c:pt>
                <c:pt idx="165">
                  <c:v>16.6</c:v>
                </c:pt>
                <c:pt idx="166">
                  <c:v>16.7</c:v>
                </c:pt>
                <c:pt idx="167">
                  <c:v>16.8</c:v>
                </c:pt>
                <c:pt idx="168">
                  <c:v>16.9</c:v>
                </c:pt>
                <c:pt idx="169">
                  <c:v>17.0</c:v>
                </c:pt>
                <c:pt idx="170">
                  <c:v>17.1</c:v>
                </c:pt>
                <c:pt idx="171">
                  <c:v>17.2</c:v>
                </c:pt>
                <c:pt idx="172">
                  <c:v>17.3</c:v>
                </c:pt>
                <c:pt idx="173">
                  <c:v>17.4</c:v>
                </c:pt>
                <c:pt idx="174">
                  <c:v>17.5</c:v>
                </c:pt>
                <c:pt idx="175">
                  <c:v>17.6</c:v>
                </c:pt>
                <c:pt idx="176">
                  <c:v>17.7</c:v>
                </c:pt>
                <c:pt idx="177">
                  <c:v>17.8</c:v>
                </c:pt>
                <c:pt idx="178">
                  <c:v>17.9</c:v>
                </c:pt>
                <c:pt idx="179">
                  <c:v>18.0</c:v>
                </c:pt>
                <c:pt idx="180">
                  <c:v>18.1</c:v>
                </c:pt>
                <c:pt idx="181">
                  <c:v>18.2</c:v>
                </c:pt>
                <c:pt idx="182">
                  <c:v>18.3</c:v>
                </c:pt>
                <c:pt idx="183">
                  <c:v>18.4</c:v>
                </c:pt>
                <c:pt idx="184">
                  <c:v>18.5</c:v>
                </c:pt>
                <c:pt idx="185">
                  <c:v>18.6</c:v>
                </c:pt>
                <c:pt idx="186">
                  <c:v>18.7</c:v>
                </c:pt>
                <c:pt idx="187">
                  <c:v>18.8</c:v>
                </c:pt>
                <c:pt idx="188">
                  <c:v>18.9</c:v>
                </c:pt>
                <c:pt idx="189">
                  <c:v>19.0</c:v>
                </c:pt>
                <c:pt idx="190">
                  <c:v>19.1</c:v>
                </c:pt>
                <c:pt idx="191">
                  <c:v>19.2</c:v>
                </c:pt>
                <c:pt idx="192">
                  <c:v>19.3</c:v>
                </c:pt>
                <c:pt idx="193">
                  <c:v>19.4</c:v>
                </c:pt>
                <c:pt idx="194">
                  <c:v>19.5</c:v>
                </c:pt>
                <c:pt idx="195">
                  <c:v>19.6</c:v>
                </c:pt>
                <c:pt idx="196">
                  <c:v>19.7</c:v>
                </c:pt>
                <c:pt idx="197">
                  <c:v>19.8</c:v>
                </c:pt>
                <c:pt idx="198">
                  <c:v>19.9</c:v>
                </c:pt>
                <c:pt idx="199">
                  <c:v>20.0</c:v>
                </c:pt>
                <c:pt idx="200">
                  <c:v>20.1</c:v>
                </c:pt>
                <c:pt idx="201">
                  <c:v>20.2</c:v>
                </c:pt>
                <c:pt idx="202">
                  <c:v>20.3</c:v>
                </c:pt>
                <c:pt idx="203">
                  <c:v>20.4</c:v>
                </c:pt>
                <c:pt idx="204">
                  <c:v>20.5</c:v>
                </c:pt>
                <c:pt idx="205">
                  <c:v>20.6</c:v>
                </c:pt>
                <c:pt idx="206">
                  <c:v>20.7</c:v>
                </c:pt>
                <c:pt idx="207">
                  <c:v>20.8</c:v>
                </c:pt>
                <c:pt idx="208">
                  <c:v>20.9</c:v>
                </c:pt>
                <c:pt idx="209">
                  <c:v>21.0</c:v>
                </c:pt>
                <c:pt idx="210">
                  <c:v>21.1</c:v>
                </c:pt>
                <c:pt idx="211">
                  <c:v>21.2</c:v>
                </c:pt>
                <c:pt idx="212">
                  <c:v>21.3</c:v>
                </c:pt>
                <c:pt idx="213">
                  <c:v>21.4</c:v>
                </c:pt>
                <c:pt idx="214">
                  <c:v>21.5</c:v>
                </c:pt>
                <c:pt idx="215">
                  <c:v>21.6</c:v>
                </c:pt>
                <c:pt idx="216">
                  <c:v>21.7</c:v>
                </c:pt>
                <c:pt idx="217">
                  <c:v>21.8</c:v>
                </c:pt>
                <c:pt idx="218">
                  <c:v>21.9</c:v>
                </c:pt>
                <c:pt idx="219">
                  <c:v>22.0</c:v>
                </c:pt>
                <c:pt idx="220">
                  <c:v>22.1</c:v>
                </c:pt>
                <c:pt idx="221">
                  <c:v>22.2</c:v>
                </c:pt>
                <c:pt idx="222">
                  <c:v>22.3</c:v>
                </c:pt>
                <c:pt idx="223">
                  <c:v>22.4</c:v>
                </c:pt>
                <c:pt idx="224">
                  <c:v>22.5</c:v>
                </c:pt>
                <c:pt idx="225">
                  <c:v>22.6</c:v>
                </c:pt>
                <c:pt idx="226">
                  <c:v>22.7</c:v>
                </c:pt>
                <c:pt idx="227">
                  <c:v>22.8</c:v>
                </c:pt>
                <c:pt idx="228">
                  <c:v>22.9</c:v>
                </c:pt>
                <c:pt idx="229">
                  <c:v>23.0</c:v>
                </c:pt>
                <c:pt idx="230">
                  <c:v>23.1</c:v>
                </c:pt>
                <c:pt idx="231">
                  <c:v>23.2</c:v>
                </c:pt>
                <c:pt idx="232">
                  <c:v>23.3</c:v>
                </c:pt>
                <c:pt idx="233">
                  <c:v>23.4</c:v>
                </c:pt>
                <c:pt idx="234">
                  <c:v>23.5</c:v>
                </c:pt>
                <c:pt idx="235">
                  <c:v>23.6</c:v>
                </c:pt>
                <c:pt idx="236">
                  <c:v>23.7</c:v>
                </c:pt>
                <c:pt idx="237">
                  <c:v>23.8</c:v>
                </c:pt>
                <c:pt idx="238">
                  <c:v>23.9</c:v>
                </c:pt>
                <c:pt idx="239">
                  <c:v>24.0</c:v>
                </c:pt>
                <c:pt idx="240">
                  <c:v>24.1</c:v>
                </c:pt>
                <c:pt idx="241">
                  <c:v>24.2</c:v>
                </c:pt>
                <c:pt idx="242">
                  <c:v>24.3</c:v>
                </c:pt>
                <c:pt idx="243">
                  <c:v>24.4</c:v>
                </c:pt>
                <c:pt idx="244">
                  <c:v>24.5</c:v>
                </c:pt>
                <c:pt idx="245">
                  <c:v>24.6</c:v>
                </c:pt>
                <c:pt idx="246">
                  <c:v>24.7</c:v>
                </c:pt>
                <c:pt idx="247">
                  <c:v>24.8</c:v>
                </c:pt>
                <c:pt idx="248">
                  <c:v>24.9</c:v>
                </c:pt>
                <c:pt idx="249">
                  <c:v>25.0</c:v>
                </c:pt>
                <c:pt idx="250">
                  <c:v>25.1</c:v>
                </c:pt>
                <c:pt idx="251">
                  <c:v>25.2</c:v>
                </c:pt>
                <c:pt idx="252">
                  <c:v>25.3</c:v>
                </c:pt>
                <c:pt idx="253">
                  <c:v>25.4</c:v>
                </c:pt>
                <c:pt idx="254">
                  <c:v>25.5</c:v>
                </c:pt>
                <c:pt idx="255">
                  <c:v>25.6</c:v>
                </c:pt>
                <c:pt idx="256">
                  <c:v>25.7</c:v>
                </c:pt>
                <c:pt idx="257">
                  <c:v>25.8</c:v>
                </c:pt>
                <c:pt idx="258">
                  <c:v>25.9</c:v>
                </c:pt>
                <c:pt idx="259">
                  <c:v>26.0</c:v>
                </c:pt>
                <c:pt idx="260">
                  <c:v>26.1</c:v>
                </c:pt>
                <c:pt idx="261">
                  <c:v>26.2</c:v>
                </c:pt>
                <c:pt idx="262">
                  <c:v>26.3</c:v>
                </c:pt>
                <c:pt idx="263">
                  <c:v>26.4</c:v>
                </c:pt>
                <c:pt idx="264">
                  <c:v>26.5</c:v>
                </c:pt>
                <c:pt idx="265">
                  <c:v>26.6</c:v>
                </c:pt>
                <c:pt idx="266">
                  <c:v>26.7</c:v>
                </c:pt>
                <c:pt idx="267">
                  <c:v>26.8</c:v>
                </c:pt>
                <c:pt idx="268">
                  <c:v>26.9</c:v>
                </c:pt>
                <c:pt idx="269">
                  <c:v>27.0</c:v>
                </c:pt>
                <c:pt idx="270">
                  <c:v>27.1</c:v>
                </c:pt>
                <c:pt idx="271">
                  <c:v>27.2</c:v>
                </c:pt>
                <c:pt idx="272">
                  <c:v>27.3</c:v>
                </c:pt>
                <c:pt idx="273">
                  <c:v>27.4</c:v>
                </c:pt>
                <c:pt idx="274">
                  <c:v>27.5</c:v>
                </c:pt>
                <c:pt idx="275">
                  <c:v>27.6</c:v>
                </c:pt>
                <c:pt idx="276">
                  <c:v>27.7</c:v>
                </c:pt>
                <c:pt idx="277">
                  <c:v>27.8</c:v>
                </c:pt>
                <c:pt idx="278">
                  <c:v>27.9</c:v>
                </c:pt>
                <c:pt idx="279">
                  <c:v>28.0</c:v>
                </c:pt>
                <c:pt idx="280">
                  <c:v>28.1</c:v>
                </c:pt>
                <c:pt idx="281">
                  <c:v>28.2</c:v>
                </c:pt>
                <c:pt idx="282">
                  <c:v>28.3</c:v>
                </c:pt>
                <c:pt idx="283">
                  <c:v>28.4</c:v>
                </c:pt>
                <c:pt idx="284">
                  <c:v>28.5</c:v>
                </c:pt>
                <c:pt idx="285">
                  <c:v>28.6</c:v>
                </c:pt>
                <c:pt idx="286">
                  <c:v>28.7</c:v>
                </c:pt>
                <c:pt idx="287">
                  <c:v>28.8</c:v>
                </c:pt>
                <c:pt idx="288">
                  <c:v>28.9</c:v>
                </c:pt>
                <c:pt idx="289">
                  <c:v>29.0</c:v>
                </c:pt>
                <c:pt idx="290">
                  <c:v>29.1</c:v>
                </c:pt>
                <c:pt idx="291">
                  <c:v>29.2</c:v>
                </c:pt>
                <c:pt idx="292">
                  <c:v>29.3</c:v>
                </c:pt>
                <c:pt idx="293">
                  <c:v>29.4</c:v>
                </c:pt>
                <c:pt idx="294">
                  <c:v>29.5</c:v>
                </c:pt>
                <c:pt idx="295">
                  <c:v>29.6</c:v>
                </c:pt>
                <c:pt idx="296">
                  <c:v>29.7</c:v>
                </c:pt>
                <c:pt idx="297">
                  <c:v>29.8</c:v>
                </c:pt>
                <c:pt idx="298">
                  <c:v>29.9</c:v>
                </c:pt>
                <c:pt idx="299">
                  <c:v>30.0</c:v>
                </c:pt>
                <c:pt idx="300">
                  <c:v>30.1</c:v>
                </c:pt>
                <c:pt idx="301">
                  <c:v>30.2</c:v>
                </c:pt>
                <c:pt idx="302">
                  <c:v>30.3</c:v>
                </c:pt>
                <c:pt idx="303">
                  <c:v>30.4</c:v>
                </c:pt>
                <c:pt idx="304">
                  <c:v>30.5</c:v>
                </c:pt>
                <c:pt idx="305">
                  <c:v>30.6</c:v>
                </c:pt>
                <c:pt idx="306">
                  <c:v>30.7</c:v>
                </c:pt>
                <c:pt idx="307">
                  <c:v>30.8</c:v>
                </c:pt>
                <c:pt idx="308">
                  <c:v>30.9</c:v>
                </c:pt>
                <c:pt idx="309">
                  <c:v>31.0</c:v>
                </c:pt>
                <c:pt idx="310">
                  <c:v>31.1</c:v>
                </c:pt>
                <c:pt idx="311">
                  <c:v>31.2</c:v>
                </c:pt>
                <c:pt idx="312">
                  <c:v>31.3</c:v>
                </c:pt>
                <c:pt idx="313">
                  <c:v>31.4</c:v>
                </c:pt>
                <c:pt idx="314">
                  <c:v>31.5</c:v>
                </c:pt>
                <c:pt idx="315">
                  <c:v>31.6</c:v>
                </c:pt>
                <c:pt idx="316">
                  <c:v>31.7</c:v>
                </c:pt>
                <c:pt idx="317">
                  <c:v>31.8</c:v>
                </c:pt>
                <c:pt idx="318">
                  <c:v>31.9</c:v>
                </c:pt>
                <c:pt idx="319">
                  <c:v>32.0</c:v>
                </c:pt>
                <c:pt idx="320">
                  <c:v>32.1</c:v>
                </c:pt>
                <c:pt idx="321">
                  <c:v>32.2</c:v>
                </c:pt>
                <c:pt idx="322">
                  <c:v>32.3</c:v>
                </c:pt>
                <c:pt idx="323">
                  <c:v>32.40000000000001</c:v>
                </c:pt>
                <c:pt idx="324">
                  <c:v>32.5</c:v>
                </c:pt>
                <c:pt idx="325">
                  <c:v>32.6</c:v>
                </c:pt>
                <c:pt idx="326">
                  <c:v>32.7</c:v>
                </c:pt>
                <c:pt idx="327">
                  <c:v>32.8</c:v>
                </c:pt>
                <c:pt idx="328">
                  <c:v>32.90000000000001</c:v>
                </c:pt>
                <c:pt idx="329">
                  <c:v>33.0</c:v>
                </c:pt>
                <c:pt idx="330">
                  <c:v>33.1</c:v>
                </c:pt>
                <c:pt idx="331">
                  <c:v>33.2</c:v>
                </c:pt>
                <c:pt idx="332">
                  <c:v>33.3</c:v>
                </c:pt>
                <c:pt idx="333">
                  <c:v>33.40000000000001</c:v>
                </c:pt>
                <c:pt idx="334">
                  <c:v>33.5</c:v>
                </c:pt>
                <c:pt idx="335">
                  <c:v>33.6</c:v>
                </c:pt>
                <c:pt idx="336">
                  <c:v>33.7</c:v>
                </c:pt>
                <c:pt idx="337">
                  <c:v>33.8</c:v>
                </c:pt>
                <c:pt idx="338">
                  <c:v>33.90000000000001</c:v>
                </c:pt>
                <c:pt idx="339">
                  <c:v>34.0</c:v>
                </c:pt>
                <c:pt idx="340">
                  <c:v>34.1</c:v>
                </c:pt>
                <c:pt idx="341">
                  <c:v>34.2</c:v>
                </c:pt>
                <c:pt idx="342">
                  <c:v>34.3</c:v>
                </c:pt>
                <c:pt idx="343">
                  <c:v>34.40000000000001</c:v>
                </c:pt>
                <c:pt idx="344">
                  <c:v>34.5</c:v>
                </c:pt>
                <c:pt idx="345">
                  <c:v>34.6</c:v>
                </c:pt>
                <c:pt idx="346">
                  <c:v>34.7</c:v>
                </c:pt>
                <c:pt idx="347">
                  <c:v>34.8</c:v>
                </c:pt>
                <c:pt idx="348">
                  <c:v>34.90000000000001</c:v>
                </c:pt>
                <c:pt idx="349">
                  <c:v>35.0</c:v>
                </c:pt>
                <c:pt idx="350">
                  <c:v>35.1</c:v>
                </c:pt>
                <c:pt idx="351">
                  <c:v>35.2</c:v>
                </c:pt>
                <c:pt idx="352">
                  <c:v>35.3</c:v>
                </c:pt>
                <c:pt idx="353">
                  <c:v>35.40000000000001</c:v>
                </c:pt>
                <c:pt idx="354">
                  <c:v>35.5</c:v>
                </c:pt>
                <c:pt idx="355">
                  <c:v>35.6</c:v>
                </c:pt>
                <c:pt idx="356">
                  <c:v>35.7</c:v>
                </c:pt>
                <c:pt idx="357">
                  <c:v>35.8</c:v>
                </c:pt>
                <c:pt idx="358">
                  <c:v>35.90000000000001</c:v>
                </c:pt>
                <c:pt idx="359">
                  <c:v>36.0</c:v>
                </c:pt>
                <c:pt idx="360">
                  <c:v>36.1</c:v>
                </c:pt>
                <c:pt idx="361">
                  <c:v>36.2</c:v>
                </c:pt>
                <c:pt idx="362">
                  <c:v>36.3</c:v>
                </c:pt>
                <c:pt idx="363">
                  <c:v>36.40000000000001</c:v>
                </c:pt>
                <c:pt idx="364">
                  <c:v>36.5</c:v>
                </c:pt>
                <c:pt idx="365">
                  <c:v>36.6</c:v>
                </c:pt>
                <c:pt idx="366">
                  <c:v>36.7</c:v>
                </c:pt>
                <c:pt idx="367">
                  <c:v>36.8</c:v>
                </c:pt>
                <c:pt idx="368">
                  <c:v>36.90000000000001</c:v>
                </c:pt>
                <c:pt idx="369">
                  <c:v>37.0</c:v>
                </c:pt>
                <c:pt idx="370">
                  <c:v>37.1</c:v>
                </c:pt>
                <c:pt idx="371">
                  <c:v>37.2</c:v>
                </c:pt>
                <c:pt idx="372">
                  <c:v>37.3</c:v>
                </c:pt>
                <c:pt idx="373">
                  <c:v>37.40000000000001</c:v>
                </c:pt>
                <c:pt idx="374">
                  <c:v>37.5</c:v>
                </c:pt>
                <c:pt idx="375">
                  <c:v>37.6</c:v>
                </c:pt>
                <c:pt idx="376">
                  <c:v>37.7</c:v>
                </c:pt>
                <c:pt idx="377">
                  <c:v>37.8</c:v>
                </c:pt>
                <c:pt idx="378">
                  <c:v>37.90000000000001</c:v>
                </c:pt>
                <c:pt idx="379">
                  <c:v>38.0</c:v>
                </c:pt>
                <c:pt idx="380">
                  <c:v>38.1</c:v>
                </c:pt>
                <c:pt idx="381">
                  <c:v>38.2</c:v>
                </c:pt>
                <c:pt idx="382">
                  <c:v>38.3</c:v>
                </c:pt>
                <c:pt idx="383">
                  <c:v>38.40000000000001</c:v>
                </c:pt>
                <c:pt idx="384">
                  <c:v>38.50000000000001</c:v>
                </c:pt>
                <c:pt idx="385">
                  <c:v>38.6</c:v>
                </c:pt>
                <c:pt idx="386">
                  <c:v>38.7</c:v>
                </c:pt>
                <c:pt idx="387">
                  <c:v>38.8</c:v>
                </c:pt>
                <c:pt idx="388">
                  <c:v>38.90000000000001</c:v>
                </c:pt>
                <c:pt idx="389">
                  <c:v>39.00000000000001</c:v>
                </c:pt>
                <c:pt idx="390">
                  <c:v>39.1</c:v>
                </c:pt>
                <c:pt idx="391">
                  <c:v>39.2</c:v>
                </c:pt>
                <c:pt idx="392">
                  <c:v>39.3</c:v>
                </c:pt>
                <c:pt idx="393">
                  <c:v>39.40000000000001</c:v>
                </c:pt>
                <c:pt idx="394">
                  <c:v>39.50000000000001</c:v>
                </c:pt>
                <c:pt idx="395">
                  <c:v>39.6</c:v>
                </c:pt>
                <c:pt idx="396">
                  <c:v>39.7</c:v>
                </c:pt>
                <c:pt idx="397">
                  <c:v>39.8</c:v>
                </c:pt>
                <c:pt idx="398">
                  <c:v>39.90000000000001</c:v>
                </c:pt>
                <c:pt idx="399">
                  <c:v>40.00000000000001</c:v>
                </c:pt>
              </c:numCache>
            </c:numRef>
          </c:xVal>
          <c:yVal>
            <c:numRef>
              <c:f>Odd!$F$2:$F$402</c:f>
              <c:numCache>
                <c:formatCode>0.00E+00</c:formatCode>
                <c:ptCount val="401"/>
                <c:pt idx="0">
                  <c:v>-6.996639437806436</c:v>
                </c:pt>
                <c:pt idx="1">
                  <c:v>-6.986577107441831</c:v>
                </c:pt>
                <c:pt idx="2">
                  <c:v>-6.969870742751368</c:v>
                </c:pt>
                <c:pt idx="3">
                  <c:v>-6.946615462834614</c:v>
                </c:pt>
                <c:pt idx="4">
                  <c:v>-6.916942157464973</c:v>
                </c:pt>
                <c:pt idx="5">
                  <c:v>-6.881015306863588</c:v>
                </c:pt>
                <c:pt idx="6">
                  <c:v>-6.839030310229248</c:v>
                </c:pt>
                <c:pt idx="7">
                  <c:v>-6.791210411013452</c:v>
                </c:pt>
                <c:pt idx="8">
                  <c:v>-6.737803315708674</c:v>
                </c:pt>
                <c:pt idx="9">
                  <c:v>-6.679077606734125</c:v>
                </c:pt>
                <c:pt idx="10">
                  <c:v>-6.615319049056751</c:v>
                </c:pt>
                <c:pt idx="11">
                  <c:v>-6.54682688500216</c:v>
                </c:pt>
                <c:pt idx="12">
                  <c:v>-6.47391020302743</c:v>
                </c:pt>
                <c:pt idx="13">
                  <c:v>-6.396884454949799</c:v>
                </c:pt>
                <c:pt idx="14">
                  <c:v>-6.31606818317445</c:v>
                </c:pt>
                <c:pt idx="15">
                  <c:v>-6.231780005753535</c:v>
                </c:pt>
                <c:pt idx="16">
                  <c:v>-6.144335893440513</c:v>
                </c:pt>
                <c:pt idx="17">
                  <c:v>-6.054046759945294</c:v>
                </c:pt>
                <c:pt idx="18">
                  <c:v>-5.961216374848959</c:v>
                </c:pt>
                <c:pt idx="19">
                  <c:v>-5.866139598440043</c:v>
                </c:pt>
                <c:pt idx="20">
                  <c:v>-5.769100929271417</c:v>
                </c:pt>
                <c:pt idx="21">
                  <c:v>-5.670373348554676</c:v>
                </c:pt>
                <c:pt idx="22">
                  <c:v>-5.570217440551914</c:v>
                </c:pt>
                <c:pt idx="23">
                  <c:v>-5.468880764753692</c:v>
                </c:pt>
                <c:pt idx="24">
                  <c:v>-5.366597453664752</c:v>
                </c:pt>
                <c:pt idx="25">
                  <c:v>-5.263588009236997</c:v>
                </c:pt>
                <c:pt idx="26">
                  <c:v>-5.160059271168308</c:v>
                </c:pt>
                <c:pt idx="27">
                  <c:v>-5.056204531219151</c:v>
                </c:pt>
                <c:pt idx="28">
                  <c:v>-4.952203769175724</c:v>
                </c:pt>
                <c:pt idx="29">
                  <c:v>-4.848223987948017</c:v>
                </c:pt>
                <c:pt idx="30">
                  <c:v>-4.744419627369581</c:v>
                </c:pt>
                <c:pt idx="31">
                  <c:v>-4.640933038459394</c:v>
                </c:pt>
                <c:pt idx="32">
                  <c:v>-4.537895002100612</c:v>
                </c:pt>
                <c:pt idx="33">
                  <c:v>-4.435425278234732</c:v>
                </c:pt>
                <c:pt idx="34">
                  <c:v>-4.333633173689747</c:v>
                </c:pt>
                <c:pt idx="35">
                  <c:v>-4.232618118642278</c:v>
                </c:pt>
                <c:pt idx="36">
                  <c:v>-4.132470243423569</c:v>
                </c:pt>
                <c:pt idx="37">
                  <c:v>-4.033270948911848</c:v>
                </c:pt>
                <c:pt idx="38">
                  <c:v>-3.935093465111834</c:v>
                </c:pt>
                <c:pt idx="39">
                  <c:v>-3.838003393704923</c:v>
                </c:pt>
                <c:pt idx="40">
                  <c:v>-3.74205923137427</c:v>
                </c:pt>
                <c:pt idx="41">
                  <c:v>-3.647312871580993</c:v>
                </c:pt>
                <c:pt idx="42">
                  <c:v>-3.553810083199153</c:v>
                </c:pt>
                <c:pt idx="43">
                  <c:v>-3.461590965027426</c:v>
                </c:pt>
                <c:pt idx="44">
                  <c:v>-3.370690375699638</c:v>
                </c:pt>
                <c:pt idx="45">
                  <c:v>-3.281138338919305</c:v>
                </c:pt>
                <c:pt idx="46">
                  <c:v>-3.192960424270751</c:v>
                </c:pt>
                <c:pt idx="47">
                  <c:v>-3.106178104112672</c:v>
                </c:pt>
                <c:pt idx="48">
                  <c:v>-3.020809087252587</c:v>
                </c:pt>
                <c:pt idx="49">
                  <c:v>-2.936867630249395</c:v>
                </c:pt>
                <c:pt idx="50">
                  <c:v>-2.854364827288577</c:v>
                </c:pt>
                <c:pt idx="51">
                  <c:v>-2.773308879645697</c:v>
                </c:pt>
                <c:pt idx="52">
                  <c:v>-2.693705345794058</c:v>
                </c:pt>
                <c:pt idx="53">
                  <c:v>-2.615557373228455</c:v>
                </c:pt>
                <c:pt idx="54">
                  <c:v>-2.538865913076791</c:v>
                </c:pt>
                <c:pt idx="55">
                  <c:v>-2.46362991855716</c:v>
                </c:pt>
                <c:pt idx="56">
                  <c:v>-2.389846528312347</c:v>
                </c:pt>
                <c:pt idx="57">
                  <c:v>-2.317511235620344</c:v>
                </c:pt>
                <c:pt idx="58">
                  <c:v>-2.246618044439259</c:v>
                </c:pt>
                <c:pt idx="59">
                  <c:v>-2.177159613203287</c:v>
                </c:pt>
                <c:pt idx="60">
                  <c:v>-2.109127387238487</c:v>
                </c:pt>
                <c:pt idx="61">
                  <c:v>-2.042511720622712</c:v>
                </c:pt>
                <c:pt idx="62">
                  <c:v>-1.97730198826352</c:v>
                </c:pt>
                <c:pt idx="63">
                  <c:v>-1.913486688922745</c:v>
                </c:pt>
                <c:pt idx="64">
                  <c:v>-1.851053539869582</c:v>
                </c:pt>
                <c:pt idx="65">
                  <c:v>-1.78998956379894</c:v>
                </c:pt>
                <c:pt idx="66">
                  <c:v>-1.730281168609423</c:v>
                </c:pt>
                <c:pt idx="67">
                  <c:v>-1.671914220592271</c:v>
                </c:pt>
                <c:pt idx="68">
                  <c:v>-1.614874111545788</c:v>
                </c:pt>
                <c:pt idx="69">
                  <c:v>-1.559145820290041</c:v>
                </c:pt>
                <c:pt idx="70">
                  <c:v>-1.504713969023385</c:v>
                </c:pt>
                <c:pt idx="71">
                  <c:v>-1.45156287492867</c:v>
                </c:pt>
                <c:pt idx="72">
                  <c:v>-1.399676597405602</c:v>
                </c:pt>
                <c:pt idx="73">
                  <c:v>-1.349038981278426</c:v>
                </c:pt>
                <c:pt idx="74">
                  <c:v>-1.299633696299509</c:v>
                </c:pt>
                <c:pt idx="75">
                  <c:v>-1.251444273245795</c:v>
                </c:pt>
                <c:pt idx="76">
                  <c:v>-1.204454136880742</c:v>
                </c:pt>
                <c:pt idx="77">
                  <c:v>-1.158646636033723</c:v>
                </c:pt>
                <c:pt idx="78">
                  <c:v>-1.114005071029084</c:v>
                </c:pt>
                <c:pt idx="79">
                  <c:v>-1.070512718677037</c:v>
                </c:pt>
                <c:pt idx="80">
                  <c:v>-1.028152855024103</c:v>
                </c:pt>
                <c:pt idx="81">
                  <c:v>-0.986908776042554</c:v>
                </c:pt>
                <c:pt idx="82">
                  <c:v>-0.946763816425886</c:v>
                </c:pt>
                <c:pt idx="83">
                  <c:v>-0.907701366642698</c:v>
                </c:pt>
                <c:pt idx="84">
                  <c:v>-0.869704888389776</c:v>
                </c:pt>
                <c:pt idx="85">
                  <c:v>-0.832757928573187</c:v>
                </c:pt>
                <c:pt idx="86">
                  <c:v>-0.796844131936808</c:v>
                </c:pt>
                <c:pt idx="87">
                  <c:v>-0.761947252447271</c:v>
                </c:pt>
                <c:pt idx="88">
                  <c:v>-0.728051163535639</c:v>
                </c:pt>
                <c:pt idx="89">
                  <c:v>-0.695139867288816</c:v>
                </c:pt>
                <c:pt idx="90">
                  <c:v>-0.663197502674535</c:v>
                </c:pt>
                <c:pt idx="91">
                  <c:v>-0.63220835287953</c:v>
                </c:pt>
                <c:pt idx="92">
                  <c:v>-0.602156851831665</c:v>
                </c:pt>
                <c:pt idx="93">
                  <c:v>-0.57302758997244</c:v>
                </c:pt>
                <c:pt idx="94">
                  <c:v>-0.544805319340924</c:v>
                </c:pt>
                <c:pt idx="95">
                  <c:v>-0.517474958025105</c:v>
                </c:pt>
                <c:pt idx="96">
                  <c:v>-0.491021594031253</c:v>
                </c:pt>
                <c:pt idx="97">
                  <c:v>-0.465430488620598</c:v>
                </c:pt>
                <c:pt idx="98">
                  <c:v>-0.440687079154884</c:v>
                </c:pt>
                <c:pt idx="99">
                  <c:v>-0.416776981492063</c:v>
                </c:pt>
                <c:pt idx="100">
                  <c:v>-0.393685991969733</c:v>
                </c:pt>
                <c:pt idx="101">
                  <c:v>-0.371400089008631</c:v>
                </c:pt>
                <c:pt idx="102">
                  <c:v>-0.34990543436956</c:v>
                </c:pt>
                <c:pt idx="103">
                  <c:v>-0.32918837409116</c:v>
                </c:pt>
                <c:pt idx="104">
                  <c:v>-0.30923543913616</c:v>
                </c:pt>
                <c:pt idx="105">
                  <c:v>-0.290033345770638</c:v>
                </c:pt>
                <c:pt idx="106">
                  <c:v>-0.271568995697663</c:v>
                </c:pt>
                <c:pt idx="107">
                  <c:v>-0.253829475968274</c:v>
                </c:pt>
                <c:pt idx="108">
                  <c:v>-0.23680205868817</c:v>
                </c:pt>
                <c:pt idx="109">
                  <c:v>-0.220474200536728</c:v>
                </c:pt>
                <c:pt idx="110">
                  <c:v>-0.204833542117001</c:v>
                </c:pt>
                <c:pt idx="111">
                  <c:v>-0.18986790714996</c:v>
                </c:pt>
                <c:pt idx="112">
                  <c:v>-0.17556530152828</c:v>
                </c:pt>
                <c:pt idx="113">
                  <c:v>-0.161913912241431</c:v>
                </c:pt>
                <c:pt idx="114">
                  <c:v>-0.148902106185403</c:v>
                </c:pt>
                <c:pt idx="115">
                  <c:v>-0.136518428866168</c:v>
                </c:pt>
                <c:pt idx="116">
                  <c:v>-0.124751603009429</c:v>
                </c:pt>
                <c:pt idx="117">
                  <c:v>-0.113590527083772</c:v>
                </c:pt>
                <c:pt idx="118">
                  <c:v>-0.103024273747508</c:v>
                </c:pt>
                <c:pt idx="119">
                  <c:v>-0.0930420882260705</c:v>
                </c:pt>
                <c:pt idx="120">
                  <c:v>-0.0836333866288612</c:v>
                </c:pt>
                <c:pt idx="121">
                  <c:v>-0.0747877542104334</c:v>
                </c:pt>
                <c:pt idx="122">
                  <c:v>-0.0664949435842743</c:v>
                </c:pt>
                <c:pt idx="123">
                  <c:v>-0.0587448728932429</c:v>
                </c:pt>
                <c:pt idx="124">
                  <c:v>-0.0515276239438833</c:v>
                </c:pt>
                <c:pt idx="125">
                  <c:v>-0.044833440308139</c:v>
                </c:pt>
                <c:pt idx="126">
                  <c:v>-0.0386527253973554</c:v>
                </c:pt>
                <c:pt idx="127">
                  <c:v>-0.0329760405139154</c:v>
                </c:pt>
                <c:pt idx="128">
                  <c:v>-0.0277941028829787</c:v>
                </c:pt>
                <c:pt idx="129">
                  <c:v>-0.0230977836686748</c:v>
                </c:pt>
                <c:pt idx="130">
                  <c:v>-0.0188781059778478</c:v>
                </c:pt>
                <c:pt idx="131">
                  <c:v>-0.0151262428554162</c:v>
                </c:pt>
                <c:pt idx="132">
                  <c:v>-0.0118335152721443</c:v>
                </c:pt>
                <c:pt idx="133">
                  <c:v>-0.00899139010954286</c:v>
                </c:pt>
                <c:pt idx="134">
                  <c:v>-0.00659147814340599</c:v>
                </c:pt>
                <c:pt idx="135">
                  <c:v>-0.00462553202771687</c:v>
                </c:pt>
                <c:pt idx="136">
                  <c:v>-0.00308544428222035</c:v>
                </c:pt>
                <c:pt idx="137">
                  <c:v>-0.00196324528420178</c:v>
                </c:pt>
                <c:pt idx="138">
                  <c:v>-0.00125110126739969</c:v>
                </c:pt>
                <c:pt idx="139">
                  <c:v>-0.000941312328535559</c:v>
                </c:pt>
                <c:pt idx="140">
                  <c:v>-0.0010263104439332</c:v>
                </c:pt>
                <c:pt idx="141">
                  <c:v>-0.00149865749696687</c:v>
                </c:pt>
                <c:pt idx="142">
                  <c:v>-0.0023510433173044</c:v>
                </c:pt>
                <c:pt idx="143">
                  <c:v>-0.00357628373407692</c:v>
                </c:pt>
                <c:pt idx="144">
                  <c:v>-0.00516731864260578</c:v>
                </c:pt>
                <c:pt idx="145">
                  <c:v>-0.007117210087074</c:v>
                </c:pt>
                <c:pt idx="146">
                  <c:v>-0.00941914035871605</c:v>
                </c:pt>
                <c:pt idx="147">
                  <c:v>-0.012066410111089</c:v>
                </c:pt>
                <c:pt idx="148">
                  <c:v>-0.015052436492482</c:v>
                </c:pt>
                <c:pt idx="149">
                  <c:v>-0.0183707512969136</c:v>
                </c:pt>
                <c:pt idx="150">
                  <c:v>-0.022014999133404</c:v>
                </c:pt>
                <c:pt idx="151">
                  <c:v>-0.0259789356144608</c:v>
                </c:pt>
                <c:pt idx="152">
                  <c:v>-0.0302564255642324</c:v>
                </c:pt>
                <c:pt idx="153">
                  <c:v>-0.0348414412463853</c:v>
                </c:pt>
                <c:pt idx="154">
                  <c:v>-0.0397280606125605</c:v>
                </c:pt>
                <c:pt idx="155">
                  <c:v>-0.0449104655711494</c:v>
                </c:pt>
                <c:pt idx="156">
                  <c:v>-0.0503829402769327</c:v>
                </c:pt>
                <c:pt idx="157">
                  <c:v>-0.0561398694418358</c:v>
                </c:pt>
                <c:pt idx="158">
                  <c:v>-0.0621757366668021</c:v>
                </c:pt>
                <c:pt idx="159">
                  <c:v>-0.0684851227950673</c:v>
                </c:pt>
                <c:pt idx="160">
                  <c:v>-0.0750627042866085</c:v>
                </c:pt>
                <c:pt idx="161">
                  <c:v>-0.0819032516146762</c:v>
                </c:pt>
                <c:pt idx="162">
                  <c:v>-0.089001627683217</c:v>
                </c:pt>
                <c:pt idx="163">
                  <c:v>-0.0963527862664648</c:v>
                </c:pt>
                <c:pt idx="164">
                  <c:v>-0.103951770469678</c:v>
                </c:pt>
                <c:pt idx="165">
                  <c:v>-0.111793711211988</c:v>
                </c:pt>
                <c:pt idx="166">
                  <c:v>-0.119873825730167</c:v>
                </c:pt>
                <c:pt idx="167">
                  <c:v>-0.128187416104453</c:v>
                </c:pt>
                <c:pt idx="168">
                  <c:v>-0.136729867805485</c:v>
                </c:pt>
                <c:pt idx="169">
                  <c:v>-0.14549664826265</c:v>
                </c:pt>
                <c:pt idx="170">
                  <c:v>-0.154483305453823</c:v>
                </c:pt>
                <c:pt idx="171">
                  <c:v>-0.163685466515631</c:v>
                </c:pt>
                <c:pt idx="172">
                  <c:v>-0.173098836375743</c:v>
                </c:pt>
                <c:pt idx="173">
                  <c:v>-0.182719196405031</c:v>
                </c:pt>
                <c:pt idx="174">
                  <c:v>-0.192542403090897</c:v>
                </c:pt>
                <c:pt idx="175">
                  <c:v>-0.202564386731154</c:v>
                </c:pt>
                <c:pt idx="176">
                  <c:v>-0.212781150148089</c:v>
                </c:pt>
                <c:pt idx="177">
                  <c:v>-0.223188767422897</c:v>
                </c:pt>
                <c:pt idx="178">
                  <c:v>-0.233783382650074</c:v>
                </c:pt>
                <c:pt idx="179">
                  <c:v>-0.244561208711644</c:v>
                </c:pt>
                <c:pt idx="180">
                  <c:v>-0.255518526070972</c:v>
                </c:pt>
                <c:pt idx="181">
                  <c:v>-0.266651681586126</c:v>
                </c:pt>
                <c:pt idx="182">
                  <c:v>-0.277957087342372</c:v>
                </c:pt>
                <c:pt idx="183">
                  <c:v>-0.289431219503626</c:v>
                </c:pt>
                <c:pt idx="184">
                  <c:v>-0.301070617183001</c:v>
                </c:pt>
                <c:pt idx="185">
                  <c:v>-0.312871881331432</c:v>
                </c:pt>
                <c:pt idx="186">
                  <c:v>-0.324831673645491</c:v>
                </c:pt>
                <c:pt idx="187">
                  <c:v>-0.336946715492331</c:v>
                </c:pt>
                <c:pt idx="188">
                  <c:v>-0.349213786853426</c:v>
                </c:pt>
                <c:pt idx="189">
                  <c:v>-0.361629725285439</c:v>
                </c:pt>
                <c:pt idx="190">
                  <c:v>-0.374191424899095</c:v>
                </c:pt>
                <c:pt idx="191">
                  <c:v>-0.386895835354721</c:v>
                </c:pt>
                <c:pt idx="192">
                  <c:v>-0.399739960875138</c:v>
                </c:pt>
                <c:pt idx="193">
                  <c:v>-0.412720859275566</c:v>
                </c:pt>
                <c:pt idx="194">
                  <c:v>-0.425835641009542</c:v>
                </c:pt>
                <c:pt idx="195">
                  <c:v>-0.439081468231393</c:v>
                </c:pt>
                <c:pt idx="196">
                  <c:v>-0.452455553875239</c:v>
                </c:pt>
                <c:pt idx="197">
                  <c:v>-0.465955160749132</c:v>
                </c:pt>
                <c:pt idx="198">
                  <c:v>-0.479577600645428</c:v>
                </c:pt>
                <c:pt idx="199">
                  <c:v>-0.493320233466278</c:v>
                </c:pt>
                <c:pt idx="200">
                  <c:v>-0.507180466364474</c:v>
                </c:pt>
                <c:pt idx="201">
                  <c:v>-0.521155752899119</c:v>
                </c:pt>
                <c:pt idx="202">
                  <c:v>-0.535243592206172</c:v>
                </c:pt>
                <c:pt idx="203">
                  <c:v>-0.549441528183252</c:v>
                </c:pt>
                <c:pt idx="204">
                  <c:v>-0.563747148689146</c:v>
                </c:pt>
                <c:pt idx="205">
                  <c:v>-0.578158084757234</c:v>
                </c:pt>
                <c:pt idx="206">
                  <c:v>-0.592672009822451</c:v>
                </c:pt>
                <c:pt idx="207">
                  <c:v>-0.607286638962307</c:v>
                </c:pt>
                <c:pt idx="208">
                  <c:v>-0.621999728151195</c:v>
                </c:pt>
                <c:pt idx="209">
                  <c:v>-0.636809073527928</c:v>
                </c:pt>
                <c:pt idx="210">
                  <c:v>-0.651712510676106</c:v>
                </c:pt>
                <c:pt idx="211">
                  <c:v>-0.666707913917577</c:v>
                </c:pt>
                <c:pt idx="212">
                  <c:v>-0.68179319561807</c:v>
                </c:pt>
                <c:pt idx="213">
                  <c:v>-0.696966305505953</c:v>
                </c:pt>
                <c:pt idx="214">
                  <c:v>-0.712225230002048</c:v>
                </c:pt>
                <c:pt idx="215">
                  <c:v>-0.727567991562523</c:v>
                </c:pt>
                <c:pt idx="216">
                  <c:v>-0.742992648032782</c:v>
                </c:pt>
                <c:pt idx="217">
                  <c:v>-0.758497292013459</c:v>
                </c:pt>
                <c:pt idx="218">
                  <c:v>-0.774080050237529</c:v>
                </c:pt>
                <c:pt idx="219">
                  <c:v>-0.789739082958505</c:v>
                </c:pt>
                <c:pt idx="220">
                  <c:v>-0.805472583349967</c:v>
                </c:pt>
                <c:pt idx="221">
                  <c:v>-0.821278776915619</c:v>
                </c:pt>
                <c:pt idx="222">
                  <c:v>-0.837155920910334</c:v>
                </c:pt>
                <c:pt idx="223">
                  <c:v>-0.853102303771209</c:v>
                </c:pt>
                <c:pt idx="224">
                  <c:v>-0.869116244559137</c:v>
                </c:pt>
                <c:pt idx="225">
                  <c:v>-0.88519609241041</c:v>
                </c:pt>
                <c:pt idx="226">
                  <c:v>-0.901340225998666</c:v>
                </c:pt>
                <c:pt idx="227">
                  <c:v>-0.917547053005421</c:v>
                </c:pt>
                <c:pt idx="228">
                  <c:v>-0.933815009601943</c:v>
                </c:pt>
                <c:pt idx="229">
                  <c:v>-0.95014255993874</c:v>
                </c:pt>
                <c:pt idx="230">
                  <c:v>-0.966528195645594</c:v>
                </c:pt>
                <c:pt idx="231">
                  <c:v>-0.982970435339922</c:v>
                </c:pt>
                <c:pt idx="232">
                  <c:v>-0.999467824144631</c:v>
                </c:pt>
                <c:pt idx="233">
                  <c:v>-1.016018933214184</c:v>
                </c:pt>
                <c:pt idx="234">
                  <c:v>-1.032622359269652</c:v>
                </c:pt>
                <c:pt idx="235">
                  <c:v>-1.049276724142203</c:v>
                </c:pt>
                <c:pt idx="236">
                  <c:v>-1.065980674324834</c:v>
                </c:pt>
                <c:pt idx="237">
                  <c:v>-1.082732880531893</c:v>
                </c:pt>
                <c:pt idx="238">
                  <c:v>-1.099532037267522</c:v>
                </c:pt>
                <c:pt idx="239">
                  <c:v>-1.116376862400955</c:v>
                </c:pt>
                <c:pt idx="240">
                  <c:v>-1.13326609675039</c:v>
                </c:pt>
                <c:pt idx="241">
                  <c:v>-1.150198503673664</c:v>
                </c:pt>
                <c:pt idx="242">
                  <c:v>-1.167172868667222</c:v>
                </c:pt>
                <c:pt idx="243">
                  <c:v>-1.184187998971538</c:v>
                </c:pt>
                <c:pt idx="244">
                  <c:v>-1.201242723184549</c:v>
                </c:pt>
                <c:pt idx="245">
                  <c:v>-1.218335890881661</c:v>
                </c:pt>
                <c:pt idx="246">
                  <c:v>-1.235466372242541</c:v>
                </c:pt>
                <c:pt idx="247">
                  <c:v>-1.252633057685131</c:v>
                </c:pt>
                <c:pt idx="248">
                  <c:v>-1.269834857506282</c:v>
                </c:pt>
                <c:pt idx="249">
                  <c:v>-1.287070701528506</c:v>
                </c:pt>
                <c:pt idx="250">
                  <c:v>-1.304339538753737</c:v>
                </c:pt>
                <c:pt idx="251">
                  <c:v>-1.321640337023183</c:v>
                </c:pt>
                <c:pt idx="252">
                  <c:v>-1.338972082682943</c:v>
                </c:pt>
                <c:pt idx="253">
                  <c:v>-1.356333780256705</c:v>
                </c:pt>
                <c:pt idx="254">
                  <c:v>-1.373724452123469</c:v>
                </c:pt>
                <c:pt idx="255">
                  <c:v>-1.391143138201613</c:v>
                </c:pt>
                <c:pt idx="256">
                  <c:v>-1.408588895638445</c:v>
                </c:pt>
                <c:pt idx="257">
                  <c:v>-1.426060798505915</c:v>
                </c:pt>
                <c:pt idx="258">
                  <c:v>-1.443557937501339</c:v>
                </c:pt>
                <c:pt idx="259">
                  <c:v>-1.461079419653714</c:v>
                </c:pt>
                <c:pt idx="260">
                  <c:v>-1.478624368035639</c:v>
                </c:pt>
                <c:pt idx="261">
                  <c:v>-1.496191921480062</c:v>
                </c:pt>
                <c:pt idx="262">
                  <c:v>-1.513781234302513</c:v>
                </c:pt>
                <c:pt idx="263">
                  <c:v>-1.531391476028489</c:v>
                </c:pt>
                <c:pt idx="264">
                  <c:v>-1.549021831125089</c:v>
                </c:pt>
                <c:pt idx="265">
                  <c:v>-1.566671498738657</c:v>
                </c:pt>
                <c:pt idx="266">
                  <c:v>-1.584339692436004</c:v>
                </c:pt>
                <c:pt idx="267">
                  <c:v>-1.602025639951279</c:v>
                </c:pt>
                <c:pt idx="268">
                  <c:v>-1.619728582937</c:v>
                </c:pt>
                <c:pt idx="269">
                  <c:v>-1.637447776719398</c:v>
                </c:pt>
                <c:pt idx="270">
                  <c:v>-1.655182490058763</c:v>
                </c:pt>
                <c:pt idx="271">
                  <c:v>-1.672932004913832</c:v>
                </c:pt>
                <c:pt idx="272">
                  <c:v>-1.690695616210348</c:v>
                </c:pt>
                <c:pt idx="273">
                  <c:v>-1.70847263161383</c:v>
                </c:pt>
                <c:pt idx="274">
                  <c:v>-1.726262371306916</c:v>
                </c:pt>
                <c:pt idx="275">
                  <c:v>-1.744064167769949</c:v>
                </c:pt>
                <c:pt idx="276">
                  <c:v>-1.761877365566278</c:v>
                </c:pt>
                <c:pt idx="277">
                  <c:v>-1.779701321131085</c:v>
                </c:pt>
                <c:pt idx="278">
                  <c:v>-1.79753540256391</c:v>
                </c:pt>
                <c:pt idx="279">
                  <c:v>-1.815378989425255</c:v>
                </c:pt>
                <c:pt idx="280">
                  <c:v>-1.833231472536624</c:v>
                </c:pt>
                <c:pt idx="281">
                  <c:v>-1.851092253784316</c:v>
                </c:pt>
                <c:pt idx="282">
                  <c:v>-1.868960745926728</c:v>
                </c:pt>
                <c:pt idx="283">
                  <c:v>-1.886836372404844</c:v>
                </c:pt>
                <c:pt idx="284">
                  <c:v>-1.90471856715675</c:v>
                </c:pt>
                <c:pt idx="285">
                  <c:v>-1.92260677443474</c:v>
                </c:pt>
                <c:pt idx="286">
                  <c:v>-1.940500448626551</c:v>
                </c:pt>
                <c:pt idx="287">
                  <c:v>-1.958399054078995</c:v>
                </c:pt>
                <c:pt idx="288">
                  <c:v>-1.976302064925278</c:v>
                </c:pt>
                <c:pt idx="289">
                  <c:v>-1.994208964915344</c:v>
                </c:pt>
                <c:pt idx="290">
                  <c:v>-2.012119247249132</c:v>
                </c:pt>
                <c:pt idx="291">
                  <c:v>-2.030032414412773</c:v>
                </c:pt>
                <c:pt idx="292">
                  <c:v>-2.047947978018044</c:v>
                </c:pt>
                <c:pt idx="293">
                  <c:v>-2.06586545864451</c:v>
                </c:pt>
                <c:pt idx="294">
                  <c:v>-2.083784385684226</c:v>
                </c:pt>
                <c:pt idx="295">
                  <c:v>-2.101704297189798</c:v>
                </c:pt>
                <c:pt idx="296">
                  <c:v>-2.119624739724458</c:v>
                </c:pt>
                <c:pt idx="297">
                  <c:v>-2.137545268215746</c:v>
                </c:pt>
                <c:pt idx="298">
                  <c:v>-2.155465445810592</c:v>
                </c:pt>
                <c:pt idx="299">
                  <c:v>-2.173384843734197</c:v>
                </c:pt>
                <c:pt idx="300">
                  <c:v>-2.191303041150604</c:v>
                </c:pt>
                <c:pt idx="301">
                  <c:v>-2.209219625026009</c:v>
                </c:pt>
                <c:pt idx="302">
                  <c:v>-2.227134189994786</c:v>
                </c:pt>
                <c:pt idx="303">
                  <c:v>-2.245046338227326</c:v>
                </c:pt>
                <c:pt idx="304">
                  <c:v>-2.26295567930066</c:v>
                </c:pt>
                <c:pt idx="305">
                  <c:v>-2.280861830071387</c:v>
                </c:pt>
                <c:pt idx="306">
                  <c:v>-2.298764414550618</c:v>
                </c:pt>
                <c:pt idx="307">
                  <c:v>-2.316663063780993</c:v>
                </c:pt>
                <c:pt idx="308">
                  <c:v>-2.334557415716659</c:v>
                </c:pt>
                <c:pt idx="309">
                  <c:v>-2.352447115104411</c:v>
                </c:pt>
                <c:pt idx="310">
                  <c:v>-2.370331813367699</c:v>
                </c:pt>
                <c:pt idx="311">
                  <c:v>-2.38821116849195</c:v>
                </c:pt>
                <c:pt idx="312">
                  <c:v>-2.406084844912698</c:v>
                </c:pt>
                <c:pt idx="313">
                  <c:v>-2.423952513405254</c:v>
                </c:pt>
                <c:pt idx="314">
                  <c:v>-2.441813850976217</c:v>
                </c:pt>
                <c:pt idx="315">
                  <c:v>-2.459668540757178</c:v>
                </c:pt>
                <c:pt idx="316">
                  <c:v>-2.477516271900242</c:v>
                </c:pt>
                <c:pt idx="317">
                  <c:v>-2.495356739475113</c:v>
                </c:pt>
                <c:pt idx="318">
                  <c:v>-2.513189644368509</c:v>
                </c:pt>
                <c:pt idx="319">
                  <c:v>-2.531014693184773</c:v>
                </c:pt>
                <c:pt idx="320">
                  <c:v>-2.548831598148752</c:v>
                </c:pt>
                <c:pt idx="321">
                  <c:v>-2.566640077009879</c:v>
                </c:pt>
                <c:pt idx="322">
                  <c:v>-2.584439852948208</c:v>
                </c:pt>
                <c:pt idx="323">
                  <c:v>-2.602230654482298</c:v>
                </c:pt>
                <c:pt idx="324">
                  <c:v>-2.62001221537821</c:v>
                </c:pt>
                <c:pt idx="325">
                  <c:v>-2.637784274560687</c:v>
                </c:pt>
                <c:pt idx="326">
                  <c:v>-2.655546576025017</c:v>
                </c:pt>
                <c:pt idx="327">
                  <c:v>-2.67329886875163</c:v>
                </c:pt>
                <c:pt idx="328">
                  <c:v>-2.691040906620998</c:v>
                </c:pt>
                <c:pt idx="329">
                  <c:v>-2.708772448330961</c:v>
                </c:pt>
                <c:pt idx="330">
                  <c:v>-2.726493257314757</c:v>
                </c:pt>
                <c:pt idx="331">
                  <c:v>-2.744203101660986</c:v>
                </c:pt>
                <c:pt idx="332">
                  <c:v>-2.761901754034682</c:v>
                </c:pt>
                <c:pt idx="333">
                  <c:v>-2.779588991600121</c:v>
                </c:pt>
                <c:pt idx="334">
                  <c:v>-2.797264595944398</c:v>
                </c:pt>
                <c:pt idx="335">
                  <c:v>-2.8149283530025</c:v>
                </c:pt>
                <c:pt idx="336">
                  <c:v>-2.832580052984468</c:v>
                </c:pt>
                <c:pt idx="337">
                  <c:v>-2.850219490302493</c:v>
                </c:pt>
                <c:pt idx="338">
                  <c:v>-2.867846463500257</c:v>
                </c:pt>
                <c:pt idx="339">
                  <c:v>-2.885460775183105</c:v>
                </c:pt>
                <c:pt idx="340">
                  <c:v>-2.903062231949491</c:v>
                </c:pt>
                <c:pt idx="341">
                  <c:v>-2.920650644323672</c:v>
                </c:pt>
                <c:pt idx="342">
                  <c:v>-2.938225826689461</c:v>
                </c:pt>
                <c:pt idx="343">
                  <c:v>-2.955787597225253</c:v>
                </c:pt>
                <c:pt idx="344">
                  <c:v>-2.973335777839793</c:v>
                </c:pt>
                <c:pt idx="345">
                  <c:v>-2.990870194109704</c:v>
                </c:pt>
                <c:pt idx="346">
                  <c:v>-3.008390675217384</c:v>
                </c:pt>
                <c:pt idx="347">
                  <c:v>-3.025897053890645</c:v>
                </c:pt>
                <c:pt idx="348">
                  <c:v>-3.043389166342734</c:v>
                </c:pt>
                <c:pt idx="349">
                  <c:v>-3.060866852213877</c:v>
                </c:pt>
                <c:pt idx="350">
                  <c:v>-3.07832995451335</c:v>
                </c:pt>
                <c:pt idx="351">
                  <c:v>-3.095778319563379</c:v>
                </c:pt>
                <c:pt idx="352">
                  <c:v>-3.113211796942863</c:v>
                </c:pt>
                <c:pt idx="353">
                  <c:v>-3.130630239432975</c:v>
                </c:pt>
                <c:pt idx="354">
                  <c:v>-3.14803350296333</c:v>
                </c:pt>
                <c:pt idx="355">
                  <c:v>-3.165421446558781</c:v>
                </c:pt>
                <c:pt idx="356">
                  <c:v>-3.182793932288007</c:v>
                </c:pt>
                <c:pt idx="357">
                  <c:v>-3.200150825211807</c:v>
                </c:pt>
                <c:pt idx="358">
                  <c:v>-3.21749199333334</c:v>
                </c:pt>
                <c:pt idx="359">
                  <c:v>-3.234817307548383</c:v>
                </c:pt>
                <c:pt idx="360">
                  <c:v>-3.252126641596987</c:v>
                </c:pt>
                <c:pt idx="361">
                  <c:v>-3.269419872015789</c:v>
                </c:pt>
                <c:pt idx="362">
                  <c:v>-3.286696878090992</c:v>
                </c:pt>
                <c:pt idx="363">
                  <c:v>-3.303957541812082</c:v>
                </c:pt>
                <c:pt idx="364">
                  <c:v>-3.321201747826933</c:v>
                </c:pt>
                <c:pt idx="365">
                  <c:v>-3.338429383396772</c:v>
                </c:pt>
                <c:pt idx="366">
                  <c:v>-3.355640338352799</c:v>
                </c:pt>
                <c:pt idx="367">
                  <c:v>-3.372834505052538</c:v>
                </c:pt>
                <c:pt idx="368">
                  <c:v>-3.390011778338021</c:v>
                </c:pt>
                <c:pt idx="369">
                  <c:v>-3.407172055493959</c:v>
                </c:pt>
                <c:pt idx="370">
                  <c:v>-3.424315236206496</c:v>
                </c:pt>
                <c:pt idx="371">
                  <c:v>-3.441441222523622</c:v>
                </c:pt>
                <c:pt idx="372">
                  <c:v>-3.458549918814725</c:v>
                </c:pt>
                <c:pt idx="373">
                  <c:v>-3.475641231732567</c:v>
                </c:pt>
                <c:pt idx="374">
                  <c:v>-3.492715070174228</c:v>
                </c:pt>
                <c:pt idx="375">
                  <c:v>-3.509771345244132</c:v>
                </c:pt>
                <c:pt idx="376">
                  <c:v>-3.526809970216561</c:v>
                </c:pt>
                <c:pt idx="377">
                  <c:v>-3.543830860499611</c:v>
                </c:pt>
                <c:pt idx="378">
                  <c:v>-3.56083393359927</c:v>
                </c:pt>
                <c:pt idx="379">
                  <c:v>-3.57781910908426</c:v>
                </c:pt>
                <c:pt idx="380">
                  <c:v>-3.59478630855142</c:v>
                </c:pt>
                <c:pt idx="381">
                  <c:v>-3.611735455591884</c:v>
                </c:pt>
                <c:pt idx="382">
                  <c:v>-3.628666475757427</c:v>
                </c:pt>
                <c:pt idx="383">
                  <c:v>-3.64557929652753</c:v>
                </c:pt>
                <c:pt idx="384">
                  <c:v>-3.662473847277453</c:v>
                </c:pt>
                <c:pt idx="385">
                  <c:v>-3.679350059245877</c:v>
                </c:pt>
                <c:pt idx="386">
                  <c:v>-3.696207865504164</c:v>
                </c:pt>
                <c:pt idx="387">
                  <c:v>-3.713047200925132</c:v>
                </c:pt>
                <c:pt idx="388">
                  <c:v>-3.729868002153211</c:v>
                </c:pt>
                <c:pt idx="389">
                  <c:v>-3.746670207574226</c:v>
                </c:pt>
                <c:pt idx="390">
                  <c:v>-3.763453757286754</c:v>
                </c:pt>
                <c:pt idx="391">
                  <c:v>-3.780218593072845</c:v>
                </c:pt>
                <c:pt idx="392">
                  <c:v>-3.796964658370115</c:v>
                </c:pt>
                <c:pt idx="393">
                  <c:v>-3.813691898243462</c:v>
                </c:pt>
                <c:pt idx="394">
                  <c:v>-3.8304002593581</c:v>
                </c:pt>
                <c:pt idx="395">
                  <c:v>-3.847089689952611</c:v>
                </c:pt>
                <c:pt idx="396">
                  <c:v>-3.863760139812228</c:v>
                </c:pt>
                <c:pt idx="397">
                  <c:v>-3.880411560243061</c:v>
                </c:pt>
                <c:pt idx="398">
                  <c:v>-3.897043904046143</c:v>
                </c:pt>
                <c:pt idx="399">
                  <c:v>-3.913657125492762</c:v>
                </c:pt>
              </c:numCache>
            </c:numRef>
          </c:yVal>
          <c:smooth val="1"/>
        </c:ser>
        <c:ser>
          <c:idx val="5"/>
          <c:order val="4"/>
          <c:tx>
            <c:strRef>
              <c:f>Odd!$E$1</c:f>
              <c:strCache>
                <c:ptCount val="1"/>
                <c:pt idx="0">
                  <c:v>9 dB</c:v>
                </c:pt>
              </c:strCache>
            </c:strRef>
          </c:tx>
          <c:spPr>
            <a:ln>
              <a:solidFill>
                <a:schemeClr val="tx2">
                  <a:lumMod val="40000"/>
                  <a:lumOff val="60000"/>
                </a:schemeClr>
              </a:solidFill>
            </a:ln>
          </c:spPr>
          <c:marker>
            <c:symbol val="none"/>
          </c:marker>
          <c:xVal>
            <c:numRef>
              <c:f>Odd!$A$2:$A$402</c:f>
              <c:numCache>
                <c:formatCode>General</c:formatCode>
                <c:ptCount val="401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  <c:pt idx="5">
                  <c:v>0.6</c:v>
                </c:pt>
                <c:pt idx="6">
                  <c:v>0.7</c:v>
                </c:pt>
                <c:pt idx="7">
                  <c:v>0.8</c:v>
                </c:pt>
                <c:pt idx="8">
                  <c:v>0.9</c:v>
                </c:pt>
                <c:pt idx="9">
                  <c:v>1.0</c:v>
                </c:pt>
                <c:pt idx="10">
                  <c:v>1.1</c:v>
                </c:pt>
                <c:pt idx="11">
                  <c:v>1.2</c:v>
                </c:pt>
                <c:pt idx="12">
                  <c:v>1.3</c:v>
                </c:pt>
                <c:pt idx="13">
                  <c:v>1.4</c:v>
                </c:pt>
                <c:pt idx="14">
                  <c:v>1.5</c:v>
                </c:pt>
                <c:pt idx="15">
                  <c:v>1.6</c:v>
                </c:pt>
                <c:pt idx="16">
                  <c:v>1.7</c:v>
                </c:pt>
                <c:pt idx="17">
                  <c:v>1.8</c:v>
                </c:pt>
                <c:pt idx="18">
                  <c:v>1.9</c:v>
                </c:pt>
                <c:pt idx="19">
                  <c:v>2.0</c:v>
                </c:pt>
                <c:pt idx="20">
                  <c:v>2.1</c:v>
                </c:pt>
                <c:pt idx="21">
                  <c:v>2.2</c:v>
                </c:pt>
                <c:pt idx="22">
                  <c:v>2.3</c:v>
                </c:pt>
                <c:pt idx="23">
                  <c:v>2.4</c:v>
                </c:pt>
                <c:pt idx="24">
                  <c:v>2.5</c:v>
                </c:pt>
                <c:pt idx="25">
                  <c:v>2.6</c:v>
                </c:pt>
                <c:pt idx="26">
                  <c:v>2.7</c:v>
                </c:pt>
                <c:pt idx="27">
                  <c:v>2.8</c:v>
                </c:pt>
                <c:pt idx="28">
                  <c:v>2.9</c:v>
                </c:pt>
                <c:pt idx="29">
                  <c:v>3.0</c:v>
                </c:pt>
                <c:pt idx="30">
                  <c:v>3.1</c:v>
                </c:pt>
                <c:pt idx="31">
                  <c:v>3.2</c:v>
                </c:pt>
                <c:pt idx="32">
                  <c:v>3.3</c:v>
                </c:pt>
                <c:pt idx="33">
                  <c:v>3.4</c:v>
                </c:pt>
                <c:pt idx="34">
                  <c:v>3.5</c:v>
                </c:pt>
                <c:pt idx="35">
                  <c:v>3.6</c:v>
                </c:pt>
                <c:pt idx="36">
                  <c:v>3.7</c:v>
                </c:pt>
                <c:pt idx="37">
                  <c:v>3.8</c:v>
                </c:pt>
                <c:pt idx="38">
                  <c:v>3.9</c:v>
                </c:pt>
                <c:pt idx="39">
                  <c:v>4.0</c:v>
                </c:pt>
                <c:pt idx="40">
                  <c:v>4.1</c:v>
                </c:pt>
                <c:pt idx="41">
                  <c:v>4.2</c:v>
                </c:pt>
                <c:pt idx="42">
                  <c:v>4.3</c:v>
                </c:pt>
                <c:pt idx="43">
                  <c:v>4.399999999999999</c:v>
                </c:pt>
                <c:pt idx="44">
                  <c:v>4.5</c:v>
                </c:pt>
                <c:pt idx="45">
                  <c:v>4.6</c:v>
                </c:pt>
                <c:pt idx="46">
                  <c:v>4.7</c:v>
                </c:pt>
                <c:pt idx="47">
                  <c:v>4.8</c:v>
                </c:pt>
                <c:pt idx="48">
                  <c:v>4.9</c:v>
                </c:pt>
                <c:pt idx="49">
                  <c:v>5.0</c:v>
                </c:pt>
                <c:pt idx="50">
                  <c:v>5.1</c:v>
                </c:pt>
                <c:pt idx="51">
                  <c:v>5.2</c:v>
                </c:pt>
                <c:pt idx="52">
                  <c:v>5.3</c:v>
                </c:pt>
                <c:pt idx="53">
                  <c:v>5.4</c:v>
                </c:pt>
                <c:pt idx="54">
                  <c:v>5.5</c:v>
                </c:pt>
                <c:pt idx="55">
                  <c:v>5.6</c:v>
                </c:pt>
                <c:pt idx="56">
                  <c:v>5.7</c:v>
                </c:pt>
                <c:pt idx="57">
                  <c:v>5.8</c:v>
                </c:pt>
                <c:pt idx="58">
                  <c:v>5.9</c:v>
                </c:pt>
                <c:pt idx="59">
                  <c:v>6.0</c:v>
                </c:pt>
                <c:pt idx="60">
                  <c:v>6.1</c:v>
                </c:pt>
                <c:pt idx="61">
                  <c:v>6.2</c:v>
                </c:pt>
                <c:pt idx="62">
                  <c:v>6.3</c:v>
                </c:pt>
                <c:pt idx="63">
                  <c:v>6.4</c:v>
                </c:pt>
                <c:pt idx="64">
                  <c:v>6.5</c:v>
                </c:pt>
                <c:pt idx="65">
                  <c:v>6.6</c:v>
                </c:pt>
                <c:pt idx="66">
                  <c:v>6.7</c:v>
                </c:pt>
                <c:pt idx="67">
                  <c:v>6.8</c:v>
                </c:pt>
                <c:pt idx="68">
                  <c:v>6.9</c:v>
                </c:pt>
                <c:pt idx="69">
                  <c:v>7.0</c:v>
                </c:pt>
                <c:pt idx="70">
                  <c:v>7.1</c:v>
                </c:pt>
                <c:pt idx="71">
                  <c:v>7.2</c:v>
                </c:pt>
                <c:pt idx="72">
                  <c:v>7.3</c:v>
                </c:pt>
                <c:pt idx="73">
                  <c:v>7.4</c:v>
                </c:pt>
                <c:pt idx="74">
                  <c:v>7.5</c:v>
                </c:pt>
                <c:pt idx="75">
                  <c:v>7.6</c:v>
                </c:pt>
                <c:pt idx="76">
                  <c:v>7.7</c:v>
                </c:pt>
                <c:pt idx="77">
                  <c:v>7.8</c:v>
                </c:pt>
                <c:pt idx="78">
                  <c:v>7.9</c:v>
                </c:pt>
                <c:pt idx="79">
                  <c:v>8.0</c:v>
                </c:pt>
                <c:pt idx="80">
                  <c:v>8.1</c:v>
                </c:pt>
                <c:pt idx="81">
                  <c:v>8.2</c:v>
                </c:pt>
                <c:pt idx="82">
                  <c:v>8.3</c:v>
                </c:pt>
                <c:pt idx="83">
                  <c:v>8.4</c:v>
                </c:pt>
                <c:pt idx="84">
                  <c:v>8.5</c:v>
                </c:pt>
                <c:pt idx="85">
                  <c:v>8.6</c:v>
                </c:pt>
                <c:pt idx="86">
                  <c:v>8.7</c:v>
                </c:pt>
                <c:pt idx="87">
                  <c:v>8.8</c:v>
                </c:pt>
                <c:pt idx="88">
                  <c:v>8.9</c:v>
                </c:pt>
                <c:pt idx="89">
                  <c:v>9.0</c:v>
                </c:pt>
                <c:pt idx="90">
                  <c:v>9.1</c:v>
                </c:pt>
                <c:pt idx="91">
                  <c:v>9.2</c:v>
                </c:pt>
                <c:pt idx="92">
                  <c:v>9.3</c:v>
                </c:pt>
                <c:pt idx="93">
                  <c:v>9.4</c:v>
                </c:pt>
                <c:pt idx="94">
                  <c:v>9.5</c:v>
                </c:pt>
                <c:pt idx="95">
                  <c:v>9.6</c:v>
                </c:pt>
                <c:pt idx="96">
                  <c:v>9.700000000000001</c:v>
                </c:pt>
                <c:pt idx="97">
                  <c:v>9.8</c:v>
                </c:pt>
                <c:pt idx="98">
                  <c:v>9.9</c:v>
                </c:pt>
                <c:pt idx="99">
                  <c:v>10.0</c:v>
                </c:pt>
                <c:pt idx="100">
                  <c:v>10.1</c:v>
                </c:pt>
                <c:pt idx="101">
                  <c:v>10.2</c:v>
                </c:pt>
                <c:pt idx="102">
                  <c:v>10.3</c:v>
                </c:pt>
                <c:pt idx="103">
                  <c:v>10.4</c:v>
                </c:pt>
                <c:pt idx="104">
                  <c:v>10.5</c:v>
                </c:pt>
                <c:pt idx="105">
                  <c:v>10.6</c:v>
                </c:pt>
                <c:pt idx="106">
                  <c:v>10.7</c:v>
                </c:pt>
                <c:pt idx="107">
                  <c:v>10.8</c:v>
                </c:pt>
                <c:pt idx="108">
                  <c:v>10.9</c:v>
                </c:pt>
                <c:pt idx="109">
                  <c:v>11.0</c:v>
                </c:pt>
                <c:pt idx="110">
                  <c:v>11.1</c:v>
                </c:pt>
                <c:pt idx="111">
                  <c:v>11.2</c:v>
                </c:pt>
                <c:pt idx="112">
                  <c:v>11.3</c:v>
                </c:pt>
                <c:pt idx="113">
                  <c:v>11.4</c:v>
                </c:pt>
                <c:pt idx="114">
                  <c:v>11.5</c:v>
                </c:pt>
                <c:pt idx="115">
                  <c:v>11.6</c:v>
                </c:pt>
                <c:pt idx="116">
                  <c:v>11.7</c:v>
                </c:pt>
                <c:pt idx="117">
                  <c:v>11.8</c:v>
                </c:pt>
                <c:pt idx="118">
                  <c:v>11.9</c:v>
                </c:pt>
                <c:pt idx="119">
                  <c:v>12.0</c:v>
                </c:pt>
                <c:pt idx="120">
                  <c:v>12.1</c:v>
                </c:pt>
                <c:pt idx="121">
                  <c:v>12.2</c:v>
                </c:pt>
                <c:pt idx="122">
                  <c:v>12.3</c:v>
                </c:pt>
                <c:pt idx="123">
                  <c:v>12.4</c:v>
                </c:pt>
                <c:pt idx="124">
                  <c:v>12.5</c:v>
                </c:pt>
                <c:pt idx="125">
                  <c:v>12.6</c:v>
                </c:pt>
                <c:pt idx="126">
                  <c:v>12.7</c:v>
                </c:pt>
                <c:pt idx="127">
                  <c:v>12.8</c:v>
                </c:pt>
                <c:pt idx="128">
                  <c:v>12.9</c:v>
                </c:pt>
                <c:pt idx="129">
                  <c:v>13.0</c:v>
                </c:pt>
                <c:pt idx="130">
                  <c:v>13.1</c:v>
                </c:pt>
                <c:pt idx="131">
                  <c:v>13.2</c:v>
                </c:pt>
                <c:pt idx="132">
                  <c:v>13.3</c:v>
                </c:pt>
                <c:pt idx="133">
                  <c:v>13.4</c:v>
                </c:pt>
                <c:pt idx="134">
                  <c:v>13.5</c:v>
                </c:pt>
                <c:pt idx="135">
                  <c:v>13.6</c:v>
                </c:pt>
                <c:pt idx="136">
                  <c:v>13.7</c:v>
                </c:pt>
                <c:pt idx="137">
                  <c:v>13.8</c:v>
                </c:pt>
                <c:pt idx="138">
                  <c:v>13.9</c:v>
                </c:pt>
                <c:pt idx="139">
                  <c:v>14.0</c:v>
                </c:pt>
                <c:pt idx="140">
                  <c:v>14.1</c:v>
                </c:pt>
                <c:pt idx="141">
                  <c:v>14.2</c:v>
                </c:pt>
                <c:pt idx="142">
                  <c:v>14.3</c:v>
                </c:pt>
                <c:pt idx="143">
                  <c:v>14.4</c:v>
                </c:pt>
                <c:pt idx="144">
                  <c:v>14.5</c:v>
                </c:pt>
                <c:pt idx="145">
                  <c:v>14.6</c:v>
                </c:pt>
                <c:pt idx="146">
                  <c:v>14.7</c:v>
                </c:pt>
                <c:pt idx="147">
                  <c:v>14.8</c:v>
                </c:pt>
                <c:pt idx="148">
                  <c:v>14.9</c:v>
                </c:pt>
                <c:pt idx="149">
                  <c:v>15.0</c:v>
                </c:pt>
                <c:pt idx="150">
                  <c:v>15.1</c:v>
                </c:pt>
                <c:pt idx="151">
                  <c:v>15.2</c:v>
                </c:pt>
                <c:pt idx="152">
                  <c:v>15.3</c:v>
                </c:pt>
                <c:pt idx="153">
                  <c:v>15.4</c:v>
                </c:pt>
                <c:pt idx="154">
                  <c:v>15.5</c:v>
                </c:pt>
                <c:pt idx="155">
                  <c:v>15.6</c:v>
                </c:pt>
                <c:pt idx="156">
                  <c:v>15.7</c:v>
                </c:pt>
                <c:pt idx="157">
                  <c:v>15.8</c:v>
                </c:pt>
                <c:pt idx="158">
                  <c:v>15.9</c:v>
                </c:pt>
                <c:pt idx="159">
                  <c:v>16.0</c:v>
                </c:pt>
                <c:pt idx="160">
                  <c:v>16.1</c:v>
                </c:pt>
                <c:pt idx="161">
                  <c:v>16.2</c:v>
                </c:pt>
                <c:pt idx="162">
                  <c:v>16.3</c:v>
                </c:pt>
                <c:pt idx="163">
                  <c:v>16.4</c:v>
                </c:pt>
                <c:pt idx="164">
                  <c:v>16.5</c:v>
                </c:pt>
                <c:pt idx="165">
                  <c:v>16.6</c:v>
                </c:pt>
                <c:pt idx="166">
                  <c:v>16.7</c:v>
                </c:pt>
                <c:pt idx="167">
                  <c:v>16.8</c:v>
                </c:pt>
                <c:pt idx="168">
                  <c:v>16.9</c:v>
                </c:pt>
                <c:pt idx="169">
                  <c:v>17.0</c:v>
                </c:pt>
                <c:pt idx="170">
                  <c:v>17.1</c:v>
                </c:pt>
                <c:pt idx="171">
                  <c:v>17.2</c:v>
                </c:pt>
                <c:pt idx="172">
                  <c:v>17.3</c:v>
                </c:pt>
                <c:pt idx="173">
                  <c:v>17.4</c:v>
                </c:pt>
                <c:pt idx="174">
                  <c:v>17.5</c:v>
                </c:pt>
                <c:pt idx="175">
                  <c:v>17.6</c:v>
                </c:pt>
                <c:pt idx="176">
                  <c:v>17.7</c:v>
                </c:pt>
                <c:pt idx="177">
                  <c:v>17.8</c:v>
                </c:pt>
                <c:pt idx="178">
                  <c:v>17.9</c:v>
                </c:pt>
                <c:pt idx="179">
                  <c:v>18.0</c:v>
                </c:pt>
                <c:pt idx="180">
                  <c:v>18.1</c:v>
                </c:pt>
                <c:pt idx="181">
                  <c:v>18.2</c:v>
                </c:pt>
                <c:pt idx="182">
                  <c:v>18.3</c:v>
                </c:pt>
                <c:pt idx="183">
                  <c:v>18.4</c:v>
                </c:pt>
                <c:pt idx="184">
                  <c:v>18.5</c:v>
                </c:pt>
                <c:pt idx="185">
                  <c:v>18.6</c:v>
                </c:pt>
                <c:pt idx="186">
                  <c:v>18.7</c:v>
                </c:pt>
                <c:pt idx="187">
                  <c:v>18.8</c:v>
                </c:pt>
                <c:pt idx="188">
                  <c:v>18.9</c:v>
                </c:pt>
                <c:pt idx="189">
                  <c:v>19.0</c:v>
                </c:pt>
                <c:pt idx="190">
                  <c:v>19.1</c:v>
                </c:pt>
                <c:pt idx="191">
                  <c:v>19.2</c:v>
                </c:pt>
                <c:pt idx="192">
                  <c:v>19.3</c:v>
                </c:pt>
                <c:pt idx="193">
                  <c:v>19.4</c:v>
                </c:pt>
                <c:pt idx="194">
                  <c:v>19.5</c:v>
                </c:pt>
                <c:pt idx="195">
                  <c:v>19.6</c:v>
                </c:pt>
                <c:pt idx="196">
                  <c:v>19.7</c:v>
                </c:pt>
                <c:pt idx="197">
                  <c:v>19.8</c:v>
                </c:pt>
                <c:pt idx="198">
                  <c:v>19.9</c:v>
                </c:pt>
                <c:pt idx="199">
                  <c:v>20.0</c:v>
                </c:pt>
                <c:pt idx="200">
                  <c:v>20.1</c:v>
                </c:pt>
                <c:pt idx="201">
                  <c:v>20.2</c:v>
                </c:pt>
                <c:pt idx="202">
                  <c:v>20.3</c:v>
                </c:pt>
                <c:pt idx="203">
                  <c:v>20.4</c:v>
                </c:pt>
                <c:pt idx="204">
                  <c:v>20.5</c:v>
                </c:pt>
                <c:pt idx="205">
                  <c:v>20.6</c:v>
                </c:pt>
                <c:pt idx="206">
                  <c:v>20.7</c:v>
                </c:pt>
                <c:pt idx="207">
                  <c:v>20.8</c:v>
                </c:pt>
                <c:pt idx="208">
                  <c:v>20.9</c:v>
                </c:pt>
                <c:pt idx="209">
                  <c:v>21.0</c:v>
                </c:pt>
                <c:pt idx="210">
                  <c:v>21.1</c:v>
                </c:pt>
                <c:pt idx="211">
                  <c:v>21.2</c:v>
                </c:pt>
                <c:pt idx="212">
                  <c:v>21.3</c:v>
                </c:pt>
                <c:pt idx="213">
                  <c:v>21.4</c:v>
                </c:pt>
                <c:pt idx="214">
                  <c:v>21.5</c:v>
                </c:pt>
                <c:pt idx="215">
                  <c:v>21.6</c:v>
                </c:pt>
                <c:pt idx="216">
                  <c:v>21.7</c:v>
                </c:pt>
                <c:pt idx="217">
                  <c:v>21.8</c:v>
                </c:pt>
                <c:pt idx="218">
                  <c:v>21.9</c:v>
                </c:pt>
                <c:pt idx="219">
                  <c:v>22.0</c:v>
                </c:pt>
                <c:pt idx="220">
                  <c:v>22.1</c:v>
                </c:pt>
                <c:pt idx="221">
                  <c:v>22.2</c:v>
                </c:pt>
                <c:pt idx="222">
                  <c:v>22.3</c:v>
                </c:pt>
                <c:pt idx="223">
                  <c:v>22.4</c:v>
                </c:pt>
                <c:pt idx="224">
                  <c:v>22.5</c:v>
                </c:pt>
                <c:pt idx="225">
                  <c:v>22.6</c:v>
                </c:pt>
                <c:pt idx="226">
                  <c:v>22.7</c:v>
                </c:pt>
                <c:pt idx="227">
                  <c:v>22.8</c:v>
                </c:pt>
                <c:pt idx="228">
                  <c:v>22.9</c:v>
                </c:pt>
                <c:pt idx="229">
                  <c:v>23.0</c:v>
                </c:pt>
                <c:pt idx="230">
                  <c:v>23.1</c:v>
                </c:pt>
                <c:pt idx="231">
                  <c:v>23.2</c:v>
                </c:pt>
                <c:pt idx="232">
                  <c:v>23.3</c:v>
                </c:pt>
                <c:pt idx="233">
                  <c:v>23.4</c:v>
                </c:pt>
                <c:pt idx="234">
                  <c:v>23.5</c:v>
                </c:pt>
                <c:pt idx="235">
                  <c:v>23.6</c:v>
                </c:pt>
                <c:pt idx="236">
                  <c:v>23.7</c:v>
                </c:pt>
                <c:pt idx="237">
                  <c:v>23.8</c:v>
                </c:pt>
                <c:pt idx="238">
                  <c:v>23.9</c:v>
                </c:pt>
                <c:pt idx="239">
                  <c:v>24.0</c:v>
                </c:pt>
                <c:pt idx="240">
                  <c:v>24.1</c:v>
                </c:pt>
                <c:pt idx="241">
                  <c:v>24.2</c:v>
                </c:pt>
                <c:pt idx="242">
                  <c:v>24.3</c:v>
                </c:pt>
                <c:pt idx="243">
                  <c:v>24.4</c:v>
                </c:pt>
                <c:pt idx="244">
                  <c:v>24.5</c:v>
                </c:pt>
                <c:pt idx="245">
                  <c:v>24.6</c:v>
                </c:pt>
                <c:pt idx="246">
                  <c:v>24.7</c:v>
                </c:pt>
                <c:pt idx="247">
                  <c:v>24.8</c:v>
                </c:pt>
                <c:pt idx="248">
                  <c:v>24.9</c:v>
                </c:pt>
                <c:pt idx="249">
                  <c:v>25.0</c:v>
                </c:pt>
                <c:pt idx="250">
                  <c:v>25.1</c:v>
                </c:pt>
                <c:pt idx="251">
                  <c:v>25.2</c:v>
                </c:pt>
                <c:pt idx="252">
                  <c:v>25.3</c:v>
                </c:pt>
                <c:pt idx="253">
                  <c:v>25.4</c:v>
                </c:pt>
                <c:pt idx="254">
                  <c:v>25.5</c:v>
                </c:pt>
                <c:pt idx="255">
                  <c:v>25.6</c:v>
                </c:pt>
                <c:pt idx="256">
                  <c:v>25.7</c:v>
                </c:pt>
                <c:pt idx="257">
                  <c:v>25.8</c:v>
                </c:pt>
                <c:pt idx="258">
                  <c:v>25.9</c:v>
                </c:pt>
                <c:pt idx="259">
                  <c:v>26.0</c:v>
                </c:pt>
                <c:pt idx="260">
                  <c:v>26.1</c:v>
                </c:pt>
                <c:pt idx="261">
                  <c:v>26.2</c:v>
                </c:pt>
                <c:pt idx="262">
                  <c:v>26.3</c:v>
                </c:pt>
                <c:pt idx="263">
                  <c:v>26.4</c:v>
                </c:pt>
                <c:pt idx="264">
                  <c:v>26.5</c:v>
                </c:pt>
                <c:pt idx="265">
                  <c:v>26.6</c:v>
                </c:pt>
                <c:pt idx="266">
                  <c:v>26.7</c:v>
                </c:pt>
                <c:pt idx="267">
                  <c:v>26.8</c:v>
                </c:pt>
                <c:pt idx="268">
                  <c:v>26.9</c:v>
                </c:pt>
                <c:pt idx="269">
                  <c:v>27.0</c:v>
                </c:pt>
                <c:pt idx="270">
                  <c:v>27.1</c:v>
                </c:pt>
                <c:pt idx="271">
                  <c:v>27.2</c:v>
                </c:pt>
                <c:pt idx="272">
                  <c:v>27.3</c:v>
                </c:pt>
                <c:pt idx="273">
                  <c:v>27.4</c:v>
                </c:pt>
                <c:pt idx="274">
                  <c:v>27.5</c:v>
                </c:pt>
                <c:pt idx="275">
                  <c:v>27.6</c:v>
                </c:pt>
                <c:pt idx="276">
                  <c:v>27.7</c:v>
                </c:pt>
                <c:pt idx="277">
                  <c:v>27.8</c:v>
                </c:pt>
                <c:pt idx="278">
                  <c:v>27.9</c:v>
                </c:pt>
                <c:pt idx="279">
                  <c:v>28.0</c:v>
                </c:pt>
                <c:pt idx="280">
                  <c:v>28.1</c:v>
                </c:pt>
                <c:pt idx="281">
                  <c:v>28.2</c:v>
                </c:pt>
                <c:pt idx="282">
                  <c:v>28.3</c:v>
                </c:pt>
                <c:pt idx="283">
                  <c:v>28.4</c:v>
                </c:pt>
                <c:pt idx="284">
                  <c:v>28.5</c:v>
                </c:pt>
                <c:pt idx="285">
                  <c:v>28.6</c:v>
                </c:pt>
                <c:pt idx="286">
                  <c:v>28.7</c:v>
                </c:pt>
                <c:pt idx="287">
                  <c:v>28.8</c:v>
                </c:pt>
                <c:pt idx="288">
                  <c:v>28.9</c:v>
                </c:pt>
                <c:pt idx="289">
                  <c:v>29.0</c:v>
                </c:pt>
                <c:pt idx="290">
                  <c:v>29.1</c:v>
                </c:pt>
                <c:pt idx="291">
                  <c:v>29.2</c:v>
                </c:pt>
                <c:pt idx="292">
                  <c:v>29.3</c:v>
                </c:pt>
                <c:pt idx="293">
                  <c:v>29.4</c:v>
                </c:pt>
                <c:pt idx="294">
                  <c:v>29.5</c:v>
                </c:pt>
                <c:pt idx="295">
                  <c:v>29.6</c:v>
                </c:pt>
                <c:pt idx="296">
                  <c:v>29.7</c:v>
                </c:pt>
                <c:pt idx="297">
                  <c:v>29.8</c:v>
                </c:pt>
                <c:pt idx="298">
                  <c:v>29.9</c:v>
                </c:pt>
                <c:pt idx="299">
                  <c:v>30.0</c:v>
                </c:pt>
                <c:pt idx="300">
                  <c:v>30.1</c:v>
                </c:pt>
                <c:pt idx="301">
                  <c:v>30.2</c:v>
                </c:pt>
                <c:pt idx="302">
                  <c:v>30.3</c:v>
                </c:pt>
                <c:pt idx="303">
                  <c:v>30.4</c:v>
                </c:pt>
                <c:pt idx="304">
                  <c:v>30.5</c:v>
                </c:pt>
                <c:pt idx="305">
                  <c:v>30.6</c:v>
                </c:pt>
                <c:pt idx="306">
                  <c:v>30.7</c:v>
                </c:pt>
                <c:pt idx="307">
                  <c:v>30.8</c:v>
                </c:pt>
                <c:pt idx="308">
                  <c:v>30.9</c:v>
                </c:pt>
                <c:pt idx="309">
                  <c:v>31.0</c:v>
                </c:pt>
                <c:pt idx="310">
                  <c:v>31.1</c:v>
                </c:pt>
                <c:pt idx="311">
                  <c:v>31.2</c:v>
                </c:pt>
                <c:pt idx="312">
                  <c:v>31.3</c:v>
                </c:pt>
                <c:pt idx="313">
                  <c:v>31.4</c:v>
                </c:pt>
                <c:pt idx="314">
                  <c:v>31.5</c:v>
                </c:pt>
                <c:pt idx="315">
                  <c:v>31.6</c:v>
                </c:pt>
                <c:pt idx="316">
                  <c:v>31.7</c:v>
                </c:pt>
                <c:pt idx="317">
                  <c:v>31.8</c:v>
                </c:pt>
                <c:pt idx="318">
                  <c:v>31.9</c:v>
                </c:pt>
                <c:pt idx="319">
                  <c:v>32.0</c:v>
                </c:pt>
                <c:pt idx="320">
                  <c:v>32.1</c:v>
                </c:pt>
                <c:pt idx="321">
                  <c:v>32.2</c:v>
                </c:pt>
                <c:pt idx="322">
                  <c:v>32.3</c:v>
                </c:pt>
                <c:pt idx="323">
                  <c:v>32.40000000000001</c:v>
                </c:pt>
                <c:pt idx="324">
                  <c:v>32.5</c:v>
                </c:pt>
                <c:pt idx="325">
                  <c:v>32.6</c:v>
                </c:pt>
                <c:pt idx="326">
                  <c:v>32.7</c:v>
                </c:pt>
                <c:pt idx="327">
                  <c:v>32.8</c:v>
                </c:pt>
                <c:pt idx="328">
                  <c:v>32.90000000000001</c:v>
                </c:pt>
                <c:pt idx="329">
                  <c:v>33.0</c:v>
                </c:pt>
                <c:pt idx="330">
                  <c:v>33.1</c:v>
                </c:pt>
                <c:pt idx="331">
                  <c:v>33.2</c:v>
                </c:pt>
                <c:pt idx="332">
                  <c:v>33.3</c:v>
                </c:pt>
                <c:pt idx="333">
                  <c:v>33.40000000000001</c:v>
                </c:pt>
                <c:pt idx="334">
                  <c:v>33.5</c:v>
                </c:pt>
                <c:pt idx="335">
                  <c:v>33.6</c:v>
                </c:pt>
                <c:pt idx="336">
                  <c:v>33.7</c:v>
                </c:pt>
                <c:pt idx="337">
                  <c:v>33.8</c:v>
                </c:pt>
                <c:pt idx="338">
                  <c:v>33.90000000000001</c:v>
                </c:pt>
                <c:pt idx="339">
                  <c:v>34.0</c:v>
                </c:pt>
                <c:pt idx="340">
                  <c:v>34.1</c:v>
                </c:pt>
                <c:pt idx="341">
                  <c:v>34.2</c:v>
                </c:pt>
                <c:pt idx="342">
                  <c:v>34.3</c:v>
                </c:pt>
                <c:pt idx="343">
                  <c:v>34.40000000000001</c:v>
                </c:pt>
                <c:pt idx="344">
                  <c:v>34.5</c:v>
                </c:pt>
                <c:pt idx="345">
                  <c:v>34.6</c:v>
                </c:pt>
                <c:pt idx="346">
                  <c:v>34.7</c:v>
                </c:pt>
                <c:pt idx="347">
                  <c:v>34.8</c:v>
                </c:pt>
                <c:pt idx="348">
                  <c:v>34.90000000000001</c:v>
                </c:pt>
                <c:pt idx="349">
                  <c:v>35.0</c:v>
                </c:pt>
                <c:pt idx="350">
                  <c:v>35.1</c:v>
                </c:pt>
                <c:pt idx="351">
                  <c:v>35.2</c:v>
                </c:pt>
                <c:pt idx="352">
                  <c:v>35.3</c:v>
                </c:pt>
                <c:pt idx="353">
                  <c:v>35.40000000000001</c:v>
                </c:pt>
                <c:pt idx="354">
                  <c:v>35.5</c:v>
                </c:pt>
                <c:pt idx="355">
                  <c:v>35.6</c:v>
                </c:pt>
                <c:pt idx="356">
                  <c:v>35.7</c:v>
                </c:pt>
                <c:pt idx="357">
                  <c:v>35.8</c:v>
                </c:pt>
                <c:pt idx="358">
                  <c:v>35.90000000000001</c:v>
                </c:pt>
                <c:pt idx="359">
                  <c:v>36.0</c:v>
                </c:pt>
                <c:pt idx="360">
                  <c:v>36.1</c:v>
                </c:pt>
                <c:pt idx="361">
                  <c:v>36.2</c:v>
                </c:pt>
                <c:pt idx="362">
                  <c:v>36.3</c:v>
                </c:pt>
                <c:pt idx="363">
                  <c:v>36.40000000000001</c:v>
                </c:pt>
                <c:pt idx="364">
                  <c:v>36.5</c:v>
                </c:pt>
                <c:pt idx="365">
                  <c:v>36.6</c:v>
                </c:pt>
                <c:pt idx="366">
                  <c:v>36.7</c:v>
                </c:pt>
                <c:pt idx="367">
                  <c:v>36.8</c:v>
                </c:pt>
                <c:pt idx="368">
                  <c:v>36.90000000000001</c:v>
                </c:pt>
                <c:pt idx="369">
                  <c:v>37.0</c:v>
                </c:pt>
                <c:pt idx="370">
                  <c:v>37.1</c:v>
                </c:pt>
                <c:pt idx="371">
                  <c:v>37.2</c:v>
                </c:pt>
                <c:pt idx="372">
                  <c:v>37.3</c:v>
                </c:pt>
                <c:pt idx="373">
                  <c:v>37.40000000000001</c:v>
                </c:pt>
                <c:pt idx="374">
                  <c:v>37.5</c:v>
                </c:pt>
                <c:pt idx="375">
                  <c:v>37.6</c:v>
                </c:pt>
                <c:pt idx="376">
                  <c:v>37.7</c:v>
                </c:pt>
                <c:pt idx="377">
                  <c:v>37.8</c:v>
                </c:pt>
                <c:pt idx="378">
                  <c:v>37.90000000000001</c:v>
                </c:pt>
                <c:pt idx="379">
                  <c:v>38.0</c:v>
                </c:pt>
                <c:pt idx="380">
                  <c:v>38.1</c:v>
                </c:pt>
                <c:pt idx="381">
                  <c:v>38.2</c:v>
                </c:pt>
                <c:pt idx="382">
                  <c:v>38.3</c:v>
                </c:pt>
                <c:pt idx="383">
                  <c:v>38.40000000000001</c:v>
                </c:pt>
                <c:pt idx="384">
                  <c:v>38.50000000000001</c:v>
                </c:pt>
                <c:pt idx="385">
                  <c:v>38.6</c:v>
                </c:pt>
                <c:pt idx="386">
                  <c:v>38.7</c:v>
                </c:pt>
                <c:pt idx="387">
                  <c:v>38.8</c:v>
                </c:pt>
                <c:pt idx="388">
                  <c:v>38.90000000000001</c:v>
                </c:pt>
                <c:pt idx="389">
                  <c:v>39.00000000000001</c:v>
                </c:pt>
                <c:pt idx="390">
                  <c:v>39.1</c:v>
                </c:pt>
                <c:pt idx="391">
                  <c:v>39.2</c:v>
                </c:pt>
                <c:pt idx="392">
                  <c:v>39.3</c:v>
                </c:pt>
                <c:pt idx="393">
                  <c:v>39.40000000000001</c:v>
                </c:pt>
                <c:pt idx="394">
                  <c:v>39.50000000000001</c:v>
                </c:pt>
                <c:pt idx="395">
                  <c:v>39.6</c:v>
                </c:pt>
                <c:pt idx="396">
                  <c:v>39.7</c:v>
                </c:pt>
                <c:pt idx="397">
                  <c:v>39.8</c:v>
                </c:pt>
                <c:pt idx="398">
                  <c:v>39.90000000000001</c:v>
                </c:pt>
                <c:pt idx="399">
                  <c:v>40.00000000000001</c:v>
                </c:pt>
              </c:numCache>
            </c:numRef>
          </c:xVal>
          <c:yVal>
            <c:numRef>
              <c:f>Odd!$E$2:$E$402</c:f>
              <c:numCache>
                <c:formatCode>0.00E+00</c:formatCode>
                <c:ptCount val="401"/>
                <c:pt idx="0">
                  <c:v>-8.994318241304029</c:v>
                </c:pt>
                <c:pt idx="1">
                  <c:v>-8.977323737558521</c:v>
                </c:pt>
                <c:pt idx="2">
                  <c:v>-8.949167394695905</c:v>
                </c:pt>
                <c:pt idx="3">
                  <c:v>-8.910096100430195</c:v>
                </c:pt>
                <c:pt idx="4">
                  <c:v>-8.86044606819203</c:v>
                </c:pt>
                <c:pt idx="5">
                  <c:v>-8.800634045500004</c:v>
                </c:pt>
                <c:pt idx="6">
                  <c:v>-8.731146853469937</c:v>
                </c:pt>
                <c:pt idx="7">
                  <c:v>-8.652529781188377</c:v>
                </c:pt>
                <c:pt idx="8">
                  <c:v>-8.565374373253178</c:v>
                </c:pt>
                <c:pt idx="9">
                  <c:v>-8.470306124341192</c:v>
                </c:pt>
                <c:pt idx="10">
                  <c:v>-8.367972538433235</c:v>
                </c:pt>
                <c:pt idx="11">
                  <c:v>-8.259031931810597</c:v>
                </c:pt>
                <c:pt idx="12">
                  <c:v>-8.144143268293817</c:v>
                </c:pt>
                <c:pt idx="13">
                  <c:v>-8.023957221893227</c:v>
                </c:pt>
                <c:pt idx="14">
                  <c:v>-7.899108573848821</c:v>
                </c:pt>
                <c:pt idx="15">
                  <c:v>-7.77020997355035</c:v>
                </c:pt>
                <c:pt idx="16">
                  <c:v>-7.63784702935493</c:v>
                </c:pt>
                <c:pt idx="17">
                  <c:v>-7.502574647129762</c:v>
                </c:pt>
                <c:pt idx="18">
                  <c:v>-7.364914501079056</c:v>
                </c:pt>
                <c:pt idx="19">
                  <c:v>-7.225353501583612</c:v>
                </c:pt>
                <c:pt idx="20">
                  <c:v>-7.084343116233981</c:v>
                </c:pt>
                <c:pt idx="21">
                  <c:v>-6.942299400571073</c:v>
                </c:pt>
                <c:pt idx="22">
                  <c:v>-6.799603601879851</c:v>
                </c:pt>
                <c:pt idx="23">
                  <c:v>-6.656603210576378</c:v>
                </c:pt>
                <c:pt idx="24">
                  <c:v>-6.513613347474375</c:v>
                </c:pt>
                <c:pt idx="25">
                  <c:v>-6.370918390087269</c:v>
                </c:pt>
                <c:pt idx="26">
                  <c:v>-6.228773756038777</c:v>
                </c:pt>
                <c:pt idx="27">
                  <c:v>-6.087407775885538</c:v>
                </c:pt>
                <c:pt idx="28">
                  <c:v>-5.947023600710253</c:v>
                </c:pt>
                <c:pt idx="29">
                  <c:v>-5.807801101475405</c:v>
                </c:pt>
                <c:pt idx="30">
                  <c:v>-5.669898727220271</c:v>
                </c:pt>
                <c:pt idx="31">
                  <c:v>-5.533455297760355</c:v>
                </c:pt>
                <c:pt idx="32">
                  <c:v>-5.398591713681384</c:v>
                </c:pt>
                <c:pt idx="33">
                  <c:v>-5.265412572249232</c:v>
                </c:pt>
                <c:pt idx="34">
                  <c:v>-5.134007682522877</c:v>
                </c:pt>
                <c:pt idx="35">
                  <c:v>-5.004453476626566</c:v>
                </c:pt>
                <c:pt idx="36">
                  <c:v>-4.876814316955375</c:v>
                </c:pt>
                <c:pt idx="37">
                  <c:v>-4.751143701198998</c:v>
                </c:pt>
                <c:pt idx="38">
                  <c:v>-4.6274853686038</c:v>
                </c:pt>
                <c:pt idx="39">
                  <c:v>-4.505874311956717</c:v>
                </c:pt>
                <c:pt idx="40">
                  <c:v>-4.386337700470278</c:v>
                </c:pt>
                <c:pt idx="41">
                  <c:v>-4.268895719153334</c:v>
                </c:pt>
                <c:pt idx="42">
                  <c:v>-4.153562330430816</c:v>
                </c:pt>
                <c:pt idx="43">
                  <c:v>-4.040345963791338</c:v>
                </c:pt>
                <c:pt idx="44">
                  <c:v>-3.929250139131341</c:v>
                </c:pt>
                <c:pt idx="45">
                  <c:v>-3.82027402926505</c:v>
                </c:pt>
                <c:pt idx="46">
                  <c:v>-3.713412966813479</c:v>
                </c:pt>
                <c:pt idx="47">
                  <c:v>-3.608658900388832</c:v>
                </c:pt>
                <c:pt idx="48">
                  <c:v>-3.506000804673846</c:v>
                </c:pt>
                <c:pt idx="49">
                  <c:v>-3.405425048672015</c:v>
                </c:pt>
                <c:pt idx="50">
                  <c:v>-3.306915726076625</c:v>
                </c:pt>
                <c:pt idx="51">
                  <c:v>-3.210454951391995</c:v>
                </c:pt>
                <c:pt idx="52">
                  <c:v>-3.116023125135257</c:v>
                </c:pt>
                <c:pt idx="53">
                  <c:v>-3.023599171156576</c:v>
                </c:pt>
                <c:pt idx="54">
                  <c:v>-2.933160748843533</c:v>
                </c:pt>
                <c:pt idx="55">
                  <c:v>-2.84468444272224</c:v>
                </c:pt>
                <c:pt idx="56">
                  <c:v>-2.758145931732571</c:v>
                </c:pt>
                <c:pt idx="57">
                  <c:v>-2.673520140236661</c:v>
                </c:pt>
                <c:pt idx="58">
                  <c:v>-2.59078137262162</c:v>
                </c:pt>
                <c:pt idx="59">
                  <c:v>-2.509903433175765</c:v>
                </c:pt>
                <c:pt idx="60">
                  <c:v>-2.430859732750235</c:v>
                </c:pt>
                <c:pt idx="61">
                  <c:v>-2.353623383569584</c:v>
                </c:pt>
                <c:pt idx="62">
                  <c:v>-2.27816728341503</c:v>
                </c:pt>
                <c:pt idx="63">
                  <c:v>-2.204464190283346</c:v>
                </c:pt>
                <c:pt idx="64">
                  <c:v>-2.132486788510278</c:v>
                </c:pt>
                <c:pt idx="65">
                  <c:v>-2.062207747247526</c:v>
                </c:pt>
                <c:pt idx="66">
                  <c:v>-1.993599772092125</c:v>
                </c:pt>
                <c:pt idx="67">
                  <c:v>-1.926635650582824</c:v>
                </c:pt>
                <c:pt idx="68">
                  <c:v>-1.861288292207234</c:v>
                </c:pt>
                <c:pt idx="69">
                  <c:v>-1.7975307634957</c:v>
                </c:pt>
                <c:pt idx="70">
                  <c:v>-1.735336318718311</c:v>
                </c:pt>
                <c:pt idx="71">
                  <c:v>-1.67467842664945</c:v>
                </c:pt>
                <c:pt idx="72">
                  <c:v>-1.615530793814372</c:v>
                </c:pt>
                <c:pt idx="73">
                  <c:v>-1.557867384591589</c:v>
                </c:pt>
                <c:pt idx="74">
                  <c:v>-1.501662438504155</c:v>
                </c:pt>
                <c:pt idx="75">
                  <c:v>-1.446890485000267</c:v>
                </c:pt>
                <c:pt idx="76">
                  <c:v>-1.39352635599073</c:v>
                </c:pt>
                <c:pt idx="77">
                  <c:v>-1.341545196384999</c:v>
                </c:pt>
                <c:pt idx="78">
                  <c:v>-1.290922472840862</c:v>
                </c:pt>
                <c:pt idx="79">
                  <c:v>-1.24163398092179</c:v>
                </c:pt>
                <c:pt idx="80">
                  <c:v>-1.193655850835029</c:v>
                </c:pt>
                <c:pt idx="81">
                  <c:v>-1.146964551906336</c:v>
                </c:pt>
                <c:pt idx="82">
                  <c:v>-1.101536895930423</c:v>
                </c:pt>
                <c:pt idx="83">
                  <c:v>-1.057350039522532</c:v>
                </c:pt>
                <c:pt idx="84">
                  <c:v>-1.014381485582987</c:v>
                </c:pt>
                <c:pt idx="85">
                  <c:v>-0.972609083975271</c:v>
                </c:pt>
                <c:pt idx="86">
                  <c:v>-0.932011031507443</c:v>
                </c:pt>
                <c:pt idx="87">
                  <c:v>-0.892565871298501</c:v>
                </c:pt>
                <c:pt idx="88">
                  <c:v>-0.85425249160113</c:v>
                </c:pt>
                <c:pt idx="89">
                  <c:v>-0.81705012414605</c:v>
                </c:pt>
                <c:pt idx="90">
                  <c:v>-0.780938342066349</c:v>
                </c:pt>
                <c:pt idx="91">
                  <c:v>-0.745897057453959</c:v>
                </c:pt>
                <c:pt idx="92">
                  <c:v>-0.711906518594162</c:v>
                </c:pt>
                <c:pt idx="93">
                  <c:v>-0.678947306921231</c:v>
                </c:pt>
                <c:pt idx="94">
                  <c:v>-0.64700033373137</c:v>
                </c:pt>
                <c:pt idx="95">
                  <c:v>-0.616046836687673</c:v>
                </c:pt>
                <c:pt idx="96">
                  <c:v>-0.586068376145647</c:v>
                </c:pt>
                <c:pt idx="97">
                  <c:v>-0.557046831328108</c:v>
                </c:pt>
                <c:pt idx="98">
                  <c:v>-0.528964396371691</c:v>
                </c:pt>
                <c:pt idx="99">
                  <c:v>-0.501803576266639</c:v>
                </c:pt>
                <c:pt idx="100">
                  <c:v>-0.475547182710841</c:v>
                </c:pt>
                <c:pt idx="101">
                  <c:v>-0.450178329892793</c:v>
                </c:pt>
                <c:pt idx="102">
                  <c:v>-0.425680430219927</c:v>
                </c:pt>
                <c:pt idx="103">
                  <c:v>-0.402037190006382</c:v>
                </c:pt>
                <c:pt idx="104">
                  <c:v>-0.379232605131307</c:v>
                </c:pt>
                <c:pt idx="105">
                  <c:v>-0.357250956679366</c:v>
                </c:pt>
                <c:pt idx="106">
                  <c:v>-0.336076806571725</c:v>
                </c:pt>
                <c:pt idx="107">
                  <c:v>-0.315694993197951</c:v>
                </c:pt>
                <c:pt idx="108">
                  <c:v>-0.296090627054838</c:v>
                </c:pt>
                <c:pt idx="109">
                  <c:v>-0.277249086398967</c:v>
                </c:pt>
                <c:pt idx="110">
                  <c:v>-0.259156012919732</c:v>
                </c:pt>
                <c:pt idx="111">
                  <c:v>-0.241797307436968</c:v>
                </c:pt>
                <c:pt idx="112">
                  <c:v>-0.225159125628522</c:v>
                </c:pt>
                <c:pt idx="113">
                  <c:v>-0.209227873791235</c:v>
                </c:pt>
                <c:pt idx="114">
                  <c:v>-0.193990204639221</c:v>
                </c:pt>
                <c:pt idx="115">
                  <c:v>-0.17943301314196</c:v>
                </c:pt>
                <c:pt idx="116">
                  <c:v>-0.165543432405457</c:v>
                </c:pt>
                <c:pt idx="117">
                  <c:v>-0.152308829597672</c:v>
                </c:pt>
                <c:pt idx="118">
                  <c:v>-0.139716801922077</c:v>
                </c:pt>
                <c:pt idx="119">
                  <c:v>-0.127755172637904</c:v>
                </c:pt>
                <c:pt idx="120">
                  <c:v>-0.116411987132182</c:v>
                </c:pt>
                <c:pt idx="121">
                  <c:v>-0.105675509041191</c:v>
                </c:pt>
                <c:pt idx="122">
                  <c:v>-0.0955342164248236</c:v>
                </c:pt>
                <c:pt idx="123">
                  <c:v>-0.0859767979927994</c:v>
                </c:pt>
                <c:pt idx="124">
                  <c:v>-0.0769921493848642</c:v>
                </c:pt>
                <c:pt idx="125">
                  <c:v>-0.0685693695039049</c:v>
                </c:pt>
                <c:pt idx="126">
                  <c:v>-0.0606977569029823</c:v>
                </c:pt>
                <c:pt idx="127">
                  <c:v>-0.0533668062271033</c:v>
                </c:pt>
                <c:pt idx="128">
                  <c:v>-0.0465662047081707</c:v>
                </c:pt>
                <c:pt idx="129">
                  <c:v>-0.0402858287145307</c:v>
                </c:pt>
                <c:pt idx="130">
                  <c:v>-0.0345157403539531</c:v>
                </c:pt>
                <c:pt idx="131">
                  <c:v>-0.0292461841313241</c:v>
                </c:pt>
                <c:pt idx="132">
                  <c:v>-0.0244675836583212</c:v>
                </c:pt>
                <c:pt idx="133">
                  <c:v>-0.0201705384173749</c:v>
                </c:pt>
                <c:pt idx="134">
                  <c:v>-0.0163458205782376</c:v>
                </c:pt>
                <c:pt idx="135">
                  <c:v>-0.0129843718660538</c:v>
                </c:pt>
                <c:pt idx="136">
                  <c:v>-0.0100773004826635</c:v>
                </c:pt>
                <c:pt idx="137">
                  <c:v>-0.00761587807801334</c:v>
                </c:pt>
                <c:pt idx="138">
                  <c:v>-0.00559153677340873</c:v>
                </c:pt>
                <c:pt idx="139">
                  <c:v>-0.00399586623458958</c:v>
                </c:pt>
                <c:pt idx="140">
                  <c:v>-0.00282061079454365</c:v>
                </c:pt>
                <c:pt idx="141">
                  <c:v>-0.00205766662625706</c:v>
                </c:pt>
                <c:pt idx="142">
                  <c:v>-0.00169907896281529</c:v>
                </c:pt>
                <c:pt idx="143">
                  <c:v>-0.00173703936661695</c:v>
                </c:pt>
                <c:pt idx="144">
                  <c:v>-0.002163883045597</c:v>
                </c:pt>
                <c:pt idx="145">
                  <c:v>-0.0029720862158058</c:v>
                </c:pt>
                <c:pt idx="146">
                  <c:v>-0.0041542635106282</c:v>
                </c:pt>
                <c:pt idx="147">
                  <c:v>-0.00570316543527838</c:v>
                </c:pt>
                <c:pt idx="148">
                  <c:v>-0.00761167586603051</c:v>
                </c:pt>
                <c:pt idx="149">
                  <c:v>-0.00987280959355985</c:v>
                </c:pt>
                <c:pt idx="150">
                  <c:v>-0.012479709910167</c:v>
                </c:pt>
                <c:pt idx="151">
                  <c:v>-0.0154256462394358</c:v>
                </c:pt>
                <c:pt idx="152">
                  <c:v>-0.0187040118086372</c:v>
                </c:pt>
                <c:pt idx="153">
                  <c:v>-0.0223083213620328</c:v>
                </c:pt>
                <c:pt idx="154">
                  <c:v>-0.0262322089157863</c:v>
                </c:pt>
                <c:pt idx="155">
                  <c:v>-0.0304694255528943</c:v>
                </c:pt>
                <c:pt idx="156">
                  <c:v>-0.035013837257793</c:v>
                </c:pt>
                <c:pt idx="157">
                  <c:v>-0.0398594227900162</c:v>
                </c:pt>
                <c:pt idx="158">
                  <c:v>-0.0450002715962796</c:v>
                </c:pt>
                <c:pt idx="159">
                  <c:v>-0.0504305817606223</c:v>
                </c:pt>
                <c:pt idx="160">
                  <c:v>-0.0561446579910409</c:v>
                </c:pt>
                <c:pt idx="161">
                  <c:v>-0.06213690964384</c:v>
                </c:pt>
                <c:pt idx="162">
                  <c:v>-0.0684018487826847</c:v>
                </c:pt>
                <c:pt idx="163">
                  <c:v>-0.074934088273892</c:v>
                </c:pt>
                <c:pt idx="164">
                  <c:v>-0.0817283399163671</c:v>
                </c:pt>
                <c:pt idx="165">
                  <c:v>-0.0887794126056462</c:v>
                </c:pt>
                <c:pt idx="166">
                  <c:v>-0.0960822105312786</c:v>
                </c:pt>
                <c:pt idx="167">
                  <c:v>-0.103631731408086</c:v>
                </c:pt>
                <c:pt idx="168">
                  <c:v>-0.111423064739114</c:v>
                </c:pt>
                <c:pt idx="169">
                  <c:v>-0.119451390110896</c:v>
                </c:pt>
                <c:pt idx="170">
                  <c:v>-0.127711975520214</c:v>
                </c:pt>
                <c:pt idx="171">
                  <c:v>-0.136200175731403</c:v>
                </c:pt>
                <c:pt idx="172">
                  <c:v>-0.144911430664393</c:v>
                </c:pt>
                <c:pt idx="173">
                  <c:v>-0.153841263812183</c:v>
                </c:pt>
                <c:pt idx="174">
                  <c:v>-0.162985280687906</c:v>
                </c:pt>
                <c:pt idx="175">
                  <c:v>-0.172339167300521</c:v>
                </c:pt>
                <c:pt idx="176">
                  <c:v>-0.181898688658549</c:v>
                </c:pt>
                <c:pt idx="177">
                  <c:v>-0.191659687302263</c:v>
                </c:pt>
                <c:pt idx="178">
                  <c:v>-0.201618081862506</c:v>
                </c:pt>
                <c:pt idx="179">
                  <c:v>-0.211769865646374</c:v>
                </c:pt>
                <c:pt idx="180">
                  <c:v>-0.222111105249922</c:v>
                </c:pt>
                <c:pt idx="181">
                  <c:v>-0.23263793919574</c:v>
                </c:pt>
                <c:pt idx="182">
                  <c:v>-0.243346576596565</c:v>
                </c:pt>
                <c:pt idx="183">
                  <c:v>-0.254233295843875</c:v>
                </c:pt>
                <c:pt idx="184">
                  <c:v>-0.265294443320613</c:v>
                </c:pt>
                <c:pt idx="185">
                  <c:v>-0.276526432138269</c:v>
                </c:pt>
                <c:pt idx="186">
                  <c:v>-0.287925740897407</c:v>
                </c:pt>
                <c:pt idx="187">
                  <c:v>-0.299488912471645</c:v>
                </c:pt>
                <c:pt idx="188">
                  <c:v>-0.311212552814226</c:v>
                </c:pt>
                <c:pt idx="189">
                  <c:v>-0.323093329786843</c:v>
                </c:pt>
                <c:pt idx="190">
                  <c:v>-0.335127972010838</c:v>
                </c:pt>
                <c:pt idx="191">
                  <c:v>-0.347313267739679</c:v>
                </c:pt>
                <c:pt idx="192">
                  <c:v>-0.359646063752393</c:v>
                </c:pt>
                <c:pt idx="193">
                  <c:v>-0.372123264268595</c:v>
                </c:pt>
                <c:pt idx="194">
                  <c:v>-0.384741829882813</c:v>
                </c:pt>
                <c:pt idx="195">
                  <c:v>-0.39749877651991</c:v>
                </c:pt>
                <c:pt idx="196">
                  <c:v>-0.410391174409284</c:v>
                </c:pt>
                <c:pt idx="197">
                  <c:v>-0.423416147079081</c:v>
                </c:pt>
                <c:pt idx="198">
                  <c:v>-0.436570870368911</c:v>
                </c:pt>
                <c:pt idx="199">
                  <c:v>-0.449852571461321</c:v>
                </c:pt>
                <c:pt idx="200">
                  <c:v>-0.463258527931572</c:v>
                </c:pt>
                <c:pt idx="201">
                  <c:v>-0.476786066815293</c:v>
                </c:pt>
                <c:pt idx="202">
                  <c:v>-0.49043256369356</c:v>
                </c:pt>
                <c:pt idx="203">
                  <c:v>-0.504195441795417</c:v>
                </c:pt>
                <c:pt idx="204">
                  <c:v>-0.518072171117439</c:v>
                </c:pt>
                <c:pt idx="205">
                  <c:v>-0.5320602675597</c:v>
                </c:pt>
                <c:pt idx="206">
                  <c:v>-0.546157292077908</c:v>
                </c:pt>
                <c:pt idx="207">
                  <c:v>-0.560360849852117</c:v>
                </c:pt>
                <c:pt idx="208">
                  <c:v>-0.574668589470491</c:v>
                </c:pt>
                <c:pt idx="209">
                  <c:v>-0.589078202129059</c:v>
                </c:pt>
                <c:pt idx="210">
                  <c:v>-0.603587420846054</c:v>
                </c:pt>
                <c:pt idx="211">
                  <c:v>-0.618194019691572</c:v>
                </c:pt>
                <c:pt idx="212">
                  <c:v>-0.632895813031212</c:v>
                </c:pt>
                <c:pt idx="213">
                  <c:v>-0.647690654785038</c:v>
                </c:pt>
                <c:pt idx="214">
                  <c:v>-0.662576437699158</c:v>
                </c:pt>
                <c:pt idx="215">
                  <c:v>-0.677551092632228</c:v>
                </c:pt>
                <c:pt idx="216">
                  <c:v>-0.692612587854739</c:v>
                </c:pt>
                <c:pt idx="217">
                  <c:v>-0.70775892836221</c:v>
                </c:pt>
                <c:pt idx="218">
                  <c:v>-0.722988155200511</c:v>
                </c:pt>
                <c:pt idx="219">
                  <c:v>-0.738298344804605</c:v>
                </c:pt>
                <c:pt idx="220">
                  <c:v>-0.753687608349622</c:v>
                </c:pt>
                <c:pt idx="221">
                  <c:v>-0.769154091113847</c:v>
                </c:pt>
                <c:pt idx="222">
                  <c:v>-0.784695971854575</c:v>
                </c:pt>
                <c:pt idx="223">
                  <c:v>-0.800311462194656</c:v>
                </c:pt>
                <c:pt idx="224">
                  <c:v>-0.815998806021554</c:v>
                </c:pt>
                <c:pt idx="225">
                  <c:v>-0.831756278897018</c:v>
                </c:pt>
                <c:pt idx="226">
                  <c:v>-0.847582187478991</c:v>
                </c:pt>
                <c:pt idx="227">
                  <c:v>-0.863474868952636</c:v>
                </c:pt>
                <c:pt idx="228">
                  <c:v>-0.879432690474317</c:v>
                </c:pt>
                <c:pt idx="229">
                  <c:v>-0.89545404862406</c:v>
                </c:pt>
                <c:pt idx="230">
                  <c:v>-0.911537368869773</c:v>
                </c:pt>
                <c:pt idx="231">
                  <c:v>-0.927681105040563</c:v>
                </c:pt>
                <c:pt idx="232">
                  <c:v>-0.943883738810825</c:v>
                </c:pt>
                <c:pt idx="233">
                  <c:v>-0.960143779193544</c:v>
                </c:pt>
                <c:pt idx="234">
                  <c:v>-0.976459762043078</c:v>
                </c:pt>
                <c:pt idx="235">
                  <c:v>-0.992830249567675</c:v>
                </c:pt>
                <c:pt idx="236">
                  <c:v>-1.009253829851247</c:v>
                </c:pt>
                <c:pt idx="237">
                  <c:v>-1.025729116383161</c:v>
                </c:pt>
                <c:pt idx="238">
                  <c:v>-1.042254747598406</c:v>
                </c:pt>
                <c:pt idx="239">
                  <c:v>-1.058829386425089</c:v>
                </c:pt>
                <c:pt idx="240">
                  <c:v>-1.075451719841311</c:v>
                </c:pt>
                <c:pt idx="241">
                  <c:v>-1.092120458439609</c:v>
                </c:pt>
                <c:pt idx="242">
                  <c:v>-1.108834336000484</c:v>
                </c:pt>
                <c:pt idx="243">
                  <c:v>-1.12559210907304</c:v>
                </c:pt>
                <c:pt idx="244">
                  <c:v>-1.142392556564147</c:v>
                </c:pt>
                <c:pt idx="245">
                  <c:v>-1.159234479335112</c:v>
                </c:pt>
                <c:pt idx="246">
                  <c:v>-1.176116699805533</c:v>
                </c:pt>
                <c:pt idx="247">
                  <c:v>-1.193038061565232</c:v>
                </c:pt>
                <c:pt idx="248">
                  <c:v>-1.209997428993233</c:v>
                </c:pt>
                <c:pt idx="249">
                  <c:v>-1.226993686883304</c:v>
                </c:pt>
                <c:pt idx="250">
                  <c:v>-1.244025740077518</c:v>
                </c:pt>
                <c:pt idx="251">
                  <c:v>-1.261092513105893</c:v>
                </c:pt>
                <c:pt idx="252">
                  <c:v>-1.278192949832885</c:v>
                </c:pt>
                <c:pt idx="253">
                  <c:v>-1.29532601311098</c:v>
                </c:pt>
                <c:pt idx="254">
                  <c:v>-1.312490684440092</c:v>
                </c:pt>
                <c:pt idx="255">
                  <c:v>-1.329685963633722</c:v>
                </c:pt>
                <c:pt idx="256">
                  <c:v>-1.346910868491221</c:v>
                </c:pt>
                <c:pt idx="257">
                  <c:v>-1.364164434476123</c:v>
                </c:pt>
                <c:pt idx="258">
                  <c:v>-1.381445714400712</c:v>
                </c:pt>
                <c:pt idx="259">
                  <c:v>-1.39875377811606</c:v>
                </c:pt>
                <c:pt idx="260">
                  <c:v>-1.416087712208252</c:v>
                </c:pt>
                <c:pt idx="261">
                  <c:v>-1.433446619699822</c:v>
                </c:pt>
                <c:pt idx="262">
                  <c:v>-1.450829619757172</c:v>
                </c:pt>
                <c:pt idx="263">
                  <c:v>-1.468235847403207</c:v>
                </c:pt>
                <c:pt idx="264">
                  <c:v>-1.485664453235074</c:v>
                </c:pt>
                <c:pt idx="265">
                  <c:v>-1.503114603147822</c:v>
                </c:pt>
                <c:pt idx="266">
                  <c:v>-1.520585478062316</c:v>
                </c:pt>
                <c:pt idx="267">
                  <c:v>-1.538076273658845</c:v>
                </c:pt>
                <c:pt idx="268">
                  <c:v>-1.555586200115442</c:v>
                </c:pt>
                <c:pt idx="269">
                  <c:v>-1.573114481850837</c:v>
                </c:pt>
                <c:pt idx="270">
                  <c:v>-1.590660357272469</c:v>
                </c:pt>
                <c:pt idx="271">
                  <c:v>-1.608223078529221</c:v>
                </c:pt>
                <c:pt idx="272">
                  <c:v>-1.625801911268212</c:v>
                </c:pt>
                <c:pt idx="273">
                  <c:v>-1.643396134396568</c:v>
                </c:pt>
                <c:pt idx="274">
                  <c:v>-1.661005039847367</c:v>
                </c:pt>
                <c:pt idx="275">
                  <c:v>-1.67862793234994</c:v>
                </c:pt>
                <c:pt idx="276">
                  <c:v>-1.696264129204451</c:v>
                </c:pt>
                <c:pt idx="277">
                  <c:v>-1.713912960060469</c:v>
                </c:pt>
                <c:pt idx="278">
                  <c:v>-1.731573766699626</c:v>
                </c:pt>
                <c:pt idx="279">
                  <c:v>-1.749245902822565</c:v>
                </c:pt>
                <c:pt idx="280">
                  <c:v>-1.766928733839364</c:v>
                </c:pt>
                <c:pt idx="281">
                  <c:v>-1.784621636664099</c:v>
                </c:pt>
                <c:pt idx="282">
                  <c:v>-1.802323999513078</c:v>
                </c:pt>
                <c:pt idx="283">
                  <c:v>-1.820035221706661</c:v>
                </c:pt>
                <c:pt idx="284">
                  <c:v>-1.837754713474879</c:v>
                </c:pt>
                <c:pt idx="285">
                  <c:v>-1.855481895766445</c:v>
                </c:pt>
                <c:pt idx="286">
                  <c:v>-1.873216200061506</c:v>
                </c:pt>
                <c:pt idx="287">
                  <c:v>-1.890957068187475</c:v>
                </c:pt>
                <c:pt idx="288">
                  <c:v>-1.908703952138268</c:v>
                </c:pt>
                <c:pt idx="289">
                  <c:v>-1.926456313897262</c:v>
                </c:pt>
                <c:pt idx="290">
                  <c:v>-1.944213625262904</c:v>
                </c:pt>
                <c:pt idx="291">
                  <c:v>-1.961975367677667</c:v>
                </c:pt>
                <c:pt idx="292">
                  <c:v>-1.979741032060474</c:v>
                </c:pt>
                <c:pt idx="293">
                  <c:v>-1.997510118641543</c:v>
                </c:pt>
                <c:pt idx="294">
                  <c:v>-2.015282136800835</c:v>
                </c:pt>
                <c:pt idx="295">
                  <c:v>-2.033056604908808</c:v>
                </c:pt>
                <c:pt idx="296">
                  <c:v>-2.05083305017061</c:v>
                </c:pt>
                <c:pt idx="297">
                  <c:v>-2.068611008473056</c:v>
                </c:pt>
                <c:pt idx="298">
                  <c:v>-2.086390024233538</c:v>
                </c:pt>
                <c:pt idx="299">
                  <c:v>-2.104169650252998</c:v>
                </c:pt>
                <c:pt idx="300">
                  <c:v>-2.12194944757033</c:v>
                </c:pt>
                <c:pt idx="301">
                  <c:v>-2.139728985320176</c:v>
                </c:pt>
                <c:pt idx="302">
                  <c:v>-2.157507840593126</c:v>
                </c:pt>
                <c:pt idx="303">
                  <c:v>-2.175285598297961</c:v>
                </c:pt>
                <c:pt idx="304">
                  <c:v>-2.19306185102704</c:v>
                </c:pt>
                <c:pt idx="305">
                  <c:v>-2.210836198923801</c:v>
                </c:pt>
                <c:pt idx="306">
                  <c:v>-2.228608249552536</c:v>
                </c:pt>
                <c:pt idx="307">
                  <c:v>-2.24637761777052</c:v>
                </c:pt>
                <c:pt idx="308">
                  <c:v>-2.264143925602724</c:v>
                </c:pt>
                <c:pt idx="309">
                  <c:v>-2.281906802118413</c:v>
                </c:pt>
                <c:pt idx="310">
                  <c:v>-2.299665883310212</c:v>
                </c:pt>
                <c:pt idx="311">
                  <c:v>-2.317420811975012</c:v>
                </c:pt>
                <c:pt idx="312">
                  <c:v>-2.335171237597279</c:v>
                </c:pt>
                <c:pt idx="313">
                  <c:v>-2.352916816234568</c:v>
                </c:pt>
                <c:pt idx="314">
                  <c:v>-2.370657210404545</c:v>
                </c:pt>
                <c:pt idx="315">
                  <c:v>-2.388392088974427</c:v>
                </c:pt>
                <c:pt idx="316">
                  <c:v>-2.406121127052501</c:v>
                </c:pt>
                <c:pt idx="317">
                  <c:v>-2.423844005880994</c:v>
                </c:pt>
                <c:pt idx="318">
                  <c:v>-2.441560412731576</c:v>
                </c:pt>
                <c:pt idx="319">
                  <c:v>-2.459270040802096</c:v>
                </c:pt>
                <c:pt idx="320">
                  <c:v>-2.476972589115661</c:v>
                </c:pt>
                <c:pt idx="321">
                  <c:v>-2.494667762420732</c:v>
                </c:pt>
                <c:pt idx="322">
                  <c:v>-2.512355271094094</c:v>
                </c:pt>
                <c:pt idx="323">
                  <c:v>-2.530034831044588</c:v>
                </c:pt>
                <c:pt idx="324">
                  <c:v>-2.547706163618784</c:v>
                </c:pt>
                <c:pt idx="325">
                  <c:v>-2.565368995508948</c:v>
                </c:pt>
                <c:pt idx="326">
                  <c:v>-2.583023058661296</c:v>
                </c:pt>
                <c:pt idx="327">
                  <c:v>-2.600668090187327</c:v>
                </c:pt>
                <c:pt idx="328">
                  <c:v>-2.618303832275757</c:v>
                </c:pt>
                <c:pt idx="329">
                  <c:v>-2.635930032106415</c:v>
                </c:pt>
                <c:pt idx="330">
                  <c:v>-2.653546441765258</c:v>
                </c:pt>
                <c:pt idx="331">
                  <c:v>-2.671152818161374</c:v>
                </c:pt>
                <c:pt idx="332">
                  <c:v>-2.688748922945137</c:v>
                </c:pt>
                <c:pt idx="333">
                  <c:v>-2.706334522428022</c:v>
                </c:pt>
                <c:pt idx="334">
                  <c:v>-2.72390938750317</c:v>
                </c:pt>
                <c:pt idx="335">
                  <c:v>-2.741473293568333</c:v>
                </c:pt>
                <c:pt idx="336">
                  <c:v>-2.759026020449426</c:v>
                </c:pt>
                <c:pt idx="337">
                  <c:v>-2.776567352325571</c:v>
                </c:pt>
                <c:pt idx="338">
                  <c:v>-2.794097077655635</c:v>
                </c:pt>
                <c:pt idx="339">
                  <c:v>-2.811614989105834</c:v>
                </c:pt>
                <c:pt idx="340">
                  <c:v>-2.82912088347868</c:v>
                </c:pt>
                <c:pt idx="341">
                  <c:v>-2.846614561643236</c:v>
                </c:pt>
                <c:pt idx="342">
                  <c:v>-2.864095828466361</c:v>
                </c:pt>
                <c:pt idx="343">
                  <c:v>-2.881564492745468</c:v>
                </c:pt>
                <c:pt idx="344">
                  <c:v>-2.899020367142071</c:v>
                </c:pt>
                <c:pt idx="345">
                  <c:v>-2.916463268116644</c:v>
                </c:pt>
                <c:pt idx="346">
                  <c:v>-2.933893015864868</c:v>
                </c:pt>
                <c:pt idx="347">
                  <c:v>-2.951309434254625</c:v>
                </c:pt>
                <c:pt idx="348">
                  <c:v>-2.968712350764065</c:v>
                </c:pt>
                <c:pt idx="349">
                  <c:v>-2.986101596420951</c:v>
                </c:pt>
                <c:pt idx="350">
                  <c:v>-3.00347700574298</c:v>
                </c:pt>
                <c:pt idx="351">
                  <c:v>-3.02083841667914</c:v>
                </c:pt>
                <c:pt idx="352">
                  <c:v>-3.038185670551911</c:v>
                </c:pt>
                <c:pt idx="353">
                  <c:v>-3.05551861200081</c:v>
                </c:pt>
                <c:pt idx="354">
                  <c:v>-3.072837088926434</c:v>
                </c:pt>
                <c:pt idx="355">
                  <c:v>-3.090140952435746</c:v>
                </c:pt>
                <c:pt idx="356">
                  <c:v>-3.107430056788502</c:v>
                </c:pt>
                <c:pt idx="357">
                  <c:v>-3.1247042593441</c:v>
                </c:pt>
                <c:pt idx="358">
                  <c:v>-3.141963420509597</c:v>
                </c:pt>
                <c:pt idx="359">
                  <c:v>-3.159207403688725</c:v>
                </c:pt>
                <c:pt idx="360">
                  <c:v>-3.176436075231493</c:v>
                </c:pt>
                <c:pt idx="361">
                  <c:v>-3.193649304385076</c:v>
                </c:pt>
                <c:pt idx="362">
                  <c:v>-3.210846963244933</c:v>
                </c:pt>
                <c:pt idx="363">
                  <c:v>-3.228028926707168</c:v>
                </c:pt>
                <c:pt idx="364">
                  <c:v>-3.245195072421978</c:v>
                </c:pt>
                <c:pt idx="365">
                  <c:v>-3.262345280746956</c:v>
                </c:pt>
                <c:pt idx="366">
                  <c:v>-3.279479434702154</c:v>
                </c:pt>
                <c:pt idx="367">
                  <c:v>-3.29659741992549</c:v>
                </c:pt>
                <c:pt idx="368">
                  <c:v>-3.31369912462867</c:v>
                </c:pt>
                <c:pt idx="369">
                  <c:v>-3.330784439554577</c:v>
                </c:pt>
                <c:pt idx="370">
                  <c:v>-3.347853257934247</c:v>
                </c:pt>
                <c:pt idx="371">
                  <c:v>-3.364905475446108</c:v>
                </c:pt>
                <c:pt idx="372">
                  <c:v>-3.381940990174144</c:v>
                </c:pt>
                <c:pt idx="373">
                  <c:v>-3.398959702568419</c:v>
                </c:pt>
                <c:pt idx="374">
                  <c:v>-3.415961515404803</c:v>
                </c:pt>
                <c:pt idx="375">
                  <c:v>-3.432946333746855</c:v>
                </c:pt>
                <c:pt idx="376">
                  <c:v>-3.449914064906778</c:v>
                </c:pt>
                <c:pt idx="377">
                  <c:v>-3.466864618408493</c:v>
                </c:pt>
                <c:pt idx="378">
                  <c:v>-3.483797905950212</c:v>
                </c:pt>
                <c:pt idx="379">
                  <c:v>-3.500713841368224</c:v>
                </c:pt>
                <c:pt idx="380">
                  <c:v>-3.51761234060109</c:v>
                </c:pt>
                <c:pt idx="381">
                  <c:v>-3.534493321654821</c:v>
                </c:pt>
                <c:pt idx="382">
                  <c:v>-3.551356704567723</c:v>
                </c:pt>
                <c:pt idx="383">
                  <c:v>-3.568202411376802</c:v>
                </c:pt>
                <c:pt idx="384">
                  <c:v>-3.585030366084482</c:v>
                </c:pt>
                <c:pt idx="385">
                  <c:v>-3.601840494625151</c:v>
                </c:pt>
                <c:pt idx="386">
                  <c:v>-3.61863272483356</c:v>
                </c:pt>
                <c:pt idx="387">
                  <c:v>-3.635406986412448</c:v>
                </c:pt>
                <c:pt idx="388">
                  <c:v>-3.652163210901733</c:v>
                </c:pt>
                <c:pt idx="389">
                  <c:v>-3.668901331647305</c:v>
                </c:pt>
                <c:pt idx="390">
                  <c:v>-3.685621283771297</c:v>
                </c:pt>
                <c:pt idx="391">
                  <c:v>-3.702323004141988</c:v>
                </c:pt>
                <c:pt idx="392">
                  <c:v>-3.719006431344923</c:v>
                </c:pt>
                <c:pt idx="393">
                  <c:v>-3.735671505653755</c:v>
                </c:pt>
                <c:pt idx="394">
                  <c:v>-3.752318169002052</c:v>
                </c:pt>
                <c:pt idx="395">
                  <c:v>-3.768946364956008</c:v>
                </c:pt>
                <c:pt idx="396">
                  <c:v>-3.785556038686337</c:v>
                </c:pt>
                <c:pt idx="397">
                  <c:v>-3.802147136941897</c:v>
                </c:pt>
                <c:pt idx="398">
                  <c:v>-3.818719608022917</c:v>
                </c:pt>
                <c:pt idx="399">
                  <c:v>-3.835273401755273</c:v>
                </c:pt>
              </c:numCache>
            </c:numRef>
          </c:yVal>
          <c:smooth val="1"/>
        </c:ser>
        <c:ser>
          <c:idx val="4"/>
          <c:order val="5"/>
          <c:tx>
            <c:strRef>
              <c:f>Odd!$D$1</c:f>
              <c:strCache>
                <c:ptCount val="1"/>
                <c:pt idx="0">
                  <c:v>11 dB</c:v>
                </c:pt>
              </c:strCache>
            </c:strRef>
          </c:tx>
          <c:spPr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none"/>
          </c:marker>
          <c:xVal>
            <c:numRef>
              <c:f>Odd!$A$2:$A$402</c:f>
              <c:numCache>
                <c:formatCode>General</c:formatCode>
                <c:ptCount val="401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  <c:pt idx="5">
                  <c:v>0.6</c:v>
                </c:pt>
                <c:pt idx="6">
                  <c:v>0.7</c:v>
                </c:pt>
                <c:pt idx="7">
                  <c:v>0.8</c:v>
                </c:pt>
                <c:pt idx="8">
                  <c:v>0.9</c:v>
                </c:pt>
                <c:pt idx="9">
                  <c:v>1.0</c:v>
                </c:pt>
                <c:pt idx="10">
                  <c:v>1.1</c:v>
                </c:pt>
                <c:pt idx="11">
                  <c:v>1.2</c:v>
                </c:pt>
                <c:pt idx="12">
                  <c:v>1.3</c:v>
                </c:pt>
                <c:pt idx="13">
                  <c:v>1.4</c:v>
                </c:pt>
                <c:pt idx="14">
                  <c:v>1.5</c:v>
                </c:pt>
                <c:pt idx="15">
                  <c:v>1.6</c:v>
                </c:pt>
                <c:pt idx="16">
                  <c:v>1.7</c:v>
                </c:pt>
                <c:pt idx="17">
                  <c:v>1.8</c:v>
                </c:pt>
                <c:pt idx="18">
                  <c:v>1.9</c:v>
                </c:pt>
                <c:pt idx="19">
                  <c:v>2.0</c:v>
                </c:pt>
                <c:pt idx="20">
                  <c:v>2.1</c:v>
                </c:pt>
                <c:pt idx="21">
                  <c:v>2.2</c:v>
                </c:pt>
                <c:pt idx="22">
                  <c:v>2.3</c:v>
                </c:pt>
                <c:pt idx="23">
                  <c:v>2.4</c:v>
                </c:pt>
                <c:pt idx="24">
                  <c:v>2.5</c:v>
                </c:pt>
                <c:pt idx="25">
                  <c:v>2.6</c:v>
                </c:pt>
                <c:pt idx="26">
                  <c:v>2.7</c:v>
                </c:pt>
                <c:pt idx="27">
                  <c:v>2.8</c:v>
                </c:pt>
                <c:pt idx="28">
                  <c:v>2.9</c:v>
                </c:pt>
                <c:pt idx="29">
                  <c:v>3.0</c:v>
                </c:pt>
                <c:pt idx="30">
                  <c:v>3.1</c:v>
                </c:pt>
                <c:pt idx="31">
                  <c:v>3.2</c:v>
                </c:pt>
                <c:pt idx="32">
                  <c:v>3.3</c:v>
                </c:pt>
                <c:pt idx="33">
                  <c:v>3.4</c:v>
                </c:pt>
                <c:pt idx="34">
                  <c:v>3.5</c:v>
                </c:pt>
                <c:pt idx="35">
                  <c:v>3.6</c:v>
                </c:pt>
                <c:pt idx="36">
                  <c:v>3.7</c:v>
                </c:pt>
                <c:pt idx="37">
                  <c:v>3.8</c:v>
                </c:pt>
                <c:pt idx="38">
                  <c:v>3.9</c:v>
                </c:pt>
                <c:pt idx="39">
                  <c:v>4.0</c:v>
                </c:pt>
                <c:pt idx="40">
                  <c:v>4.1</c:v>
                </c:pt>
                <c:pt idx="41">
                  <c:v>4.2</c:v>
                </c:pt>
                <c:pt idx="42">
                  <c:v>4.3</c:v>
                </c:pt>
                <c:pt idx="43">
                  <c:v>4.399999999999999</c:v>
                </c:pt>
                <c:pt idx="44">
                  <c:v>4.5</c:v>
                </c:pt>
                <c:pt idx="45">
                  <c:v>4.6</c:v>
                </c:pt>
                <c:pt idx="46">
                  <c:v>4.7</c:v>
                </c:pt>
                <c:pt idx="47">
                  <c:v>4.8</c:v>
                </c:pt>
                <c:pt idx="48">
                  <c:v>4.9</c:v>
                </c:pt>
                <c:pt idx="49">
                  <c:v>5.0</c:v>
                </c:pt>
                <c:pt idx="50">
                  <c:v>5.1</c:v>
                </c:pt>
                <c:pt idx="51">
                  <c:v>5.2</c:v>
                </c:pt>
                <c:pt idx="52">
                  <c:v>5.3</c:v>
                </c:pt>
                <c:pt idx="53">
                  <c:v>5.4</c:v>
                </c:pt>
                <c:pt idx="54">
                  <c:v>5.5</c:v>
                </c:pt>
                <c:pt idx="55">
                  <c:v>5.6</c:v>
                </c:pt>
                <c:pt idx="56">
                  <c:v>5.7</c:v>
                </c:pt>
                <c:pt idx="57">
                  <c:v>5.8</c:v>
                </c:pt>
                <c:pt idx="58">
                  <c:v>5.9</c:v>
                </c:pt>
                <c:pt idx="59">
                  <c:v>6.0</c:v>
                </c:pt>
                <c:pt idx="60">
                  <c:v>6.1</c:v>
                </c:pt>
                <c:pt idx="61">
                  <c:v>6.2</c:v>
                </c:pt>
                <c:pt idx="62">
                  <c:v>6.3</c:v>
                </c:pt>
                <c:pt idx="63">
                  <c:v>6.4</c:v>
                </c:pt>
                <c:pt idx="64">
                  <c:v>6.5</c:v>
                </c:pt>
                <c:pt idx="65">
                  <c:v>6.6</c:v>
                </c:pt>
                <c:pt idx="66">
                  <c:v>6.7</c:v>
                </c:pt>
                <c:pt idx="67">
                  <c:v>6.8</c:v>
                </c:pt>
                <c:pt idx="68">
                  <c:v>6.9</c:v>
                </c:pt>
                <c:pt idx="69">
                  <c:v>7.0</c:v>
                </c:pt>
                <c:pt idx="70">
                  <c:v>7.1</c:v>
                </c:pt>
                <c:pt idx="71">
                  <c:v>7.2</c:v>
                </c:pt>
                <c:pt idx="72">
                  <c:v>7.3</c:v>
                </c:pt>
                <c:pt idx="73">
                  <c:v>7.4</c:v>
                </c:pt>
                <c:pt idx="74">
                  <c:v>7.5</c:v>
                </c:pt>
                <c:pt idx="75">
                  <c:v>7.6</c:v>
                </c:pt>
                <c:pt idx="76">
                  <c:v>7.7</c:v>
                </c:pt>
                <c:pt idx="77">
                  <c:v>7.8</c:v>
                </c:pt>
                <c:pt idx="78">
                  <c:v>7.9</c:v>
                </c:pt>
                <c:pt idx="79">
                  <c:v>8.0</c:v>
                </c:pt>
                <c:pt idx="80">
                  <c:v>8.1</c:v>
                </c:pt>
                <c:pt idx="81">
                  <c:v>8.2</c:v>
                </c:pt>
                <c:pt idx="82">
                  <c:v>8.3</c:v>
                </c:pt>
                <c:pt idx="83">
                  <c:v>8.4</c:v>
                </c:pt>
                <c:pt idx="84">
                  <c:v>8.5</c:v>
                </c:pt>
                <c:pt idx="85">
                  <c:v>8.6</c:v>
                </c:pt>
                <c:pt idx="86">
                  <c:v>8.7</c:v>
                </c:pt>
                <c:pt idx="87">
                  <c:v>8.8</c:v>
                </c:pt>
                <c:pt idx="88">
                  <c:v>8.9</c:v>
                </c:pt>
                <c:pt idx="89">
                  <c:v>9.0</c:v>
                </c:pt>
                <c:pt idx="90">
                  <c:v>9.1</c:v>
                </c:pt>
                <c:pt idx="91">
                  <c:v>9.2</c:v>
                </c:pt>
                <c:pt idx="92">
                  <c:v>9.3</c:v>
                </c:pt>
                <c:pt idx="93">
                  <c:v>9.4</c:v>
                </c:pt>
                <c:pt idx="94">
                  <c:v>9.5</c:v>
                </c:pt>
                <c:pt idx="95">
                  <c:v>9.6</c:v>
                </c:pt>
                <c:pt idx="96">
                  <c:v>9.700000000000001</c:v>
                </c:pt>
                <c:pt idx="97">
                  <c:v>9.8</c:v>
                </c:pt>
                <c:pt idx="98">
                  <c:v>9.9</c:v>
                </c:pt>
                <c:pt idx="99">
                  <c:v>10.0</c:v>
                </c:pt>
                <c:pt idx="100">
                  <c:v>10.1</c:v>
                </c:pt>
                <c:pt idx="101">
                  <c:v>10.2</c:v>
                </c:pt>
                <c:pt idx="102">
                  <c:v>10.3</c:v>
                </c:pt>
                <c:pt idx="103">
                  <c:v>10.4</c:v>
                </c:pt>
                <c:pt idx="104">
                  <c:v>10.5</c:v>
                </c:pt>
                <c:pt idx="105">
                  <c:v>10.6</c:v>
                </c:pt>
                <c:pt idx="106">
                  <c:v>10.7</c:v>
                </c:pt>
                <c:pt idx="107">
                  <c:v>10.8</c:v>
                </c:pt>
                <c:pt idx="108">
                  <c:v>10.9</c:v>
                </c:pt>
                <c:pt idx="109">
                  <c:v>11.0</c:v>
                </c:pt>
                <c:pt idx="110">
                  <c:v>11.1</c:v>
                </c:pt>
                <c:pt idx="111">
                  <c:v>11.2</c:v>
                </c:pt>
                <c:pt idx="112">
                  <c:v>11.3</c:v>
                </c:pt>
                <c:pt idx="113">
                  <c:v>11.4</c:v>
                </c:pt>
                <c:pt idx="114">
                  <c:v>11.5</c:v>
                </c:pt>
                <c:pt idx="115">
                  <c:v>11.6</c:v>
                </c:pt>
                <c:pt idx="116">
                  <c:v>11.7</c:v>
                </c:pt>
                <c:pt idx="117">
                  <c:v>11.8</c:v>
                </c:pt>
                <c:pt idx="118">
                  <c:v>11.9</c:v>
                </c:pt>
                <c:pt idx="119">
                  <c:v>12.0</c:v>
                </c:pt>
                <c:pt idx="120">
                  <c:v>12.1</c:v>
                </c:pt>
                <c:pt idx="121">
                  <c:v>12.2</c:v>
                </c:pt>
                <c:pt idx="122">
                  <c:v>12.3</c:v>
                </c:pt>
                <c:pt idx="123">
                  <c:v>12.4</c:v>
                </c:pt>
                <c:pt idx="124">
                  <c:v>12.5</c:v>
                </c:pt>
                <c:pt idx="125">
                  <c:v>12.6</c:v>
                </c:pt>
                <c:pt idx="126">
                  <c:v>12.7</c:v>
                </c:pt>
                <c:pt idx="127">
                  <c:v>12.8</c:v>
                </c:pt>
                <c:pt idx="128">
                  <c:v>12.9</c:v>
                </c:pt>
                <c:pt idx="129">
                  <c:v>13.0</c:v>
                </c:pt>
                <c:pt idx="130">
                  <c:v>13.1</c:v>
                </c:pt>
                <c:pt idx="131">
                  <c:v>13.2</c:v>
                </c:pt>
                <c:pt idx="132">
                  <c:v>13.3</c:v>
                </c:pt>
                <c:pt idx="133">
                  <c:v>13.4</c:v>
                </c:pt>
                <c:pt idx="134">
                  <c:v>13.5</c:v>
                </c:pt>
                <c:pt idx="135">
                  <c:v>13.6</c:v>
                </c:pt>
                <c:pt idx="136">
                  <c:v>13.7</c:v>
                </c:pt>
                <c:pt idx="137">
                  <c:v>13.8</c:v>
                </c:pt>
                <c:pt idx="138">
                  <c:v>13.9</c:v>
                </c:pt>
                <c:pt idx="139">
                  <c:v>14.0</c:v>
                </c:pt>
                <c:pt idx="140">
                  <c:v>14.1</c:v>
                </c:pt>
                <c:pt idx="141">
                  <c:v>14.2</c:v>
                </c:pt>
                <c:pt idx="142">
                  <c:v>14.3</c:v>
                </c:pt>
                <c:pt idx="143">
                  <c:v>14.4</c:v>
                </c:pt>
                <c:pt idx="144">
                  <c:v>14.5</c:v>
                </c:pt>
                <c:pt idx="145">
                  <c:v>14.6</c:v>
                </c:pt>
                <c:pt idx="146">
                  <c:v>14.7</c:v>
                </c:pt>
                <c:pt idx="147">
                  <c:v>14.8</c:v>
                </c:pt>
                <c:pt idx="148">
                  <c:v>14.9</c:v>
                </c:pt>
                <c:pt idx="149">
                  <c:v>15.0</c:v>
                </c:pt>
                <c:pt idx="150">
                  <c:v>15.1</c:v>
                </c:pt>
                <c:pt idx="151">
                  <c:v>15.2</c:v>
                </c:pt>
                <c:pt idx="152">
                  <c:v>15.3</c:v>
                </c:pt>
                <c:pt idx="153">
                  <c:v>15.4</c:v>
                </c:pt>
                <c:pt idx="154">
                  <c:v>15.5</c:v>
                </c:pt>
                <c:pt idx="155">
                  <c:v>15.6</c:v>
                </c:pt>
                <c:pt idx="156">
                  <c:v>15.7</c:v>
                </c:pt>
                <c:pt idx="157">
                  <c:v>15.8</c:v>
                </c:pt>
                <c:pt idx="158">
                  <c:v>15.9</c:v>
                </c:pt>
                <c:pt idx="159">
                  <c:v>16.0</c:v>
                </c:pt>
                <c:pt idx="160">
                  <c:v>16.1</c:v>
                </c:pt>
                <c:pt idx="161">
                  <c:v>16.2</c:v>
                </c:pt>
                <c:pt idx="162">
                  <c:v>16.3</c:v>
                </c:pt>
                <c:pt idx="163">
                  <c:v>16.4</c:v>
                </c:pt>
                <c:pt idx="164">
                  <c:v>16.5</c:v>
                </c:pt>
                <c:pt idx="165">
                  <c:v>16.6</c:v>
                </c:pt>
                <c:pt idx="166">
                  <c:v>16.7</c:v>
                </c:pt>
                <c:pt idx="167">
                  <c:v>16.8</c:v>
                </c:pt>
                <c:pt idx="168">
                  <c:v>16.9</c:v>
                </c:pt>
                <c:pt idx="169">
                  <c:v>17.0</c:v>
                </c:pt>
                <c:pt idx="170">
                  <c:v>17.1</c:v>
                </c:pt>
                <c:pt idx="171">
                  <c:v>17.2</c:v>
                </c:pt>
                <c:pt idx="172">
                  <c:v>17.3</c:v>
                </c:pt>
                <c:pt idx="173">
                  <c:v>17.4</c:v>
                </c:pt>
                <c:pt idx="174">
                  <c:v>17.5</c:v>
                </c:pt>
                <c:pt idx="175">
                  <c:v>17.6</c:v>
                </c:pt>
                <c:pt idx="176">
                  <c:v>17.7</c:v>
                </c:pt>
                <c:pt idx="177">
                  <c:v>17.8</c:v>
                </c:pt>
                <c:pt idx="178">
                  <c:v>17.9</c:v>
                </c:pt>
                <c:pt idx="179">
                  <c:v>18.0</c:v>
                </c:pt>
                <c:pt idx="180">
                  <c:v>18.1</c:v>
                </c:pt>
                <c:pt idx="181">
                  <c:v>18.2</c:v>
                </c:pt>
                <c:pt idx="182">
                  <c:v>18.3</c:v>
                </c:pt>
                <c:pt idx="183">
                  <c:v>18.4</c:v>
                </c:pt>
                <c:pt idx="184">
                  <c:v>18.5</c:v>
                </c:pt>
                <c:pt idx="185">
                  <c:v>18.6</c:v>
                </c:pt>
                <c:pt idx="186">
                  <c:v>18.7</c:v>
                </c:pt>
                <c:pt idx="187">
                  <c:v>18.8</c:v>
                </c:pt>
                <c:pt idx="188">
                  <c:v>18.9</c:v>
                </c:pt>
                <c:pt idx="189">
                  <c:v>19.0</c:v>
                </c:pt>
                <c:pt idx="190">
                  <c:v>19.1</c:v>
                </c:pt>
                <c:pt idx="191">
                  <c:v>19.2</c:v>
                </c:pt>
                <c:pt idx="192">
                  <c:v>19.3</c:v>
                </c:pt>
                <c:pt idx="193">
                  <c:v>19.4</c:v>
                </c:pt>
                <c:pt idx="194">
                  <c:v>19.5</c:v>
                </c:pt>
                <c:pt idx="195">
                  <c:v>19.6</c:v>
                </c:pt>
                <c:pt idx="196">
                  <c:v>19.7</c:v>
                </c:pt>
                <c:pt idx="197">
                  <c:v>19.8</c:v>
                </c:pt>
                <c:pt idx="198">
                  <c:v>19.9</c:v>
                </c:pt>
                <c:pt idx="199">
                  <c:v>20.0</c:v>
                </c:pt>
                <c:pt idx="200">
                  <c:v>20.1</c:v>
                </c:pt>
                <c:pt idx="201">
                  <c:v>20.2</c:v>
                </c:pt>
                <c:pt idx="202">
                  <c:v>20.3</c:v>
                </c:pt>
                <c:pt idx="203">
                  <c:v>20.4</c:v>
                </c:pt>
                <c:pt idx="204">
                  <c:v>20.5</c:v>
                </c:pt>
                <c:pt idx="205">
                  <c:v>20.6</c:v>
                </c:pt>
                <c:pt idx="206">
                  <c:v>20.7</c:v>
                </c:pt>
                <c:pt idx="207">
                  <c:v>20.8</c:v>
                </c:pt>
                <c:pt idx="208">
                  <c:v>20.9</c:v>
                </c:pt>
                <c:pt idx="209">
                  <c:v>21.0</c:v>
                </c:pt>
                <c:pt idx="210">
                  <c:v>21.1</c:v>
                </c:pt>
                <c:pt idx="211">
                  <c:v>21.2</c:v>
                </c:pt>
                <c:pt idx="212">
                  <c:v>21.3</c:v>
                </c:pt>
                <c:pt idx="213">
                  <c:v>21.4</c:v>
                </c:pt>
                <c:pt idx="214">
                  <c:v>21.5</c:v>
                </c:pt>
                <c:pt idx="215">
                  <c:v>21.6</c:v>
                </c:pt>
                <c:pt idx="216">
                  <c:v>21.7</c:v>
                </c:pt>
                <c:pt idx="217">
                  <c:v>21.8</c:v>
                </c:pt>
                <c:pt idx="218">
                  <c:v>21.9</c:v>
                </c:pt>
                <c:pt idx="219">
                  <c:v>22.0</c:v>
                </c:pt>
                <c:pt idx="220">
                  <c:v>22.1</c:v>
                </c:pt>
                <c:pt idx="221">
                  <c:v>22.2</c:v>
                </c:pt>
                <c:pt idx="222">
                  <c:v>22.3</c:v>
                </c:pt>
                <c:pt idx="223">
                  <c:v>22.4</c:v>
                </c:pt>
                <c:pt idx="224">
                  <c:v>22.5</c:v>
                </c:pt>
                <c:pt idx="225">
                  <c:v>22.6</c:v>
                </c:pt>
                <c:pt idx="226">
                  <c:v>22.7</c:v>
                </c:pt>
                <c:pt idx="227">
                  <c:v>22.8</c:v>
                </c:pt>
                <c:pt idx="228">
                  <c:v>22.9</c:v>
                </c:pt>
                <c:pt idx="229">
                  <c:v>23.0</c:v>
                </c:pt>
                <c:pt idx="230">
                  <c:v>23.1</c:v>
                </c:pt>
                <c:pt idx="231">
                  <c:v>23.2</c:v>
                </c:pt>
                <c:pt idx="232">
                  <c:v>23.3</c:v>
                </c:pt>
                <c:pt idx="233">
                  <c:v>23.4</c:v>
                </c:pt>
                <c:pt idx="234">
                  <c:v>23.5</c:v>
                </c:pt>
                <c:pt idx="235">
                  <c:v>23.6</c:v>
                </c:pt>
                <c:pt idx="236">
                  <c:v>23.7</c:v>
                </c:pt>
                <c:pt idx="237">
                  <c:v>23.8</c:v>
                </c:pt>
                <c:pt idx="238">
                  <c:v>23.9</c:v>
                </c:pt>
                <c:pt idx="239">
                  <c:v>24.0</c:v>
                </c:pt>
                <c:pt idx="240">
                  <c:v>24.1</c:v>
                </c:pt>
                <c:pt idx="241">
                  <c:v>24.2</c:v>
                </c:pt>
                <c:pt idx="242">
                  <c:v>24.3</c:v>
                </c:pt>
                <c:pt idx="243">
                  <c:v>24.4</c:v>
                </c:pt>
                <c:pt idx="244">
                  <c:v>24.5</c:v>
                </c:pt>
                <c:pt idx="245">
                  <c:v>24.6</c:v>
                </c:pt>
                <c:pt idx="246">
                  <c:v>24.7</c:v>
                </c:pt>
                <c:pt idx="247">
                  <c:v>24.8</c:v>
                </c:pt>
                <c:pt idx="248">
                  <c:v>24.9</c:v>
                </c:pt>
                <c:pt idx="249">
                  <c:v>25.0</c:v>
                </c:pt>
                <c:pt idx="250">
                  <c:v>25.1</c:v>
                </c:pt>
                <c:pt idx="251">
                  <c:v>25.2</c:v>
                </c:pt>
                <c:pt idx="252">
                  <c:v>25.3</c:v>
                </c:pt>
                <c:pt idx="253">
                  <c:v>25.4</c:v>
                </c:pt>
                <c:pt idx="254">
                  <c:v>25.5</c:v>
                </c:pt>
                <c:pt idx="255">
                  <c:v>25.6</c:v>
                </c:pt>
                <c:pt idx="256">
                  <c:v>25.7</c:v>
                </c:pt>
                <c:pt idx="257">
                  <c:v>25.8</c:v>
                </c:pt>
                <c:pt idx="258">
                  <c:v>25.9</c:v>
                </c:pt>
                <c:pt idx="259">
                  <c:v>26.0</c:v>
                </c:pt>
                <c:pt idx="260">
                  <c:v>26.1</c:v>
                </c:pt>
                <c:pt idx="261">
                  <c:v>26.2</c:v>
                </c:pt>
                <c:pt idx="262">
                  <c:v>26.3</c:v>
                </c:pt>
                <c:pt idx="263">
                  <c:v>26.4</c:v>
                </c:pt>
                <c:pt idx="264">
                  <c:v>26.5</c:v>
                </c:pt>
                <c:pt idx="265">
                  <c:v>26.6</c:v>
                </c:pt>
                <c:pt idx="266">
                  <c:v>26.7</c:v>
                </c:pt>
                <c:pt idx="267">
                  <c:v>26.8</c:v>
                </c:pt>
                <c:pt idx="268">
                  <c:v>26.9</c:v>
                </c:pt>
                <c:pt idx="269">
                  <c:v>27.0</c:v>
                </c:pt>
                <c:pt idx="270">
                  <c:v>27.1</c:v>
                </c:pt>
                <c:pt idx="271">
                  <c:v>27.2</c:v>
                </c:pt>
                <c:pt idx="272">
                  <c:v>27.3</c:v>
                </c:pt>
                <c:pt idx="273">
                  <c:v>27.4</c:v>
                </c:pt>
                <c:pt idx="274">
                  <c:v>27.5</c:v>
                </c:pt>
                <c:pt idx="275">
                  <c:v>27.6</c:v>
                </c:pt>
                <c:pt idx="276">
                  <c:v>27.7</c:v>
                </c:pt>
                <c:pt idx="277">
                  <c:v>27.8</c:v>
                </c:pt>
                <c:pt idx="278">
                  <c:v>27.9</c:v>
                </c:pt>
                <c:pt idx="279">
                  <c:v>28.0</c:v>
                </c:pt>
                <c:pt idx="280">
                  <c:v>28.1</c:v>
                </c:pt>
                <c:pt idx="281">
                  <c:v>28.2</c:v>
                </c:pt>
                <c:pt idx="282">
                  <c:v>28.3</c:v>
                </c:pt>
                <c:pt idx="283">
                  <c:v>28.4</c:v>
                </c:pt>
                <c:pt idx="284">
                  <c:v>28.5</c:v>
                </c:pt>
                <c:pt idx="285">
                  <c:v>28.6</c:v>
                </c:pt>
                <c:pt idx="286">
                  <c:v>28.7</c:v>
                </c:pt>
                <c:pt idx="287">
                  <c:v>28.8</c:v>
                </c:pt>
                <c:pt idx="288">
                  <c:v>28.9</c:v>
                </c:pt>
                <c:pt idx="289">
                  <c:v>29.0</c:v>
                </c:pt>
                <c:pt idx="290">
                  <c:v>29.1</c:v>
                </c:pt>
                <c:pt idx="291">
                  <c:v>29.2</c:v>
                </c:pt>
                <c:pt idx="292">
                  <c:v>29.3</c:v>
                </c:pt>
                <c:pt idx="293">
                  <c:v>29.4</c:v>
                </c:pt>
                <c:pt idx="294">
                  <c:v>29.5</c:v>
                </c:pt>
                <c:pt idx="295">
                  <c:v>29.6</c:v>
                </c:pt>
                <c:pt idx="296">
                  <c:v>29.7</c:v>
                </c:pt>
                <c:pt idx="297">
                  <c:v>29.8</c:v>
                </c:pt>
                <c:pt idx="298">
                  <c:v>29.9</c:v>
                </c:pt>
                <c:pt idx="299">
                  <c:v>30.0</c:v>
                </c:pt>
                <c:pt idx="300">
                  <c:v>30.1</c:v>
                </c:pt>
                <c:pt idx="301">
                  <c:v>30.2</c:v>
                </c:pt>
                <c:pt idx="302">
                  <c:v>30.3</c:v>
                </c:pt>
                <c:pt idx="303">
                  <c:v>30.4</c:v>
                </c:pt>
                <c:pt idx="304">
                  <c:v>30.5</c:v>
                </c:pt>
                <c:pt idx="305">
                  <c:v>30.6</c:v>
                </c:pt>
                <c:pt idx="306">
                  <c:v>30.7</c:v>
                </c:pt>
                <c:pt idx="307">
                  <c:v>30.8</c:v>
                </c:pt>
                <c:pt idx="308">
                  <c:v>30.9</c:v>
                </c:pt>
                <c:pt idx="309">
                  <c:v>31.0</c:v>
                </c:pt>
                <c:pt idx="310">
                  <c:v>31.1</c:v>
                </c:pt>
                <c:pt idx="311">
                  <c:v>31.2</c:v>
                </c:pt>
                <c:pt idx="312">
                  <c:v>31.3</c:v>
                </c:pt>
                <c:pt idx="313">
                  <c:v>31.4</c:v>
                </c:pt>
                <c:pt idx="314">
                  <c:v>31.5</c:v>
                </c:pt>
                <c:pt idx="315">
                  <c:v>31.6</c:v>
                </c:pt>
                <c:pt idx="316">
                  <c:v>31.7</c:v>
                </c:pt>
                <c:pt idx="317">
                  <c:v>31.8</c:v>
                </c:pt>
                <c:pt idx="318">
                  <c:v>31.9</c:v>
                </c:pt>
                <c:pt idx="319">
                  <c:v>32.0</c:v>
                </c:pt>
                <c:pt idx="320">
                  <c:v>32.1</c:v>
                </c:pt>
                <c:pt idx="321">
                  <c:v>32.2</c:v>
                </c:pt>
                <c:pt idx="322">
                  <c:v>32.3</c:v>
                </c:pt>
                <c:pt idx="323">
                  <c:v>32.40000000000001</c:v>
                </c:pt>
                <c:pt idx="324">
                  <c:v>32.5</c:v>
                </c:pt>
                <c:pt idx="325">
                  <c:v>32.6</c:v>
                </c:pt>
                <c:pt idx="326">
                  <c:v>32.7</c:v>
                </c:pt>
                <c:pt idx="327">
                  <c:v>32.8</c:v>
                </c:pt>
                <c:pt idx="328">
                  <c:v>32.90000000000001</c:v>
                </c:pt>
                <c:pt idx="329">
                  <c:v>33.0</c:v>
                </c:pt>
                <c:pt idx="330">
                  <c:v>33.1</c:v>
                </c:pt>
                <c:pt idx="331">
                  <c:v>33.2</c:v>
                </c:pt>
                <c:pt idx="332">
                  <c:v>33.3</c:v>
                </c:pt>
                <c:pt idx="333">
                  <c:v>33.40000000000001</c:v>
                </c:pt>
                <c:pt idx="334">
                  <c:v>33.5</c:v>
                </c:pt>
                <c:pt idx="335">
                  <c:v>33.6</c:v>
                </c:pt>
                <c:pt idx="336">
                  <c:v>33.7</c:v>
                </c:pt>
                <c:pt idx="337">
                  <c:v>33.8</c:v>
                </c:pt>
                <c:pt idx="338">
                  <c:v>33.90000000000001</c:v>
                </c:pt>
                <c:pt idx="339">
                  <c:v>34.0</c:v>
                </c:pt>
                <c:pt idx="340">
                  <c:v>34.1</c:v>
                </c:pt>
                <c:pt idx="341">
                  <c:v>34.2</c:v>
                </c:pt>
                <c:pt idx="342">
                  <c:v>34.3</c:v>
                </c:pt>
                <c:pt idx="343">
                  <c:v>34.40000000000001</c:v>
                </c:pt>
                <c:pt idx="344">
                  <c:v>34.5</c:v>
                </c:pt>
                <c:pt idx="345">
                  <c:v>34.6</c:v>
                </c:pt>
                <c:pt idx="346">
                  <c:v>34.7</c:v>
                </c:pt>
                <c:pt idx="347">
                  <c:v>34.8</c:v>
                </c:pt>
                <c:pt idx="348">
                  <c:v>34.90000000000001</c:v>
                </c:pt>
                <c:pt idx="349">
                  <c:v>35.0</c:v>
                </c:pt>
                <c:pt idx="350">
                  <c:v>35.1</c:v>
                </c:pt>
                <c:pt idx="351">
                  <c:v>35.2</c:v>
                </c:pt>
                <c:pt idx="352">
                  <c:v>35.3</c:v>
                </c:pt>
                <c:pt idx="353">
                  <c:v>35.40000000000001</c:v>
                </c:pt>
                <c:pt idx="354">
                  <c:v>35.5</c:v>
                </c:pt>
                <c:pt idx="355">
                  <c:v>35.6</c:v>
                </c:pt>
                <c:pt idx="356">
                  <c:v>35.7</c:v>
                </c:pt>
                <c:pt idx="357">
                  <c:v>35.8</c:v>
                </c:pt>
                <c:pt idx="358">
                  <c:v>35.90000000000001</c:v>
                </c:pt>
                <c:pt idx="359">
                  <c:v>36.0</c:v>
                </c:pt>
                <c:pt idx="360">
                  <c:v>36.1</c:v>
                </c:pt>
                <c:pt idx="361">
                  <c:v>36.2</c:v>
                </c:pt>
                <c:pt idx="362">
                  <c:v>36.3</c:v>
                </c:pt>
                <c:pt idx="363">
                  <c:v>36.40000000000001</c:v>
                </c:pt>
                <c:pt idx="364">
                  <c:v>36.5</c:v>
                </c:pt>
                <c:pt idx="365">
                  <c:v>36.6</c:v>
                </c:pt>
                <c:pt idx="366">
                  <c:v>36.7</c:v>
                </c:pt>
                <c:pt idx="367">
                  <c:v>36.8</c:v>
                </c:pt>
                <c:pt idx="368">
                  <c:v>36.90000000000001</c:v>
                </c:pt>
                <c:pt idx="369">
                  <c:v>37.0</c:v>
                </c:pt>
                <c:pt idx="370">
                  <c:v>37.1</c:v>
                </c:pt>
                <c:pt idx="371">
                  <c:v>37.2</c:v>
                </c:pt>
                <c:pt idx="372">
                  <c:v>37.3</c:v>
                </c:pt>
                <c:pt idx="373">
                  <c:v>37.40000000000001</c:v>
                </c:pt>
                <c:pt idx="374">
                  <c:v>37.5</c:v>
                </c:pt>
                <c:pt idx="375">
                  <c:v>37.6</c:v>
                </c:pt>
                <c:pt idx="376">
                  <c:v>37.7</c:v>
                </c:pt>
                <c:pt idx="377">
                  <c:v>37.8</c:v>
                </c:pt>
                <c:pt idx="378">
                  <c:v>37.90000000000001</c:v>
                </c:pt>
                <c:pt idx="379">
                  <c:v>38.0</c:v>
                </c:pt>
                <c:pt idx="380">
                  <c:v>38.1</c:v>
                </c:pt>
                <c:pt idx="381">
                  <c:v>38.2</c:v>
                </c:pt>
                <c:pt idx="382">
                  <c:v>38.3</c:v>
                </c:pt>
                <c:pt idx="383">
                  <c:v>38.40000000000001</c:v>
                </c:pt>
                <c:pt idx="384">
                  <c:v>38.50000000000001</c:v>
                </c:pt>
                <c:pt idx="385">
                  <c:v>38.6</c:v>
                </c:pt>
                <c:pt idx="386">
                  <c:v>38.7</c:v>
                </c:pt>
                <c:pt idx="387">
                  <c:v>38.8</c:v>
                </c:pt>
                <c:pt idx="388">
                  <c:v>38.90000000000001</c:v>
                </c:pt>
                <c:pt idx="389">
                  <c:v>39.00000000000001</c:v>
                </c:pt>
                <c:pt idx="390">
                  <c:v>39.1</c:v>
                </c:pt>
                <c:pt idx="391">
                  <c:v>39.2</c:v>
                </c:pt>
                <c:pt idx="392">
                  <c:v>39.3</c:v>
                </c:pt>
                <c:pt idx="393">
                  <c:v>39.40000000000001</c:v>
                </c:pt>
                <c:pt idx="394">
                  <c:v>39.50000000000001</c:v>
                </c:pt>
                <c:pt idx="395">
                  <c:v>39.6</c:v>
                </c:pt>
                <c:pt idx="396">
                  <c:v>39.7</c:v>
                </c:pt>
                <c:pt idx="397">
                  <c:v>39.8</c:v>
                </c:pt>
                <c:pt idx="398">
                  <c:v>39.90000000000001</c:v>
                </c:pt>
                <c:pt idx="399">
                  <c:v>40.00000000000001</c:v>
                </c:pt>
              </c:numCache>
            </c:numRef>
          </c:xVal>
          <c:yVal>
            <c:numRef>
              <c:f>Odd!$D$2:$D$402</c:f>
              <c:numCache>
                <c:formatCode>0.00E+00</c:formatCode>
                <c:ptCount val="401"/>
                <c:pt idx="0">
                  <c:v>-10.99064377912745</c:v>
                </c:pt>
                <c:pt idx="1">
                  <c:v>-10.9627057396389</c:v>
                </c:pt>
                <c:pt idx="2">
                  <c:v>-10.91657196572729</c:v>
                </c:pt>
                <c:pt idx="3">
                  <c:v>-10.85286717727865</c:v>
                </c:pt>
                <c:pt idx="4">
                  <c:v>-10.7724283731383</c:v>
                </c:pt>
                <c:pt idx="5">
                  <c:v>-10.67627120385725</c:v>
                </c:pt>
                <c:pt idx="6">
                  <c:v>-10.56555176604465</c:v>
                </c:pt>
                <c:pt idx="7">
                  <c:v>-10.44152659360068</c:v>
                </c:pt>
                <c:pt idx="8">
                  <c:v>-10.30551339284241</c:v>
                </c:pt>
                <c:pt idx="9">
                  <c:v>-10.15885461166158</c:v>
                </c:pt>
                <c:pt idx="10">
                  <c:v>-10.00288535081853</c:v>
                </c:pt>
                <c:pt idx="11">
                  <c:v>-9.838906517994558</c:v>
                </c:pt>
                <c:pt idx="12">
                  <c:v>-9.668163571006147</c:v>
                </c:pt>
                <c:pt idx="13">
                  <c:v>-9.491830745469087</c:v>
                </c:pt>
                <c:pt idx="14">
                  <c:v>-9.311000335439274</c:v>
                </c:pt>
                <c:pt idx="15">
                  <c:v>-9.12667639161691</c:v>
                </c:pt>
                <c:pt idx="16">
                  <c:v>-8.939772104120152</c:v>
                </c:pt>
                <c:pt idx="17">
                  <c:v>-8.751110121893305</c:v>
                </c:pt>
                <c:pt idx="18">
                  <c:v>-8.561425103464216</c:v>
                </c:pt>
                <c:pt idx="19">
                  <c:v>-8.371367871472273</c:v>
                </c:pt>
                <c:pt idx="20">
                  <c:v>-8.181510638025542</c:v>
                </c:pt>
                <c:pt idx="21">
                  <c:v>-7.992352866302923</c:v>
                </c:pt>
                <c:pt idx="22">
                  <c:v>-7.804327427178578</c:v>
                </c:pt>
                <c:pt idx="23">
                  <c:v>-7.617806792981866</c:v>
                </c:pt>
                <c:pt idx="24">
                  <c:v>-7.43310908152597</c:v>
                </c:pt>
                <c:pt idx="25">
                  <c:v>-7.250503821820274</c:v>
                </c:pt>
                <c:pt idx="26">
                  <c:v>-7.070217359155663</c:v>
                </c:pt>
                <c:pt idx="27">
                  <c:v>-6.892437852891732</c:v>
                </c:pt>
                <c:pt idx="28">
                  <c:v>-6.717319846875711</c:v>
                </c:pt>
                <c:pt idx="29">
                  <c:v>-6.54498841163533</c:v>
                </c:pt>
                <c:pt idx="30">
                  <c:v>-6.375542870807095</c:v>
                </c:pt>
                <c:pt idx="31">
                  <c:v>-6.209060133020557</c:v>
                </c:pt>
                <c:pt idx="32">
                  <c:v>-6.045597655762065</c:v>
                </c:pt>
                <c:pt idx="33">
                  <c:v>-5.88519607050344</c:v>
                </c:pt>
                <c:pt idx="34">
                  <c:v>-5.727881499310001</c:v>
                </c:pt>
                <c:pt idx="35">
                  <c:v>-5.57366759280771</c:v>
                </c:pt>
                <c:pt idx="36">
                  <c:v>-5.422557318208135</c:v>
                </c:pt>
                <c:pt idx="37">
                  <c:v>-5.274544524381781</c:v>
                </c:pt>
                <c:pt idx="38">
                  <c:v>-5.129615308969647</c:v>
                </c:pt>
                <c:pt idx="39">
                  <c:v>-4.987749210385402</c:v>
                </c:pt>
                <c:pt idx="40">
                  <c:v>-4.848920245412671</c:v>
                </c:pt>
                <c:pt idx="41">
                  <c:v>-4.713097811010613</c:v>
                </c:pt>
                <c:pt idx="42">
                  <c:v>-4.580247466958837</c:v>
                </c:pt>
                <c:pt idx="43">
                  <c:v>-4.450331614128288</c:v>
                </c:pt>
                <c:pt idx="44">
                  <c:v>-4.323310081472044</c:v>
                </c:pt>
                <c:pt idx="45">
                  <c:v>-4.199140633290995</c:v>
                </c:pt>
                <c:pt idx="46">
                  <c:v>-4.077779406945126</c:v>
                </c:pt>
                <c:pt idx="47">
                  <c:v>-3.959181289941398</c:v>
                </c:pt>
                <c:pt idx="48">
                  <c:v>-3.84330024422519</c:v>
                </c:pt>
                <c:pt idx="49">
                  <c:v>-3.73008958453002</c:v>
                </c:pt>
                <c:pt idx="50">
                  <c:v>-3.61950221677111</c:v>
                </c:pt>
                <c:pt idx="51">
                  <c:v>-3.511490841714505</c:v>
                </c:pt>
                <c:pt idx="52">
                  <c:v>-3.406008128485524</c:v>
                </c:pt>
                <c:pt idx="53">
                  <c:v>-3.30300686189463</c:v>
                </c:pt>
                <c:pt idx="54">
                  <c:v>-3.202440067048883</c:v>
                </c:pt>
                <c:pt idx="55">
                  <c:v>-3.104261114270344</c:v>
                </c:pt>
                <c:pt idx="56">
                  <c:v>-3.0084238069511</c:v>
                </c:pt>
                <c:pt idx="57">
                  <c:v>-2.914882454637052</c:v>
                </c:pt>
                <c:pt idx="58">
                  <c:v>-2.823591933331556</c:v>
                </c:pt>
                <c:pt idx="59">
                  <c:v>-2.734507734755851</c:v>
                </c:pt>
                <c:pt idx="60">
                  <c:v>-2.647586006074164</c:v>
                </c:pt>
                <c:pt idx="61">
                  <c:v>-2.562783581397752</c:v>
                </c:pt>
                <c:pt idx="62">
                  <c:v>-2.480058006209077</c:v>
                </c:pt>
                <c:pt idx="63">
                  <c:v>-2.399367555700252</c:v>
                </c:pt>
                <c:pt idx="64">
                  <c:v>-2.320671247888043</c:v>
                </c:pt>
                <c:pt idx="65">
                  <c:v>-2.243928852257994</c:v>
                </c:pt>
                <c:pt idx="66">
                  <c:v>-2.169100894588382</c:v>
                </c:pt>
                <c:pt idx="67">
                  <c:v>-2.096148658521514</c:v>
                </c:pt>
                <c:pt idx="68">
                  <c:v>-2.02503418437496</c:v>
                </c:pt>
                <c:pt idx="69">
                  <c:v>-1.95572026561868</c:v>
                </c:pt>
                <c:pt idx="70">
                  <c:v>-1.888170443390237</c:v>
                </c:pt>
                <c:pt idx="71">
                  <c:v>-1.822348999368103</c:v>
                </c:pt>
                <c:pt idx="72">
                  <c:v>-1.758220947282069</c:v>
                </c:pt>
                <c:pt idx="73">
                  <c:v>-1.695752023301651</c:v>
                </c:pt>
                <c:pt idx="74">
                  <c:v>-1.634908675510616</c:v>
                </c:pt>
                <c:pt idx="75">
                  <c:v>-1.575658052647441</c:v>
                </c:pt>
                <c:pt idx="76">
                  <c:v>-1.517967992267273</c:v>
                </c:pt>
                <c:pt idx="77">
                  <c:v>-1.461807008458322</c:v>
                </c:pt>
                <c:pt idx="78">
                  <c:v>-1.407144279227879</c:v>
                </c:pt>
                <c:pt idx="79">
                  <c:v>-1.353949633656356</c:v>
                </c:pt>
                <c:pt idx="80">
                  <c:v>-1.302193538903253</c:v>
                </c:pt>
                <c:pt idx="81">
                  <c:v>-1.251847087136724</c:v>
                </c:pt>
                <c:pt idx="82">
                  <c:v>-1.202881982448218</c:v>
                </c:pt>
                <c:pt idx="83">
                  <c:v>-1.155270527803282</c:v>
                </c:pt>
                <c:pt idx="84">
                  <c:v>-1.108985612072246</c:v>
                </c:pt>
                <c:pt idx="85">
                  <c:v>-1.064000697176766</c:v>
                </c:pt>
                <c:pt idx="86">
                  <c:v>-1.020289805382987</c:v>
                </c:pt>
                <c:pt idx="87">
                  <c:v>-0.977827506765919</c:v>
                </c:pt>
                <c:pt idx="88">
                  <c:v>-0.936588906865211</c:v>
                </c:pt>
                <c:pt idx="89">
                  <c:v>-0.89654963454899</c:v>
                </c:pt>
                <c:pt idx="90">
                  <c:v>-0.857685830098205</c:v>
                </c:pt>
                <c:pt idx="91">
                  <c:v>-0.819974133521981</c:v>
                </c:pt>
                <c:pt idx="92">
                  <c:v>-0.783391673110856</c:v>
                </c:pt>
                <c:pt idx="93">
                  <c:v>-0.747916054233201</c:v>
                </c:pt>
                <c:pt idx="94">
                  <c:v>-0.713525348378511</c:v>
                </c:pt>
                <c:pt idx="95">
                  <c:v>-0.680198082449095</c:v>
                </c:pt>
                <c:pt idx="96">
                  <c:v>-0.64791322830024</c:v>
                </c:pt>
                <c:pt idx="97">
                  <c:v>-0.616650192528795</c:v>
                </c:pt>
                <c:pt idx="98">
                  <c:v>-0.586388806508296</c:v>
                </c:pt>
                <c:pt idx="99">
                  <c:v>-0.557109316667152</c:v>
                </c:pt>
                <c:pt idx="100">
                  <c:v>-0.528792375008976</c:v>
                </c:pt>
                <c:pt idx="101">
                  <c:v>-0.501419029868686</c:v>
                </c:pt>
                <c:pt idx="102">
                  <c:v>-0.474970716902561</c:v>
                </c:pt>
                <c:pt idx="103">
                  <c:v>-0.449429250306224</c:v>
                </c:pt>
                <c:pt idx="104">
                  <c:v>-0.424776814256603</c:v>
                </c:pt>
                <c:pt idx="105">
                  <c:v>-0.400995954573176</c:v>
                </c:pt>
                <c:pt idx="106">
                  <c:v>-0.378069570591691</c:v>
                </c:pt>
                <c:pt idx="107">
                  <c:v>-0.35598090724784</c:v>
                </c:pt>
                <c:pt idx="108">
                  <c:v>-0.334713547363606</c:v>
                </c:pt>
                <c:pt idx="109">
                  <c:v>-0.314251404131085</c:v>
                </c:pt>
                <c:pt idx="110">
                  <c:v>-0.294578713790287</c:v>
                </c:pt>
                <c:pt idx="111">
                  <c:v>-0.275680028492729</c:v>
                </c:pt>
                <c:pt idx="112">
                  <c:v>-0.257540209349031</c:v>
                </c:pt>
                <c:pt idx="113">
                  <c:v>-0.240144419652296</c:v>
                </c:pt>
                <c:pt idx="114">
                  <c:v>-0.223478118274414</c:v>
                </c:pt>
                <c:pt idx="115">
                  <c:v>-0.207527053229001</c:v>
                </c:pt>
                <c:pt idx="116">
                  <c:v>-0.192277255397073</c:v>
                </c:pt>
                <c:pt idx="117">
                  <c:v>-0.177715032409907</c:v>
                </c:pt>
                <c:pt idx="118">
                  <c:v>-0.163826962685164</c:v>
                </c:pt>
                <c:pt idx="119">
                  <c:v>-0.150599889610959</c:v>
                </c:pt>
                <c:pt idx="120">
                  <c:v>-0.138020915874876</c:v>
                </c:pt>
                <c:pt idx="121">
                  <c:v>-0.12607739793188</c:v>
                </c:pt>
                <c:pt idx="122">
                  <c:v>-0.114756940608459</c:v>
                </c:pt>
                <c:pt idx="123">
                  <c:v>-0.104047391838179</c:v>
                </c:pt>
                <c:pt idx="124">
                  <c:v>-0.0939368375253764</c:v>
                </c:pt>
                <c:pt idx="125">
                  <c:v>-0.08441359653267</c:v>
                </c:pt>
                <c:pt idx="126">
                  <c:v>-0.0754662157885662</c:v>
                </c:pt>
                <c:pt idx="127">
                  <c:v>-0.0670834655130363</c:v>
                </c:pt>
                <c:pt idx="128">
                  <c:v>-0.0592543345553622</c:v>
                </c:pt>
                <c:pt idx="129">
                  <c:v>-0.0519680258430242</c:v>
                </c:pt>
                <c:pt idx="130">
                  <c:v>-0.0452139519370576</c:v>
                </c:pt>
                <c:pt idx="131">
                  <c:v>-0.0389817306923419</c:v>
                </c:pt>
                <c:pt idx="132">
                  <c:v>-0.0332611810176786</c:v>
                </c:pt>
                <c:pt idx="133">
                  <c:v>-0.028042318734947</c:v>
                </c:pt>
                <c:pt idx="134">
                  <c:v>-0.0233153525334444</c:v>
                </c:pt>
                <c:pt idx="135">
                  <c:v>-0.0190706800166822</c:v>
                </c:pt>
                <c:pt idx="136">
                  <c:v>-0.0152988838398471</c:v>
                </c:pt>
                <c:pt idx="137">
                  <c:v>-0.0119907279344034</c:v>
                </c:pt>
                <c:pt idx="138">
                  <c:v>-0.00913715381855695</c:v>
                </c:pt>
                <c:pt idx="139">
                  <c:v>-0.00672927699017123</c:v>
                </c:pt>
                <c:pt idx="140">
                  <c:v>-0.00475838340068435</c:v>
                </c:pt>
                <c:pt idx="141">
                  <c:v>-0.0032159260076412</c:v>
                </c:pt>
                <c:pt idx="142">
                  <c:v>-0.00209352140345231</c:v>
                </c:pt>
                <c:pt idx="143">
                  <c:v>-0.0013829465190156</c:v>
                </c:pt>
                <c:pt idx="144">
                  <c:v>-0.00107613539941553</c:v>
                </c:pt>
                <c:pt idx="145">
                  <c:v>-0.00116517605044919</c:v>
                </c:pt>
                <c:pt idx="146">
                  <c:v>-0.00164230735410342</c:v>
                </c:pt>
                <c:pt idx="147">
                  <c:v>-0.00249991605105038</c:v>
                </c:pt>
                <c:pt idx="148">
                  <c:v>-0.00373053378802979</c:v>
                </c:pt>
                <c:pt idx="149">
                  <c:v>-0.0053268342295496</c:v>
                </c:pt>
                <c:pt idx="150">
                  <c:v>-0.00728163023143224</c:v>
                </c:pt>
                <c:pt idx="151">
                  <c:v>-0.00958787107464331</c:v>
                </c:pt>
                <c:pt idx="152">
                  <c:v>-0.012238639758948</c:v>
                </c:pt>
                <c:pt idx="153">
                  <c:v>-0.015227150353013</c:v>
                </c:pt>
                <c:pt idx="154">
                  <c:v>-0.0185467454020625</c:v>
                </c:pt>
                <c:pt idx="155">
                  <c:v>-0.0221908933891086</c:v>
                </c:pt>
                <c:pt idx="156">
                  <c:v>-0.026153186250724</c:v>
                </c:pt>
                <c:pt idx="157">
                  <c:v>-0.0304273369445411</c:v>
                </c:pt>
                <c:pt idx="158">
                  <c:v>-0.0350071770676834</c:v>
                </c:pt>
                <c:pt idx="159">
                  <c:v>-0.0398866545256453</c:v>
                </c:pt>
                <c:pt idx="160">
                  <c:v>-0.0450598312488353</c:v>
                </c:pt>
                <c:pt idx="161">
                  <c:v>-0.0505208809576914</c:v>
                </c:pt>
                <c:pt idx="162">
                  <c:v>-0.0562640869734139</c:v>
                </c:pt>
                <c:pt idx="163">
                  <c:v>-0.0622838400742012</c:v>
                </c:pt>
                <c:pt idx="164">
                  <c:v>-0.068574636396221</c:v>
                </c:pt>
                <c:pt idx="165">
                  <c:v>-0.0751310753775272</c:v>
                </c:pt>
                <c:pt idx="166">
                  <c:v>-0.0819478577440122</c:v>
                </c:pt>
                <c:pt idx="167">
                  <c:v>-0.0890197835374238</c:v>
                </c:pt>
                <c:pt idx="168">
                  <c:v>-0.0963417501832282</c:v>
                </c:pt>
                <c:pt idx="169">
                  <c:v>-0.103908750598265</c:v>
                </c:pt>
                <c:pt idx="170">
                  <c:v>-0.111715871337054</c:v>
                </c:pt>
                <c:pt idx="171">
                  <c:v>-0.119758290775593</c:v>
                </c:pt>
                <c:pt idx="172">
                  <c:v>-0.128031277332695</c:v>
                </c:pt>
                <c:pt idx="173">
                  <c:v>-0.136530187726976</c:v>
                </c:pt>
                <c:pt idx="174">
                  <c:v>-0.145250465269328</c:v>
                </c:pt>
                <c:pt idx="175">
                  <c:v>-0.154187638190194</c:v>
                </c:pt>
                <c:pt idx="176">
                  <c:v>-0.163337318000288</c:v>
                </c:pt>
                <c:pt idx="177">
                  <c:v>-0.172695197884906</c:v>
                </c:pt>
                <c:pt idx="178">
                  <c:v>-0.182257051130279</c:v>
                </c:pt>
                <c:pt idx="179">
                  <c:v>-0.192018729581576</c:v>
                </c:pt>
                <c:pt idx="180">
                  <c:v>-0.201976162132382</c:v>
                </c:pt>
                <c:pt idx="181">
                  <c:v>-0.212125353244005</c:v>
                </c:pt>
                <c:pt idx="182">
                  <c:v>-0.222462381494893</c:v>
                </c:pt>
                <c:pt idx="183">
                  <c:v>-0.23298339815878</c:v>
                </c:pt>
                <c:pt idx="184">
                  <c:v>-0.243684625811596</c:v>
                </c:pt>
                <c:pt idx="185">
                  <c:v>-0.254562356966289</c:v>
                </c:pt>
                <c:pt idx="186">
                  <c:v>-0.265612952734415</c:v>
                </c:pt>
                <c:pt idx="187">
                  <c:v>-0.276832841515159</c:v>
                </c:pt>
                <c:pt idx="188">
                  <c:v>-0.288218517710021</c:v>
                </c:pt>
                <c:pt idx="189">
                  <c:v>-0.299766540463025</c:v>
                </c:pt>
                <c:pt idx="190">
                  <c:v>-0.311473532426561</c:v>
                </c:pt>
                <c:pt idx="191">
                  <c:v>-0.323336178551102</c:v>
                </c:pt>
                <c:pt idx="192">
                  <c:v>-0.335351224899369</c:v>
                </c:pt>
                <c:pt idx="193">
                  <c:v>-0.347515477484023</c:v>
                </c:pt>
                <c:pt idx="194">
                  <c:v>-0.359825801128068</c:v>
                </c:pt>
                <c:pt idx="195">
                  <c:v>-0.372279118348388</c:v>
                </c:pt>
                <c:pt idx="196">
                  <c:v>-0.384872408260662</c:v>
                </c:pt>
                <c:pt idx="197">
                  <c:v>-0.397602705506813</c:v>
                </c:pt>
                <c:pt idx="198">
                  <c:v>-0.410467099202606</c:v>
                </c:pt>
                <c:pt idx="199">
                  <c:v>-0.423462731907193</c:v>
                </c:pt>
                <c:pt idx="200">
                  <c:v>-0.436586798611927</c:v>
                </c:pt>
                <c:pt idx="201">
                  <c:v>-0.449836545749974</c:v>
                </c:pt>
                <c:pt idx="202">
                  <c:v>-0.463209270224638</c:v>
                </c:pt>
                <c:pt idx="203">
                  <c:v>-0.476702318457569</c:v>
                </c:pt>
                <c:pt idx="204">
                  <c:v>-0.490313085455028</c:v>
                </c:pt>
                <c:pt idx="205">
                  <c:v>-0.504039013893134</c:v>
                </c:pt>
                <c:pt idx="206">
                  <c:v>-0.517877593220561</c:v>
                </c:pt>
                <c:pt idx="207">
                  <c:v>-0.531826358779</c:v>
                </c:pt>
                <c:pt idx="208">
                  <c:v>-0.545882890941073</c:v>
                </c:pt>
                <c:pt idx="209">
                  <c:v>-0.560044814265012</c:v>
                </c:pt>
                <c:pt idx="210">
                  <c:v>-0.574309796665659</c:v>
                </c:pt>
                <c:pt idx="211">
                  <c:v>-0.588675548602055</c:v>
                </c:pt>
                <c:pt idx="212">
                  <c:v>-0.603139822280553</c:v>
                </c:pt>
                <c:pt idx="213">
                  <c:v>-0.617700410874278</c:v>
                </c:pt>
                <c:pt idx="214">
                  <c:v>-0.632355147756442</c:v>
                </c:pt>
                <c:pt idx="215">
                  <c:v>-0.647101905750105</c:v>
                </c:pt>
                <c:pt idx="216">
                  <c:v>-0.661938596391451</c:v>
                </c:pt>
                <c:pt idx="217">
                  <c:v>-0.676863169208303</c:v>
                </c:pt>
                <c:pt idx="218">
                  <c:v>-0.691873611011942</c:v>
                </c:pt>
                <c:pt idx="219">
                  <c:v>-0.706967945203047</c:v>
                </c:pt>
                <c:pt idx="220">
                  <c:v>-0.722144231091249</c:v>
                </c:pt>
                <c:pt idx="221">
                  <c:v>-0.73740056322751</c:v>
                </c:pt>
                <c:pt idx="222">
                  <c:v>-0.752735070750134</c:v>
                </c:pt>
                <c:pt idx="223">
                  <c:v>-0.768145916742668</c:v>
                </c:pt>
                <c:pt idx="224">
                  <c:v>-0.783631297604842</c:v>
                </c:pt>
                <c:pt idx="225">
                  <c:v>-0.799189442435391</c:v>
                </c:pt>
                <c:pt idx="226">
                  <c:v>-0.814818612427047</c:v>
                </c:pt>
                <c:pt idx="227">
                  <c:v>-0.830517100272914</c:v>
                </c:pt>
                <c:pt idx="228">
                  <c:v>-0.846283229584884</c:v>
                </c:pt>
                <c:pt idx="229">
                  <c:v>-0.862115354322611</c:v>
                </c:pt>
                <c:pt idx="230">
                  <c:v>-0.878011858234061</c:v>
                </c:pt>
                <c:pt idx="231">
                  <c:v>-0.893971154306286</c:v>
                </c:pt>
                <c:pt idx="232">
                  <c:v>-0.909991684227663</c:v>
                </c:pt>
                <c:pt idx="233">
                  <c:v>-0.926071917859502</c:v>
                </c:pt>
                <c:pt idx="234">
                  <c:v>-0.942210352718433</c:v>
                </c:pt>
                <c:pt idx="235">
                  <c:v>-0.95840551346862</c:v>
                </c:pt>
                <c:pt idx="236">
                  <c:v>-0.974655951423927</c:v>
                </c:pt>
                <c:pt idx="237">
                  <c:v>-0.990960244058868</c:v>
                </c:pt>
                <c:pt idx="238">
                  <c:v>-1.007316994530129</c:v>
                </c:pt>
                <c:pt idx="239">
                  <c:v>-1.023724831206238</c:v>
                </c:pt>
                <c:pt idx="240">
                  <c:v>-1.040182407206885</c:v>
                </c:pt>
                <c:pt idx="241">
                  <c:v>-1.056688399950644</c:v>
                </c:pt>
                <c:pt idx="242">
                  <c:v>-1.07324151071174</c:v>
                </c:pt>
                <c:pt idx="243">
                  <c:v>-1.089840464184846</c:v>
                </c:pt>
                <c:pt idx="244">
                  <c:v>-1.106484008058629</c:v>
                </c:pt>
                <c:pt idx="245">
                  <c:v>-1.123170912597431</c:v>
                </c:pt>
                <c:pt idx="246">
                  <c:v>-1.13989997023009</c:v>
                </c:pt>
                <c:pt idx="247">
                  <c:v>-1.15666999514778</c:v>
                </c:pt>
                <c:pt idx="248">
                  <c:v>-1.173479822909087</c:v>
                </c:pt>
                <c:pt idx="249">
                  <c:v>-1.190328310051882</c:v>
                </c:pt>
                <c:pt idx="250">
                  <c:v>-1.207214333713694</c:v>
                </c:pt>
                <c:pt idx="251">
                  <c:v>-1.224136791258729</c:v>
                </c:pt>
                <c:pt idx="252">
                  <c:v>-1.241094599911662</c:v>
                </c:pt>
                <c:pt idx="253">
                  <c:v>-1.258086696399147</c:v>
                </c:pt>
                <c:pt idx="254">
                  <c:v>-1.27511203659742</c:v>
                </c:pt>
                <c:pt idx="255">
                  <c:v>-1.292169595187062</c:v>
                </c:pt>
                <c:pt idx="256">
                  <c:v>-1.309258365313781</c:v>
                </c:pt>
                <c:pt idx="257">
                  <c:v>-1.326377358256224</c:v>
                </c:pt>
                <c:pt idx="258">
                  <c:v>-1.343525603099636</c:v>
                </c:pt>
                <c:pt idx="259">
                  <c:v>-1.360702146415548</c:v>
                </c:pt>
                <c:pt idx="260">
                  <c:v>-1.377906051948202</c:v>
                </c:pt>
                <c:pt idx="261">
                  <c:v>-1.395136400305944</c:v>
                </c:pt>
                <c:pt idx="262">
                  <c:v>-1.412392288659191</c:v>
                </c:pt>
                <c:pt idx="263">
                  <c:v>-1.429672830443792</c:v>
                </c:pt>
                <c:pt idx="264">
                  <c:v>-1.446977155069618</c:v>
                </c:pt>
                <c:pt idx="265">
                  <c:v>-1.464304407635439</c:v>
                </c:pt>
                <c:pt idx="266">
                  <c:v>-1.481653748648227</c:v>
                </c:pt>
                <c:pt idx="267">
                  <c:v>-1.499024353748382</c:v>
                </c:pt>
                <c:pt idx="268">
                  <c:v>-1.516415413439972</c:v>
                </c:pt>
                <c:pt idx="269">
                  <c:v>-1.533826132825538</c:v>
                </c:pt>
                <c:pt idx="270">
                  <c:v>-1.551255731346458</c:v>
                </c:pt>
                <c:pt idx="271">
                  <c:v>-1.568703442528175</c:v>
                </c:pt>
                <c:pt idx="272">
                  <c:v>-1.586168513729547</c:v>
                </c:pt>
                <c:pt idx="273">
                  <c:v>-1.603650205897139</c:v>
                </c:pt>
                <c:pt idx="274">
                  <c:v>-1.621147793324894</c:v>
                </c:pt>
                <c:pt idx="275">
                  <c:v>-1.638660563416721</c:v>
                </c:pt>
                <c:pt idx="276">
                  <c:v>-1.65618781645506</c:v>
                </c:pt>
                <c:pt idx="277">
                  <c:v>-1.67372886537251</c:v>
                </c:pt>
                <c:pt idx="278">
                  <c:v>-1.691283035528499</c:v>
                </c:pt>
                <c:pt idx="279">
                  <c:v>-1.708849664489833</c:v>
                </c:pt>
                <c:pt idx="280">
                  <c:v>-1.726428101814974</c:v>
                </c:pt>
                <c:pt idx="281">
                  <c:v>-1.74401770884299</c:v>
                </c:pt>
                <c:pt idx="282">
                  <c:v>-1.76161785848592</c:v>
                </c:pt>
                <c:pt idx="283">
                  <c:v>-1.779227935024807</c:v>
                </c:pt>
                <c:pt idx="284">
                  <c:v>-1.79684733391008</c:v>
                </c:pt>
                <c:pt idx="285">
                  <c:v>-1.814475461565223</c:v>
                </c:pt>
                <c:pt idx="286">
                  <c:v>-1.83211173519399</c:v>
                </c:pt>
                <c:pt idx="287">
                  <c:v>-1.849755582591513</c:v>
                </c:pt>
                <c:pt idx="288">
                  <c:v>-1.867406441958451</c:v>
                </c:pt>
                <c:pt idx="289">
                  <c:v>-1.885063761718925</c:v>
                </c:pt>
                <c:pt idx="290">
                  <c:v>-1.902727000341628</c:v>
                </c:pt>
                <c:pt idx="291">
                  <c:v>-1.920395626163952</c:v>
                </c:pt>
                <c:pt idx="292">
                  <c:v>-1.93806911722001</c:v>
                </c:pt>
                <c:pt idx="293">
                  <c:v>-1.955746961071128</c:v>
                </c:pt>
                <c:pt idx="294">
                  <c:v>-1.973428654639662</c:v>
                </c:pt>
                <c:pt idx="295">
                  <c:v>-1.991113704046029</c:v>
                </c:pt>
                <c:pt idx="296">
                  <c:v>-2.008801624448381</c:v>
                </c:pt>
                <c:pt idx="297">
                  <c:v>-2.026491939885545</c:v>
                </c:pt>
                <c:pt idx="298">
                  <c:v>-2.04418418312244</c:v>
                </c:pt>
                <c:pt idx="299">
                  <c:v>-2.061877895498696</c:v>
                </c:pt>
                <c:pt idx="300">
                  <c:v>-2.079572626779679</c:v>
                </c:pt>
                <c:pt idx="301">
                  <c:v>-2.097267935010393</c:v>
                </c:pt>
                <c:pt idx="302">
                  <c:v>-2.114963386372182</c:v>
                </c:pt>
                <c:pt idx="303">
                  <c:v>-2.132658555041502</c:v>
                </c:pt>
                <c:pt idx="304">
                  <c:v>-2.150353023051821</c:v>
                </c:pt>
                <c:pt idx="305">
                  <c:v>-2.168046380157818</c:v>
                </c:pt>
                <c:pt idx="306">
                  <c:v>-2.185738223701776</c:v>
                </c:pt>
                <c:pt idx="307">
                  <c:v>-2.203428158482808</c:v>
                </c:pt>
                <c:pt idx="308">
                  <c:v>-2.221115796628084</c:v>
                </c:pt>
                <c:pt idx="309">
                  <c:v>-2.23880075746655</c:v>
                </c:pt>
                <c:pt idx="310">
                  <c:v>-2.256482667404981</c:v>
                </c:pt>
                <c:pt idx="311">
                  <c:v>-2.274161159806056</c:v>
                </c:pt>
                <c:pt idx="312">
                  <c:v>-2.291835874868553</c:v>
                </c:pt>
                <c:pt idx="313">
                  <c:v>-2.309506459510402</c:v>
                </c:pt>
                <c:pt idx="314">
                  <c:v>-2.327172567252631</c:v>
                </c:pt>
                <c:pt idx="315">
                  <c:v>-2.344833858106397</c:v>
                </c:pt>
                <c:pt idx="316">
                  <c:v>-2.362489998461768</c:v>
                </c:pt>
                <c:pt idx="317">
                  <c:v>-2.380140660978014</c:v>
                </c:pt>
                <c:pt idx="318">
                  <c:v>-2.39778552447666</c:v>
                </c:pt>
                <c:pt idx="319">
                  <c:v>-2.415424273835754</c:v>
                </c:pt>
                <c:pt idx="320">
                  <c:v>-2.43305659988647</c:v>
                </c:pt>
                <c:pt idx="321">
                  <c:v>-2.450682199311046</c:v>
                </c:pt>
                <c:pt idx="322">
                  <c:v>-2.468300774543195</c:v>
                </c:pt>
                <c:pt idx="323">
                  <c:v>-2.485912033669791</c:v>
                </c:pt>
                <c:pt idx="324">
                  <c:v>-2.503515690334325</c:v>
                </c:pt>
                <c:pt idx="325">
                  <c:v>-2.521111463642512</c:v>
                </c:pt>
                <c:pt idx="326">
                  <c:v>-2.538699078068703</c:v>
                </c:pt>
                <c:pt idx="327">
                  <c:v>-2.556278263365016</c:v>
                </c:pt>
                <c:pt idx="328">
                  <c:v>-2.573848754471186</c:v>
                </c:pt>
                <c:pt idx="329">
                  <c:v>-2.591410291426683</c:v>
                </c:pt>
                <c:pt idx="330">
                  <c:v>-2.608962619283574</c:v>
                </c:pt>
                <c:pt idx="331">
                  <c:v>-2.626505488021792</c:v>
                </c:pt>
                <c:pt idx="332">
                  <c:v>-2.644038652465212</c:v>
                </c:pt>
                <c:pt idx="333">
                  <c:v>-2.66156187219994</c:v>
                </c:pt>
                <c:pt idx="334">
                  <c:v>-2.679074911492932</c:v>
                </c:pt>
                <c:pt idx="335">
                  <c:v>-2.696577539213024</c:v>
                </c:pt>
                <c:pt idx="336">
                  <c:v>-2.714069528753157</c:v>
                </c:pt>
                <c:pt idx="337">
                  <c:v>-2.731550657953448</c:v>
                </c:pt>
                <c:pt idx="338">
                  <c:v>-2.749020709026183</c:v>
                </c:pt>
                <c:pt idx="339">
                  <c:v>-2.766479468481833</c:v>
                </c:pt>
                <c:pt idx="340">
                  <c:v>-2.783926727056296</c:v>
                </c:pt>
                <c:pt idx="341">
                  <c:v>-2.801362279639818</c:v>
                </c:pt>
                <c:pt idx="342">
                  <c:v>-2.818785925206583</c:v>
                </c:pt>
                <c:pt idx="343">
                  <c:v>-2.836197466745943</c:v>
                </c:pt>
                <c:pt idx="344">
                  <c:v>-2.853596711194655</c:v>
                </c:pt>
                <c:pt idx="345">
                  <c:v>-2.870983469370259</c:v>
                </c:pt>
                <c:pt idx="346">
                  <c:v>-2.888357555905912</c:v>
                </c:pt>
                <c:pt idx="347">
                  <c:v>-2.905718789185869</c:v>
                </c:pt>
                <c:pt idx="348">
                  <c:v>-2.923066991282553</c:v>
                </c:pt>
                <c:pt idx="349">
                  <c:v>-2.940401987894319</c:v>
                </c:pt>
                <c:pt idx="350">
                  <c:v>-2.957723608284453</c:v>
                </c:pt>
                <c:pt idx="351">
                  <c:v>-2.975031685221523</c:v>
                </c:pt>
                <c:pt idx="352">
                  <c:v>-2.992326054920085</c:v>
                </c:pt>
                <c:pt idx="353">
                  <c:v>-3.009606556983101</c:v>
                </c:pt>
                <c:pt idx="354">
                  <c:v>-3.026873034344817</c:v>
                </c:pt>
                <c:pt idx="355">
                  <c:v>-3.044125333214964</c:v>
                </c:pt>
                <c:pt idx="356">
                  <c:v>-3.061363303023711</c:v>
                </c:pt>
                <c:pt idx="357">
                  <c:v>-3.078586796367773</c:v>
                </c:pt>
                <c:pt idx="358">
                  <c:v>-3.095795668957237</c:v>
                </c:pt>
                <c:pt idx="359">
                  <c:v>-3.112989779563208</c:v>
                </c:pt>
                <c:pt idx="360">
                  <c:v>-3.130168989966791</c:v>
                </c:pt>
                <c:pt idx="361">
                  <c:v>-3.147333164908531</c:v>
                </c:pt>
                <c:pt idx="362">
                  <c:v>-3.164482172038902</c:v>
                </c:pt>
                <c:pt idx="363">
                  <c:v>-3.181615881869249</c:v>
                </c:pt>
                <c:pt idx="364">
                  <c:v>-3.198734167724581</c:v>
                </c:pt>
                <c:pt idx="365">
                  <c:v>-3.215836905695824</c:v>
                </c:pt>
                <c:pt idx="366">
                  <c:v>-3.232923974593945</c:v>
                </c:pt>
                <c:pt idx="367">
                  <c:v>-3.249995255904196</c:v>
                </c:pt>
                <c:pt idx="368">
                  <c:v>-3.267050633741604</c:v>
                </c:pt>
                <c:pt idx="369">
                  <c:v>-3.28408999480692</c:v>
                </c:pt>
                <c:pt idx="370">
                  <c:v>-3.30111322834324</c:v>
                </c:pt>
                <c:pt idx="371">
                  <c:v>-3.318120226093981</c:v>
                </c:pt>
                <c:pt idx="372">
                  <c:v>-3.335110882260352</c:v>
                </c:pt>
                <c:pt idx="373">
                  <c:v>-3.352085093461142</c:v>
                </c:pt>
                <c:pt idx="374">
                  <c:v>-3.369042758691506</c:v>
                </c:pt>
                <c:pt idx="375">
                  <c:v>-3.385983779283947</c:v>
                </c:pt>
                <c:pt idx="376">
                  <c:v>-3.402908058868945</c:v>
                </c:pt>
                <c:pt idx="377">
                  <c:v>-3.419815503336565</c:v>
                </c:pt>
                <c:pt idx="378">
                  <c:v>-3.436706020798908</c:v>
                </c:pt>
                <c:pt idx="379">
                  <c:v>-3.453579521552797</c:v>
                </c:pt>
                <c:pt idx="380">
                  <c:v>-3.470435918043421</c:v>
                </c:pt>
                <c:pt idx="381">
                  <c:v>-3.487275124828585</c:v>
                </c:pt>
                <c:pt idx="382">
                  <c:v>-3.504097058543152</c:v>
                </c:pt>
                <c:pt idx="383">
                  <c:v>-3.520901637864455</c:v>
                </c:pt>
                <c:pt idx="384">
                  <c:v>-3.537688783478501</c:v>
                </c:pt>
                <c:pt idx="385">
                  <c:v>-3.554458418045982</c:v>
                </c:pt>
                <c:pt idx="386">
                  <c:v>-3.571210466169674</c:v>
                </c:pt>
                <c:pt idx="387">
                  <c:v>-3.587944854361751</c:v>
                </c:pt>
                <c:pt idx="388">
                  <c:v>-3.604661511012068</c:v>
                </c:pt>
                <c:pt idx="389">
                  <c:v>-3.621360366356612</c:v>
                </c:pt>
                <c:pt idx="390">
                  <c:v>-3.638041352447004</c:v>
                </c:pt>
                <c:pt idx="391">
                  <c:v>-3.654704403119808</c:v>
                </c:pt>
                <c:pt idx="392">
                  <c:v>-3.671349453966997</c:v>
                </c:pt>
                <c:pt idx="393">
                  <c:v>-3.68797644230645</c:v>
                </c:pt>
                <c:pt idx="394">
                  <c:v>-3.704585307153053</c:v>
                </c:pt>
                <c:pt idx="395">
                  <c:v>-3.721175989190698</c:v>
                </c:pt>
                <c:pt idx="396">
                  <c:v>-3.737748430744006</c:v>
                </c:pt>
                <c:pt idx="397">
                  <c:v>-3.754302575750898</c:v>
                </c:pt>
                <c:pt idx="398">
                  <c:v>-3.770838369735912</c:v>
                </c:pt>
                <c:pt idx="399">
                  <c:v>-3.787355759783452</c:v>
                </c:pt>
              </c:numCache>
            </c:numRef>
          </c:yVal>
          <c:smooth val="1"/>
        </c:ser>
        <c:ser>
          <c:idx val="6"/>
          <c:order val="6"/>
          <c:tx>
            <c:strRef>
              <c:f>Odd!$C$1</c:f>
              <c:strCache>
                <c:ptCount val="1"/>
                <c:pt idx="0">
                  <c:v>13 dB</c:v>
                </c:pt>
              </c:strCache>
            </c:strRef>
          </c:tx>
          <c:spPr>
            <a:ln>
              <a:solidFill>
                <a:srgbClr val="3366FF"/>
              </a:solidFill>
            </a:ln>
          </c:spPr>
          <c:marker>
            <c:symbol val="none"/>
          </c:marker>
          <c:xVal>
            <c:numRef>
              <c:f>Odd!$A$2:$A$402</c:f>
              <c:numCache>
                <c:formatCode>General</c:formatCode>
                <c:ptCount val="401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  <c:pt idx="5">
                  <c:v>0.6</c:v>
                </c:pt>
                <c:pt idx="6">
                  <c:v>0.7</c:v>
                </c:pt>
                <c:pt idx="7">
                  <c:v>0.8</c:v>
                </c:pt>
                <c:pt idx="8">
                  <c:v>0.9</c:v>
                </c:pt>
                <c:pt idx="9">
                  <c:v>1.0</c:v>
                </c:pt>
                <c:pt idx="10">
                  <c:v>1.1</c:v>
                </c:pt>
                <c:pt idx="11">
                  <c:v>1.2</c:v>
                </c:pt>
                <c:pt idx="12">
                  <c:v>1.3</c:v>
                </c:pt>
                <c:pt idx="13">
                  <c:v>1.4</c:v>
                </c:pt>
                <c:pt idx="14">
                  <c:v>1.5</c:v>
                </c:pt>
                <c:pt idx="15">
                  <c:v>1.6</c:v>
                </c:pt>
                <c:pt idx="16">
                  <c:v>1.7</c:v>
                </c:pt>
                <c:pt idx="17">
                  <c:v>1.8</c:v>
                </c:pt>
                <c:pt idx="18">
                  <c:v>1.9</c:v>
                </c:pt>
                <c:pt idx="19">
                  <c:v>2.0</c:v>
                </c:pt>
                <c:pt idx="20">
                  <c:v>2.1</c:v>
                </c:pt>
                <c:pt idx="21">
                  <c:v>2.2</c:v>
                </c:pt>
                <c:pt idx="22">
                  <c:v>2.3</c:v>
                </c:pt>
                <c:pt idx="23">
                  <c:v>2.4</c:v>
                </c:pt>
                <c:pt idx="24">
                  <c:v>2.5</c:v>
                </c:pt>
                <c:pt idx="25">
                  <c:v>2.6</c:v>
                </c:pt>
                <c:pt idx="26">
                  <c:v>2.7</c:v>
                </c:pt>
                <c:pt idx="27">
                  <c:v>2.8</c:v>
                </c:pt>
                <c:pt idx="28">
                  <c:v>2.9</c:v>
                </c:pt>
                <c:pt idx="29">
                  <c:v>3.0</c:v>
                </c:pt>
                <c:pt idx="30">
                  <c:v>3.1</c:v>
                </c:pt>
                <c:pt idx="31">
                  <c:v>3.2</c:v>
                </c:pt>
                <c:pt idx="32">
                  <c:v>3.3</c:v>
                </c:pt>
                <c:pt idx="33">
                  <c:v>3.4</c:v>
                </c:pt>
                <c:pt idx="34">
                  <c:v>3.5</c:v>
                </c:pt>
                <c:pt idx="35">
                  <c:v>3.6</c:v>
                </c:pt>
                <c:pt idx="36">
                  <c:v>3.7</c:v>
                </c:pt>
                <c:pt idx="37">
                  <c:v>3.8</c:v>
                </c:pt>
                <c:pt idx="38">
                  <c:v>3.9</c:v>
                </c:pt>
                <c:pt idx="39">
                  <c:v>4.0</c:v>
                </c:pt>
                <c:pt idx="40">
                  <c:v>4.1</c:v>
                </c:pt>
                <c:pt idx="41">
                  <c:v>4.2</c:v>
                </c:pt>
                <c:pt idx="42">
                  <c:v>4.3</c:v>
                </c:pt>
                <c:pt idx="43">
                  <c:v>4.399999999999999</c:v>
                </c:pt>
                <c:pt idx="44">
                  <c:v>4.5</c:v>
                </c:pt>
                <c:pt idx="45">
                  <c:v>4.6</c:v>
                </c:pt>
                <c:pt idx="46">
                  <c:v>4.7</c:v>
                </c:pt>
                <c:pt idx="47">
                  <c:v>4.8</c:v>
                </c:pt>
                <c:pt idx="48">
                  <c:v>4.9</c:v>
                </c:pt>
                <c:pt idx="49">
                  <c:v>5.0</c:v>
                </c:pt>
                <c:pt idx="50">
                  <c:v>5.1</c:v>
                </c:pt>
                <c:pt idx="51">
                  <c:v>5.2</c:v>
                </c:pt>
                <c:pt idx="52">
                  <c:v>5.3</c:v>
                </c:pt>
                <c:pt idx="53">
                  <c:v>5.4</c:v>
                </c:pt>
                <c:pt idx="54">
                  <c:v>5.5</c:v>
                </c:pt>
                <c:pt idx="55">
                  <c:v>5.6</c:v>
                </c:pt>
                <c:pt idx="56">
                  <c:v>5.7</c:v>
                </c:pt>
                <c:pt idx="57">
                  <c:v>5.8</c:v>
                </c:pt>
                <c:pt idx="58">
                  <c:v>5.9</c:v>
                </c:pt>
                <c:pt idx="59">
                  <c:v>6.0</c:v>
                </c:pt>
                <c:pt idx="60">
                  <c:v>6.1</c:v>
                </c:pt>
                <c:pt idx="61">
                  <c:v>6.2</c:v>
                </c:pt>
                <c:pt idx="62">
                  <c:v>6.3</c:v>
                </c:pt>
                <c:pt idx="63">
                  <c:v>6.4</c:v>
                </c:pt>
                <c:pt idx="64">
                  <c:v>6.5</c:v>
                </c:pt>
                <c:pt idx="65">
                  <c:v>6.6</c:v>
                </c:pt>
                <c:pt idx="66">
                  <c:v>6.7</c:v>
                </c:pt>
                <c:pt idx="67">
                  <c:v>6.8</c:v>
                </c:pt>
                <c:pt idx="68">
                  <c:v>6.9</c:v>
                </c:pt>
                <c:pt idx="69">
                  <c:v>7.0</c:v>
                </c:pt>
                <c:pt idx="70">
                  <c:v>7.1</c:v>
                </c:pt>
                <c:pt idx="71">
                  <c:v>7.2</c:v>
                </c:pt>
                <c:pt idx="72">
                  <c:v>7.3</c:v>
                </c:pt>
                <c:pt idx="73">
                  <c:v>7.4</c:v>
                </c:pt>
                <c:pt idx="74">
                  <c:v>7.5</c:v>
                </c:pt>
                <c:pt idx="75">
                  <c:v>7.6</c:v>
                </c:pt>
                <c:pt idx="76">
                  <c:v>7.7</c:v>
                </c:pt>
                <c:pt idx="77">
                  <c:v>7.8</c:v>
                </c:pt>
                <c:pt idx="78">
                  <c:v>7.9</c:v>
                </c:pt>
                <c:pt idx="79">
                  <c:v>8.0</c:v>
                </c:pt>
                <c:pt idx="80">
                  <c:v>8.1</c:v>
                </c:pt>
                <c:pt idx="81">
                  <c:v>8.2</c:v>
                </c:pt>
                <c:pt idx="82">
                  <c:v>8.3</c:v>
                </c:pt>
                <c:pt idx="83">
                  <c:v>8.4</c:v>
                </c:pt>
                <c:pt idx="84">
                  <c:v>8.5</c:v>
                </c:pt>
                <c:pt idx="85">
                  <c:v>8.6</c:v>
                </c:pt>
                <c:pt idx="86">
                  <c:v>8.7</c:v>
                </c:pt>
                <c:pt idx="87">
                  <c:v>8.8</c:v>
                </c:pt>
                <c:pt idx="88">
                  <c:v>8.9</c:v>
                </c:pt>
                <c:pt idx="89">
                  <c:v>9.0</c:v>
                </c:pt>
                <c:pt idx="90">
                  <c:v>9.1</c:v>
                </c:pt>
                <c:pt idx="91">
                  <c:v>9.2</c:v>
                </c:pt>
                <c:pt idx="92">
                  <c:v>9.3</c:v>
                </c:pt>
                <c:pt idx="93">
                  <c:v>9.4</c:v>
                </c:pt>
                <c:pt idx="94">
                  <c:v>9.5</c:v>
                </c:pt>
                <c:pt idx="95">
                  <c:v>9.6</c:v>
                </c:pt>
                <c:pt idx="96">
                  <c:v>9.700000000000001</c:v>
                </c:pt>
                <c:pt idx="97">
                  <c:v>9.8</c:v>
                </c:pt>
                <c:pt idx="98">
                  <c:v>9.9</c:v>
                </c:pt>
                <c:pt idx="99">
                  <c:v>10.0</c:v>
                </c:pt>
                <c:pt idx="100">
                  <c:v>10.1</c:v>
                </c:pt>
                <c:pt idx="101">
                  <c:v>10.2</c:v>
                </c:pt>
                <c:pt idx="102">
                  <c:v>10.3</c:v>
                </c:pt>
                <c:pt idx="103">
                  <c:v>10.4</c:v>
                </c:pt>
                <c:pt idx="104">
                  <c:v>10.5</c:v>
                </c:pt>
                <c:pt idx="105">
                  <c:v>10.6</c:v>
                </c:pt>
                <c:pt idx="106">
                  <c:v>10.7</c:v>
                </c:pt>
                <c:pt idx="107">
                  <c:v>10.8</c:v>
                </c:pt>
                <c:pt idx="108">
                  <c:v>10.9</c:v>
                </c:pt>
                <c:pt idx="109">
                  <c:v>11.0</c:v>
                </c:pt>
                <c:pt idx="110">
                  <c:v>11.1</c:v>
                </c:pt>
                <c:pt idx="111">
                  <c:v>11.2</c:v>
                </c:pt>
                <c:pt idx="112">
                  <c:v>11.3</c:v>
                </c:pt>
                <c:pt idx="113">
                  <c:v>11.4</c:v>
                </c:pt>
                <c:pt idx="114">
                  <c:v>11.5</c:v>
                </c:pt>
                <c:pt idx="115">
                  <c:v>11.6</c:v>
                </c:pt>
                <c:pt idx="116">
                  <c:v>11.7</c:v>
                </c:pt>
                <c:pt idx="117">
                  <c:v>11.8</c:v>
                </c:pt>
                <c:pt idx="118">
                  <c:v>11.9</c:v>
                </c:pt>
                <c:pt idx="119">
                  <c:v>12.0</c:v>
                </c:pt>
                <c:pt idx="120">
                  <c:v>12.1</c:v>
                </c:pt>
                <c:pt idx="121">
                  <c:v>12.2</c:v>
                </c:pt>
                <c:pt idx="122">
                  <c:v>12.3</c:v>
                </c:pt>
                <c:pt idx="123">
                  <c:v>12.4</c:v>
                </c:pt>
                <c:pt idx="124">
                  <c:v>12.5</c:v>
                </c:pt>
                <c:pt idx="125">
                  <c:v>12.6</c:v>
                </c:pt>
                <c:pt idx="126">
                  <c:v>12.7</c:v>
                </c:pt>
                <c:pt idx="127">
                  <c:v>12.8</c:v>
                </c:pt>
                <c:pt idx="128">
                  <c:v>12.9</c:v>
                </c:pt>
                <c:pt idx="129">
                  <c:v>13.0</c:v>
                </c:pt>
                <c:pt idx="130">
                  <c:v>13.1</c:v>
                </c:pt>
                <c:pt idx="131">
                  <c:v>13.2</c:v>
                </c:pt>
                <c:pt idx="132">
                  <c:v>13.3</c:v>
                </c:pt>
                <c:pt idx="133">
                  <c:v>13.4</c:v>
                </c:pt>
                <c:pt idx="134">
                  <c:v>13.5</c:v>
                </c:pt>
                <c:pt idx="135">
                  <c:v>13.6</c:v>
                </c:pt>
                <c:pt idx="136">
                  <c:v>13.7</c:v>
                </c:pt>
                <c:pt idx="137">
                  <c:v>13.8</c:v>
                </c:pt>
                <c:pt idx="138">
                  <c:v>13.9</c:v>
                </c:pt>
                <c:pt idx="139">
                  <c:v>14.0</c:v>
                </c:pt>
                <c:pt idx="140">
                  <c:v>14.1</c:v>
                </c:pt>
                <c:pt idx="141">
                  <c:v>14.2</c:v>
                </c:pt>
                <c:pt idx="142">
                  <c:v>14.3</c:v>
                </c:pt>
                <c:pt idx="143">
                  <c:v>14.4</c:v>
                </c:pt>
                <c:pt idx="144">
                  <c:v>14.5</c:v>
                </c:pt>
                <c:pt idx="145">
                  <c:v>14.6</c:v>
                </c:pt>
                <c:pt idx="146">
                  <c:v>14.7</c:v>
                </c:pt>
                <c:pt idx="147">
                  <c:v>14.8</c:v>
                </c:pt>
                <c:pt idx="148">
                  <c:v>14.9</c:v>
                </c:pt>
                <c:pt idx="149">
                  <c:v>15.0</c:v>
                </c:pt>
                <c:pt idx="150">
                  <c:v>15.1</c:v>
                </c:pt>
                <c:pt idx="151">
                  <c:v>15.2</c:v>
                </c:pt>
                <c:pt idx="152">
                  <c:v>15.3</c:v>
                </c:pt>
                <c:pt idx="153">
                  <c:v>15.4</c:v>
                </c:pt>
                <c:pt idx="154">
                  <c:v>15.5</c:v>
                </c:pt>
                <c:pt idx="155">
                  <c:v>15.6</c:v>
                </c:pt>
                <c:pt idx="156">
                  <c:v>15.7</c:v>
                </c:pt>
                <c:pt idx="157">
                  <c:v>15.8</c:v>
                </c:pt>
                <c:pt idx="158">
                  <c:v>15.9</c:v>
                </c:pt>
                <c:pt idx="159">
                  <c:v>16.0</c:v>
                </c:pt>
                <c:pt idx="160">
                  <c:v>16.1</c:v>
                </c:pt>
                <c:pt idx="161">
                  <c:v>16.2</c:v>
                </c:pt>
                <c:pt idx="162">
                  <c:v>16.3</c:v>
                </c:pt>
                <c:pt idx="163">
                  <c:v>16.4</c:v>
                </c:pt>
                <c:pt idx="164">
                  <c:v>16.5</c:v>
                </c:pt>
                <c:pt idx="165">
                  <c:v>16.6</c:v>
                </c:pt>
                <c:pt idx="166">
                  <c:v>16.7</c:v>
                </c:pt>
                <c:pt idx="167">
                  <c:v>16.8</c:v>
                </c:pt>
                <c:pt idx="168">
                  <c:v>16.9</c:v>
                </c:pt>
                <c:pt idx="169">
                  <c:v>17.0</c:v>
                </c:pt>
                <c:pt idx="170">
                  <c:v>17.1</c:v>
                </c:pt>
                <c:pt idx="171">
                  <c:v>17.2</c:v>
                </c:pt>
                <c:pt idx="172">
                  <c:v>17.3</c:v>
                </c:pt>
                <c:pt idx="173">
                  <c:v>17.4</c:v>
                </c:pt>
                <c:pt idx="174">
                  <c:v>17.5</c:v>
                </c:pt>
                <c:pt idx="175">
                  <c:v>17.6</c:v>
                </c:pt>
                <c:pt idx="176">
                  <c:v>17.7</c:v>
                </c:pt>
                <c:pt idx="177">
                  <c:v>17.8</c:v>
                </c:pt>
                <c:pt idx="178">
                  <c:v>17.9</c:v>
                </c:pt>
                <c:pt idx="179">
                  <c:v>18.0</c:v>
                </c:pt>
                <c:pt idx="180">
                  <c:v>18.1</c:v>
                </c:pt>
                <c:pt idx="181">
                  <c:v>18.2</c:v>
                </c:pt>
                <c:pt idx="182">
                  <c:v>18.3</c:v>
                </c:pt>
                <c:pt idx="183">
                  <c:v>18.4</c:v>
                </c:pt>
                <c:pt idx="184">
                  <c:v>18.5</c:v>
                </c:pt>
                <c:pt idx="185">
                  <c:v>18.6</c:v>
                </c:pt>
                <c:pt idx="186">
                  <c:v>18.7</c:v>
                </c:pt>
                <c:pt idx="187">
                  <c:v>18.8</c:v>
                </c:pt>
                <c:pt idx="188">
                  <c:v>18.9</c:v>
                </c:pt>
                <c:pt idx="189">
                  <c:v>19.0</c:v>
                </c:pt>
                <c:pt idx="190">
                  <c:v>19.1</c:v>
                </c:pt>
                <c:pt idx="191">
                  <c:v>19.2</c:v>
                </c:pt>
                <c:pt idx="192">
                  <c:v>19.3</c:v>
                </c:pt>
                <c:pt idx="193">
                  <c:v>19.4</c:v>
                </c:pt>
                <c:pt idx="194">
                  <c:v>19.5</c:v>
                </c:pt>
                <c:pt idx="195">
                  <c:v>19.6</c:v>
                </c:pt>
                <c:pt idx="196">
                  <c:v>19.7</c:v>
                </c:pt>
                <c:pt idx="197">
                  <c:v>19.8</c:v>
                </c:pt>
                <c:pt idx="198">
                  <c:v>19.9</c:v>
                </c:pt>
                <c:pt idx="199">
                  <c:v>20.0</c:v>
                </c:pt>
                <c:pt idx="200">
                  <c:v>20.1</c:v>
                </c:pt>
                <c:pt idx="201">
                  <c:v>20.2</c:v>
                </c:pt>
                <c:pt idx="202">
                  <c:v>20.3</c:v>
                </c:pt>
                <c:pt idx="203">
                  <c:v>20.4</c:v>
                </c:pt>
                <c:pt idx="204">
                  <c:v>20.5</c:v>
                </c:pt>
                <c:pt idx="205">
                  <c:v>20.6</c:v>
                </c:pt>
                <c:pt idx="206">
                  <c:v>20.7</c:v>
                </c:pt>
                <c:pt idx="207">
                  <c:v>20.8</c:v>
                </c:pt>
                <c:pt idx="208">
                  <c:v>20.9</c:v>
                </c:pt>
                <c:pt idx="209">
                  <c:v>21.0</c:v>
                </c:pt>
                <c:pt idx="210">
                  <c:v>21.1</c:v>
                </c:pt>
                <c:pt idx="211">
                  <c:v>21.2</c:v>
                </c:pt>
                <c:pt idx="212">
                  <c:v>21.3</c:v>
                </c:pt>
                <c:pt idx="213">
                  <c:v>21.4</c:v>
                </c:pt>
                <c:pt idx="214">
                  <c:v>21.5</c:v>
                </c:pt>
                <c:pt idx="215">
                  <c:v>21.6</c:v>
                </c:pt>
                <c:pt idx="216">
                  <c:v>21.7</c:v>
                </c:pt>
                <c:pt idx="217">
                  <c:v>21.8</c:v>
                </c:pt>
                <c:pt idx="218">
                  <c:v>21.9</c:v>
                </c:pt>
                <c:pt idx="219">
                  <c:v>22.0</c:v>
                </c:pt>
                <c:pt idx="220">
                  <c:v>22.1</c:v>
                </c:pt>
                <c:pt idx="221">
                  <c:v>22.2</c:v>
                </c:pt>
                <c:pt idx="222">
                  <c:v>22.3</c:v>
                </c:pt>
                <c:pt idx="223">
                  <c:v>22.4</c:v>
                </c:pt>
                <c:pt idx="224">
                  <c:v>22.5</c:v>
                </c:pt>
                <c:pt idx="225">
                  <c:v>22.6</c:v>
                </c:pt>
                <c:pt idx="226">
                  <c:v>22.7</c:v>
                </c:pt>
                <c:pt idx="227">
                  <c:v>22.8</c:v>
                </c:pt>
                <c:pt idx="228">
                  <c:v>22.9</c:v>
                </c:pt>
                <c:pt idx="229">
                  <c:v>23.0</c:v>
                </c:pt>
                <c:pt idx="230">
                  <c:v>23.1</c:v>
                </c:pt>
                <c:pt idx="231">
                  <c:v>23.2</c:v>
                </c:pt>
                <c:pt idx="232">
                  <c:v>23.3</c:v>
                </c:pt>
                <c:pt idx="233">
                  <c:v>23.4</c:v>
                </c:pt>
                <c:pt idx="234">
                  <c:v>23.5</c:v>
                </c:pt>
                <c:pt idx="235">
                  <c:v>23.6</c:v>
                </c:pt>
                <c:pt idx="236">
                  <c:v>23.7</c:v>
                </c:pt>
                <c:pt idx="237">
                  <c:v>23.8</c:v>
                </c:pt>
                <c:pt idx="238">
                  <c:v>23.9</c:v>
                </c:pt>
                <c:pt idx="239">
                  <c:v>24.0</c:v>
                </c:pt>
                <c:pt idx="240">
                  <c:v>24.1</c:v>
                </c:pt>
                <c:pt idx="241">
                  <c:v>24.2</c:v>
                </c:pt>
                <c:pt idx="242">
                  <c:v>24.3</c:v>
                </c:pt>
                <c:pt idx="243">
                  <c:v>24.4</c:v>
                </c:pt>
                <c:pt idx="244">
                  <c:v>24.5</c:v>
                </c:pt>
                <c:pt idx="245">
                  <c:v>24.6</c:v>
                </c:pt>
                <c:pt idx="246">
                  <c:v>24.7</c:v>
                </c:pt>
                <c:pt idx="247">
                  <c:v>24.8</c:v>
                </c:pt>
                <c:pt idx="248">
                  <c:v>24.9</c:v>
                </c:pt>
                <c:pt idx="249">
                  <c:v>25.0</c:v>
                </c:pt>
                <c:pt idx="250">
                  <c:v>25.1</c:v>
                </c:pt>
                <c:pt idx="251">
                  <c:v>25.2</c:v>
                </c:pt>
                <c:pt idx="252">
                  <c:v>25.3</c:v>
                </c:pt>
                <c:pt idx="253">
                  <c:v>25.4</c:v>
                </c:pt>
                <c:pt idx="254">
                  <c:v>25.5</c:v>
                </c:pt>
                <c:pt idx="255">
                  <c:v>25.6</c:v>
                </c:pt>
                <c:pt idx="256">
                  <c:v>25.7</c:v>
                </c:pt>
                <c:pt idx="257">
                  <c:v>25.8</c:v>
                </c:pt>
                <c:pt idx="258">
                  <c:v>25.9</c:v>
                </c:pt>
                <c:pt idx="259">
                  <c:v>26.0</c:v>
                </c:pt>
                <c:pt idx="260">
                  <c:v>26.1</c:v>
                </c:pt>
                <c:pt idx="261">
                  <c:v>26.2</c:v>
                </c:pt>
                <c:pt idx="262">
                  <c:v>26.3</c:v>
                </c:pt>
                <c:pt idx="263">
                  <c:v>26.4</c:v>
                </c:pt>
                <c:pt idx="264">
                  <c:v>26.5</c:v>
                </c:pt>
                <c:pt idx="265">
                  <c:v>26.6</c:v>
                </c:pt>
                <c:pt idx="266">
                  <c:v>26.7</c:v>
                </c:pt>
                <c:pt idx="267">
                  <c:v>26.8</c:v>
                </c:pt>
                <c:pt idx="268">
                  <c:v>26.9</c:v>
                </c:pt>
                <c:pt idx="269">
                  <c:v>27.0</c:v>
                </c:pt>
                <c:pt idx="270">
                  <c:v>27.1</c:v>
                </c:pt>
                <c:pt idx="271">
                  <c:v>27.2</c:v>
                </c:pt>
                <c:pt idx="272">
                  <c:v>27.3</c:v>
                </c:pt>
                <c:pt idx="273">
                  <c:v>27.4</c:v>
                </c:pt>
                <c:pt idx="274">
                  <c:v>27.5</c:v>
                </c:pt>
                <c:pt idx="275">
                  <c:v>27.6</c:v>
                </c:pt>
                <c:pt idx="276">
                  <c:v>27.7</c:v>
                </c:pt>
                <c:pt idx="277">
                  <c:v>27.8</c:v>
                </c:pt>
                <c:pt idx="278">
                  <c:v>27.9</c:v>
                </c:pt>
                <c:pt idx="279">
                  <c:v>28.0</c:v>
                </c:pt>
                <c:pt idx="280">
                  <c:v>28.1</c:v>
                </c:pt>
                <c:pt idx="281">
                  <c:v>28.2</c:v>
                </c:pt>
                <c:pt idx="282">
                  <c:v>28.3</c:v>
                </c:pt>
                <c:pt idx="283">
                  <c:v>28.4</c:v>
                </c:pt>
                <c:pt idx="284">
                  <c:v>28.5</c:v>
                </c:pt>
                <c:pt idx="285">
                  <c:v>28.6</c:v>
                </c:pt>
                <c:pt idx="286">
                  <c:v>28.7</c:v>
                </c:pt>
                <c:pt idx="287">
                  <c:v>28.8</c:v>
                </c:pt>
                <c:pt idx="288">
                  <c:v>28.9</c:v>
                </c:pt>
                <c:pt idx="289">
                  <c:v>29.0</c:v>
                </c:pt>
                <c:pt idx="290">
                  <c:v>29.1</c:v>
                </c:pt>
                <c:pt idx="291">
                  <c:v>29.2</c:v>
                </c:pt>
                <c:pt idx="292">
                  <c:v>29.3</c:v>
                </c:pt>
                <c:pt idx="293">
                  <c:v>29.4</c:v>
                </c:pt>
                <c:pt idx="294">
                  <c:v>29.5</c:v>
                </c:pt>
                <c:pt idx="295">
                  <c:v>29.6</c:v>
                </c:pt>
                <c:pt idx="296">
                  <c:v>29.7</c:v>
                </c:pt>
                <c:pt idx="297">
                  <c:v>29.8</c:v>
                </c:pt>
                <c:pt idx="298">
                  <c:v>29.9</c:v>
                </c:pt>
                <c:pt idx="299">
                  <c:v>30.0</c:v>
                </c:pt>
                <c:pt idx="300">
                  <c:v>30.1</c:v>
                </c:pt>
                <c:pt idx="301">
                  <c:v>30.2</c:v>
                </c:pt>
                <c:pt idx="302">
                  <c:v>30.3</c:v>
                </c:pt>
                <c:pt idx="303">
                  <c:v>30.4</c:v>
                </c:pt>
                <c:pt idx="304">
                  <c:v>30.5</c:v>
                </c:pt>
                <c:pt idx="305">
                  <c:v>30.6</c:v>
                </c:pt>
                <c:pt idx="306">
                  <c:v>30.7</c:v>
                </c:pt>
                <c:pt idx="307">
                  <c:v>30.8</c:v>
                </c:pt>
                <c:pt idx="308">
                  <c:v>30.9</c:v>
                </c:pt>
                <c:pt idx="309">
                  <c:v>31.0</c:v>
                </c:pt>
                <c:pt idx="310">
                  <c:v>31.1</c:v>
                </c:pt>
                <c:pt idx="311">
                  <c:v>31.2</c:v>
                </c:pt>
                <c:pt idx="312">
                  <c:v>31.3</c:v>
                </c:pt>
                <c:pt idx="313">
                  <c:v>31.4</c:v>
                </c:pt>
                <c:pt idx="314">
                  <c:v>31.5</c:v>
                </c:pt>
                <c:pt idx="315">
                  <c:v>31.6</c:v>
                </c:pt>
                <c:pt idx="316">
                  <c:v>31.7</c:v>
                </c:pt>
                <c:pt idx="317">
                  <c:v>31.8</c:v>
                </c:pt>
                <c:pt idx="318">
                  <c:v>31.9</c:v>
                </c:pt>
                <c:pt idx="319">
                  <c:v>32.0</c:v>
                </c:pt>
                <c:pt idx="320">
                  <c:v>32.1</c:v>
                </c:pt>
                <c:pt idx="321">
                  <c:v>32.2</c:v>
                </c:pt>
                <c:pt idx="322">
                  <c:v>32.3</c:v>
                </c:pt>
                <c:pt idx="323">
                  <c:v>32.40000000000001</c:v>
                </c:pt>
                <c:pt idx="324">
                  <c:v>32.5</c:v>
                </c:pt>
                <c:pt idx="325">
                  <c:v>32.6</c:v>
                </c:pt>
                <c:pt idx="326">
                  <c:v>32.7</c:v>
                </c:pt>
                <c:pt idx="327">
                  <c:v>32.8</c:v>
                </c:pt>
                <c:pt idx="328">
                  <c:v>32.90000000000001</c:v>
                </c:pt>
                <c:pt idx="329">
                  <c:v>33.0</c:v>
                </c:pt>
                <c:pt idx="330">
                  <c:v>33.1</c:v>
                </c:pt>
                <c:pt idx="331">
                  <c:v>33.2</c:v>
                </c:pt>
                <c:pt idx="332">
                  <c:v>33.3</c:v>
                </c:pt>
                <c:pt idx="333">
                  <c:v>33.40000000000001</c:v>
                </c:pt>
                <c:pt idx="334">
                  <c:v>33.5</c:v>
                </c:pt>
                <c:pt idx="335">
                  <c:v>33.6</c:v>
                </c:pt>
                <c:pt idx="336">
                  <c:v>33.7</c:v>
                </c:pt>
                <c:pt idx="337">
                  <c:v>33.8</c:v>
                </c:pt>
                <c:pt idx="338">
                  <c:v>33.90000000000001</c:v>
                </c:pt>
                <c:pt idx="339">
                  <c:v>34.0</c:v>
                </c:pt>
                <c:pt idx="340">
                  <c:v>34.1</c:v>
                </c:pt>
                <c:pt idx="341">
                  <c:v>34.2</c:v>
                </c:pt>
                <c:pt idx="342">
                  <c:v>34.3</c:v>
                </c:pt>
                <c:pt idx="343">
                  <c:v>34.40000000000001</c:v>
                </c:pt>
                <c:pt idx="344">
                  <c:v>34.5</c:v>
                </c:pt>
                <c:pt idx="345">
                  <c:v>34.6</c:v>
                </c:pt>
                <c:pt idx="346">
                  <c:v>34.7</c:v>
                </c:pt>
                <c:pt idx="347">
                  <c:v>34.8</c:v>
                </c:pt>
                <c:pt idx="348">
                  <c:v>34.90000000000001</c:v>
                </c:pt>
                <c:pt idx="349">
                  <c:v>35.0</c:v>
                </c:pt>
                <c:pt idx="350">
                  <c:v>35.1</c:v>
                </c:pt>
                <c:pt idx="351">
                  <c:v>35.2</c:v>
                </c:pt>
                <c:pt idx="352">
                  <c:v>35.3</c:v>
                </c:pt>
                <c:pt idx="353">
                  <c:v>35.40000000000001</c:v>
                </c:pt>
                <c:pt idx="354">
                  <c:v>35.5</c:v>
                </c:pt>
                <c:pt idx="355">
                  <c:v>35.6</c:v>
                </c:pt>
                <c:pt idx="356">
                  <c:v>35.7</c:v>
                </c:pt>
                <c:pt idx="357">
                  <c:v>35.8</c:v>
                </c:pt>
                <c:pt idx="358">
                  <c:v>35.90000000000001</c:v>
                </c:pt>
                <c:pt idx="359">
                  <c:v>36.0</c:v>
                </c:pt>
                <c:pt idx="360">
                  <c:v>36.1</c:v>
                </c:pt>
                <c:pt idx="361">
                  <c:v>36.2</c:v>
                </c:pt>
                <c:pt idx="362">
                  <c:v>36.3</c:v>
                </c:pt>
                <c:pt idx="363">
                  <c:v>36.40000000000001</c:v>
                </c:pt>
                <c:pt idx="364">
                  <c:v>36.5</c:v>
                </c:pt>
                <c:pt idx="365">
                  <c:v>36.6</c:v>
                </c:pt>
                <c:pt idx="366">
                  <c:v>36.7</c:v>
                </c:pt>
                <c:pt idx="367">
                  <c:v>36.8</c:v>
                </c:pt>
                <c:pt idx="368">
                  <c:v>36.90000000000001</c:v>
                </c:pt>
                <c:pt idx="369">
                  <c:v>37.0</c:v>
                </c:pt>
                <c:pt idx="370">
                  <c:v>37.1</c:v>
                </c:pt>
                <c:pt idx="371">
                  <c:v>37.2</c:v>
                </c:pt>
                <c:pt idx="372">
                  <c:v>37.3</c:v>
                </c:pt>
                <c:pt idx="373">
                  <c:v>37.40000000000001</c:v>
                </c:pt>
                <c:pt idx="374">
                  <c:v>37.5</c:v>
                </c:pt>
                <c:pt idx="375">
                  <c:v>37.6</c:v>
                </c:pt>
                <c:pt idx="376">
                  <c:v>37.7</c:v>
                </c:pt>
                <c:pt idx="377">
                  <c:v>37.8</c:v>
                </c:pt>
                <c:pt idx="378">
                  <c:v>37.90000000000001</c:v>
                </c:pt>
                <c:pt idx="379">
                  <c:v>38.0</c:v>
                </c:pt>
                <c:pt idx="380">
                  <c:v>38.1</c:v>
                </c:pt>
                <c:pt idx="381">
                  <c:v>38.2</c:v>
                </c:pt>
                <c:pt idx="382">
                  <c:v>38.3</c:v>
                </c:pt>
                <c:pt idx="383">
                  <c:v>38.40000000000001</c:v>
                </c:pt>
                <c:pt idx="384">
                  <c:v>38.50000000000001</c:v>
                </c:pt>
                <c:pt idx="385">
                  <c:v>38.6</c:v>
                </c:pt>
                <c:pt idx="386">
                  <c:v>38.7</c:v>
                </c:pt>
                <c:pt idx="387">
                  <c:v>38.8</c:v>
                </c:pt>
                <c:pt idx="388">
                  <c:v>38.90000000000001</c:v>
                </c:pt>
                <c:pt idx="389">
                  <c:v>39.00000000000001</c:v>
                </c:pt>
                <c:pt idx="390">
                  <c:v>39.1</c:v>
                </c:pt>
                <c:pt idx="391">
                  <c:v>39.2</c:v>
                </c:pt>
                <c:pt idx="392">
                  <c:v>39.3</c:v>
                </c:pt>
                <c:pt idx="393">
                  <c:v>39.40000000000001</c:v>
                </c:pt>
                <c:pt idx="394">
                  <c:v>39.50000000000001</c:v>
                </c:pt>
                <c:pt idx="395">
                  <c:v>39.6</c:v>
                </c:pt>
                <c:pt idx="396">
                  <c:v>39.7</c:v>
                </c:pt>
                <c:pt idx="397">
                  <c:v>39.8</c:v>
                </c:pt>
                <c:pt idx="398">
                  <c:v>39.90000000000001</c:v>
                </c:pt>
                <c:pt idx="399">
                  <c:v>40.00000000000001</c:v>
                </c:pt>
              </c:numCache>
            </c:numRef>
          </c:xVal>
          <c:yVal>
            <c:numRef>
              <c:f>Odd!$C$2:$C$402</c:f>
              <c:numCache>
                <c:formatCode>0.00E+00</c:formatCode>
                <c:ptCount val="401"/>
                <c:pt idx="0">
                  <c:v>-12.98483389768154</c:v>
                </c:pt>
                <c:pt idx="1">
                  <c:v>-12.9396673299546</c:v>
                </c:pt>
                <c:pt idx="2">
                  <c:v>-12.86547228515425</c:v>
                </c:pt>
                <c:pt idx="3">
                  <c:v>-12.76379465348336</c:v>
                </c:pt>
                <c:pt idx="4">
                  <c:v>-12.63665398346075</c:v>
                </c:pt>
                <c:pt idx="5">
                  <c:v>-12.48642232539669</c:v>
                </c:pt>
                <c:pt idx="6">
                  <c:v>-12.31569618359902</c:v>
                </c:pt>
                <c:pt idx="7">
                  <c:v>-12.12717412786048</c:v>
                </c:pt>
                <c:pt idx="8">
                  <c:v>-11.9235494467653</c:v>
                </c:pt>
                <c:pt idx="9">
                  <c:v>-11.70742338868234</c:v>
                </c:pt>
                <c:pt idx="10">
                  <c:v>-11.48124092430245</c:v>
                </c:pt>
                <c:pt idx="11">
                  <c:v>-11.24724814027172</c:v>
                </c:pt>
                <c:pt idx="12">
                  <c:v>-11.00746854389175</c:v>
                </c:pt>
                <c:pt idx="13">
                  <c:v>-10.76369466104813</c:v>
                </c:pt>
                <c:pt idx="14">
                  <c:v>-10.5174911335582</c:v>
                </c:pt>
                <c:pt idx="15">
                  <c:v>-10.27020581768895</c:v>
                </c:pt>
                <c:pt idx="16">
                  <c:v>-10.02298592959551</c:v>
                </c:pt>
                <c:pt idx="17">
                  <c:v>-9.776796909705865</c:v>
                </c:pt>
                <c:pt idx="18">
                  <c:v>-9.532442280656226</c:v>
                </c:pt>
                <c:pt idx="19">
                  <c:v>-9.290583296096258</c:v>
                </c:pt>
                <c:pt idx="20">
                  <c:v>-9.051757599533175</c:v>
                </c:pt>
                <c:pt idx="21">
                  <c:v>-8.81639643397557</c:v>
                </c:pt>
                <c:pt idx="22">
                  <c:v>-8.58484017630323</c:v>
                </c:pt>
                <c:pt idx="23">
                  <c:v>-8.357352131189713</c:v>
                </c:pt>
                <c:pt idx="24">
                  <c:v>-8.134130624431066</c:v>
                </c:pt>
                <c:pt idx="25">
                  <c:v>-7.91531949927338</c:v>
                </c:pt>
                <c:pt idx="26">
                  <c:v>-7.701017153758925</c:v>
                </c:pt>
                <c:pt idx="27">
                  <c:v>-7.491284271560517</c:v>
                </c:pt>
                <c:pt idx="28">
                  <c:v>-7.286150400193378</c:v>
                </c:pt>
                <c:pt idx="29">
                  <c:v>-7.085619523906757</c:v>
                </c:pt>
                <c:pt idx="30">
                  <c:v>-6.889674767445854</c:v>
                </c:pt>
                <c:pt idx="31">
                  <c:v>-6.698282353610664</c:v>
                </c:pt>
                <c:pt idx="32">
                  <c:v>-6.511394923637056</c:v>
                </c:pt>
                <c:pt idx="33">
                  <c:v>-6.328954315854929</c:v>
                </c:pt>
                <c:pt idx="34">
                  <c:v>-6.15089388536623</c:v>
                </c:pt>
                <c:pt idx="35">
                  <c:v>-5.977140435931687</c:v>
                </c:pt>
                <c:pt idx="36">
                  <c:v>-5.807615824948471</c:v>
                </c:pt>
                <c:pt idx="37">
                  <c:v>-5.642238293352818</c:v>
                </c:pt>
                <c:pt idx="38">
                  <c:v>-5.480923564419299</c:v>
                </c:pt>
                <c:pt idx="39">
                  <c:v>-5.323585748652562</c:v>
                </c:pt>
                <c:pt idx="40">
                  <c:v>-5.170138086172926</c:v>
                </c:pt>
                <c:pt idx="41">
                  <c:v>-5.020493553056099</c:v>
                </c:pt>
                <c:pt idx="42">
                  <c:v>-4.874565353897026</c:v>
                </c:pt>
                <c:pt idx="43">
                  <c:v>-4.73226731932408</c:v>
                </c:pt>
                <c:pt idx="44">
                  <c:v>-4.593514224196213</c:v>
                </c:pt>
                <c:pt idx="45">
                  <c:v>-4.458222039693822</c:v>
                </c:pt>
                <c:pt idx="46">
                  <c:v>-4.326308130392192</c:v>
                </c:pt>
                <c:pt idx="47">
                  <c:v>-4.197691405621526</c:v>
                </c:pt>
                <c:pt idx="48">
                  <c:v>-4.072292432916015</c:v>
                </c:pt>
                <c:pt idx="49">
                  <c:v>-3.950033520099055</c:v>
                </c:pt>
                <c:pt idx="50">
                  <c:v>-3.830838771487151</c:v>
                </c:pt>
                <c:pt idx="51">
                  <c:v>-3.71463412281193</c:v>
                </c:pt>
                <c:pt idx="52">
                  <c:v>-3.60134735871091</c:v>
                </c:pt>
                <c:pt idx="53">
                  <c:v>-3.490908116010928</c:v>
                </c:pt>
                <c:pt idx="54">
                  <c:v>-3.383247875502604</c:v>
                </c:pt>
                <c:pt idx="55">
                  <c:v>-3.27829994446114</c:v>
                </c:pt>
                <c:pt idx="56">
                  <c:v>-3.175999431797237</c:v>
                </c:pt>
                <c:pt idx="57">
                  <c:v>-3.076283217410634</c:v>
                </c:pt>
                <c:pt idx="58">
                  <c:v>-2.979089917053727</c:v>
                </c:pt>
                <c:pt idx="59">
                  <c:v>-2.884359843795949</c:v>
                </c:pt>
                <c:pt idx="60">
                  <c:v>-2.792034966989064</c:v>
                </c:pt>
                <c:pt idx="61">
                  <c:v>-2.702058869483721</c:v>
                </c:pt>
                <c:pt idx="62">
                  <c:v>-2.614376703710377</c:v>
                </c:pt>
                <c:pt idx="63">
                  <c:v>-2.528935147132785</c:v>
                </c:pt>
                <c:pt idx="64">
                  <c:v>-2.445682357486333</c:v>
                </c:pt>
                <c:pt idx="65">
                  <c:v>-2.364567928137689</c:v>
                </c:pt>
                <c:pt idx="66">
                  <c:v>-2.285542843837447</c:v>
                </c:pt>
                <c:pt idx="67">
                  <c:v>-2.208559437080766</c:v>
                </c:pt>
                <c:pt idx="68">
                  <c:v>-2.133571345248669</c:v>
                </c:pt>
                <c:pt idx="69">
                  <c:v>-2.060533468661304</c:v>
                </c:pt>
                <c:pt idx="70">
                  <c:v>-1.989401929645538</c:v>
                </c:pt>
                <c:pt idx="71">
                  <c:v>-1.920134032690441</c:v>
                </c:pt>
                <c:pt idx="72">
                  <c:v>-1.852688225744174</c:v>
                </c:pt>
                <c:pt idx="73">
                  <c:v>-1.787024062686413</c:v>
                </c:pt>
                <c:pt idx="74">
                  <c:v>-1.723102166996171</c:v>
                </c:pt>
                <c:pt idx="75">
                  <c:v>-1.660884196622845</c:v>
                </c:pt>
                <c:pt idx="76">
                  <c:v>-1.600332810056784</c:v>
                </c:pt>
                <c:pt idx="77">
                  <c:v>-1.541411633590599</c:v>
                </c:pt>
                <c:pt idx="78">
                  <c:v>-1.484085229752281</c:v>
                </c:pt>
                <c:pt idx="79">
                  <c:v>-1.428319066889628</c:v>
                </c:pt>
                <c:pt idx="80">
                  <c:v>-1.374079489879108</c:v>
                </c:pt>
                <c:pt idx="81">
                  <c:v>-1.321333691929709</c:v>
                </c:pt>
                <c:pt idx="82">
                  <c:v>-1.270049687451518</c:v>
                </c:pt>
                <c:pt idx="83">
                  <c:v>-1.220196285954813</c:v>
                </c:pt>
                <c:pt idx="84">
                  <c:v>-1.171743066947073</c:v>
                </c:pt>
                <c:pt idx="85">
                  <c:v>-1.124660355791605</c:v>
                </c:pt>
                <c:pt idx="86">
                  <c:v>-1.078919200494681</c:v>
                </c:pt>
                <c:pt idx="87">
                  <c:v>-1.034491349385434</c:v>
                </c:pt>
                <c:pt idx="88">
                  <c:v>-0.991349229654219</c:v>
                </c:pt>
                <c:pt idx="89">
                  <c:v>-0.949465926715703</c:v>
                </c:pt>
                <c:pt idx="90">
                  <c:v>-0.908815164363574</c:v>
                </c:pt>
                <c:pt idx="91">
                  <c:v>-0.869371285683712</c:v>
                </c:pt>
                <c:pt idx="92">
                  <c:v>-0.831109234695361</c:v>
                </c:pt>
                <c:pt idx="93">
                  <c:v>-0.79400453868837</c:v>
                </c:pt>
                <c:pt idx="94">
                  <c:v>-0.758033291228003</c:v>
                </c:pt>
                <c:pt idx="95">
                  <c:v>-0.723172135797967</c:v>
                </c:pt>
                <c:pt idx="96">
                  <c:v>-0.689398250053983</c:v>
                </c:pt>
                <c:pt idx="97">
                  <c:v>-0.656689330662544</c:v>
                </c:pt>
                <c:pt idx="98">
                  <c:v>-0.62502357869792</c:v>
                </c:pt>
                <c:pt idx="99">
                  <c:v>-0.594379685573301</c:v>
                </c:pt>
                <c:pt idx="100">
                  <c:v>-0.564736819484125</c:v>
                </c:pt>
                <c:pt idx="101">
                  <c:v>-0.536074612338837</c:v>
                </c:pt>
                <c:pt idx="102">
                  <c:v>-0.508373147157528</c:v>
                </c:pt>
                <c:pt idx="103">
                  <c:v>-0.481612945917107</c:v>
                </c:pt>
                <c:pt idx="104">
                  <c:v>-0.455774957823962</c:v>
                </c:pt>
                <c:pt idx="105">
                  <c:v>-0.430840547995018</c:v>
                </c:pt>
                <c:pt idx="106">
                  <c:v>-0.40679148652913</c:v>
                </c:pt>
                <c:pt idx="107">
                  <c:v>-0.383609937953082</c:v>
                </c:pt>
                <c:pt idx="108">
                  <c:v>-0.3612784510251</c:v>
                </c:pt>
                <c:pt idx="109">
                  <c:v>-0.33977994888005</c:v>
                </c:pt>
                <c:pt idx="110">
                  <c:v>-0.319097719503048</c:v>
                </c:pt>
                <c:pt idx="111">
                  <c:v>-0.299215406516055</c:v>
                </c:pt>
                <c:pt idx="112">
                  <c:v>-0.280117000265534</c:v>
                </c:pt>
                <c:pt idx="113">
                  <c:v>-0.261786829197149</c:v>
                </c:pt>
                <c:pt idx="114">
                  <c:v>-0.244209551506856</c:v>
                </c:pt>
                <c:pt idx="115">
                  <c:v>-0.227370147055638</c:v>
                </c:pt>
                <c:pt idx="116">
                  <c:v>-0.21125390953793</c:v>
                </c:pt>
                <c:pt idx="117">
                  <c:v>-0.195846438892886</c:v>
                </c:pt>
                <c:pt idx="118">
                  <c:v>-0.181133633948917</c:v>
                </c:pt>
                <c:pt idx="119">
                  <c:v>-0.167101685291442</c:v>
                </c:pt>
                <c:pt idx="120">
                  <c:v>-0.153737068346089</c:v>
                </c:pt>
                <c:pt idx="121">
                  <c:v>-0.141026536667709</c:v>
                </c:pt>
                <c:pt idx="122">
                  <c:v>-0.128957115427539</c:v>
                </c:pt>
                <c:pt idx="123">
                  <c:v>-0.11751609509065</c:v>
                </c:pt>
                <c:pt idx="124">
                  <c:v>-0.106691025277144</c:v>
                </c:pt>
                <c:pt idx="125">
                  <c:v>-0.0964697087986224</c:v>
                </c:pt>
                <c:pt idx="126">
                  <c:v>-0.0868401958642266</c:v>
                </c:pt>
                <c:pt idx="127">
                  <c:v>-0.0777907784504919</c:v>
                </c:pt>
                <c:pt idx="128">
                  <c:v>-0.0693099848270435</c:v>
                </c:pt>
                <c:pt idx="129">
                  <c:v>-0.0613865742344899</c:v>
                </c:pt>
                <c:pt idx="130">
                  <c:v>-0.0540095317072371</c:v>
                </c:pt>
                <c:pt idx="131">
                  <c:v>-0.0471680630378728</c:v>
                </c:pt>
                <c:pt idx="132">
                  <c:v>-0.0408515898757002</c:v>
                </c:pt>
                <c:pt idx="133">
                  <c:v>-0.035049744956865</c:v>
                </c:pt>
                <c:pt idx="134">
                  <c:v>-0.0297523674607305</c:v>
                </c:pt>
                <c:pt idx="135">
                  <c:v>-0.0249494984870751</c:v>
                </c:pt>
                <c:pt idx="136">
                  <c:v>-0.0206313766520338</c:v>
                </c:pt>
                <c:pt idx="137">
                  <c:v>-0.0167884337970179</c:v>
                </c:pt>
                <c:pt idx="138">
                  <c:v>-0.0134112908075394</c:v>
                </c:pt>
                <c:pt idx="139">
                  <c:v>-0.0104907535385337</c:v>
                </c:pt>
                <c:pt idx="140">
                  <c:v>-0.00801780884194159</c:v>
                </c:pt>
                <c:pt idx="141">
                  <c:v>-0.00598362069450786</c:v>
                </c:pt>
                <c:pt idx="142">
                  <c:v>-0.00437952642067785</c:v>
                </c:pt>
                <c:pt idx="143">
                  <c:v>-0.00319703300959873</c:v>
                </c:pt>
                <c:pt idx="144">
                  <c:v>-0.00242781352187649</c:v>
                </c:pt>
                <c:pt idx="145">
                  <c:v>-0.00206370358426966</c:v>
                </c:pt>
                <c:pt idx="146">
                  <c:v>-0.00209669796822709</c:v>
                </c:pt>
                <c:pt idx="147">
                  <c:v>-0.00251894725187185</c:v>
                </c:pt>
                <c:pt idx="148">
                  <c:v>-0.00332275456031539</c:v>
                </c:pt>
                <c:pt idx="149">
                  <c:v>-0.00450057238467139</c:v>
                </c:pt>
                <c:pt idx="150">
                  <c:v>-0.00604499947490922</c:v>
                </c:pt>
                <c:pt idx="151">
                  <c:v>-0.00794877780646175</c:v>
                </c:pt>
                <c:pt idx="152">
                  <c:v>-0.0102047896171484</c:v>
                </c:pt>
                <c:pt idx="153">
                  <c:v>-0.0128060545129074</c:v>
                </c:pt>
                <c:pt idx="154">
                  <c:v>-0.0157457266405174</c:v>
                </c:pt>
                <c:pt idx="155">
                  <c:v>-0.0190170919247521</c:v>
                </c:pt>
                <c:pt idx="156">
                  <c:v>-0.0226135653693404</c:v>
                </c:pt>
                <c:pt idx="157">
                  <c:v>-0.0265286884184661</c:v>
                </c:pt>
                <c:pt idx="158">
                  <c:v>-0.030756126378833</c:v>
                </c:pt>
                <c:pt idx="159">
                  <c:v>-0.0352896658991426</c:v>
                </c:pt>
                <c:pt idx="160">
                  <c:v>-0.0401232125061313</c:v>
                </c:pt>
                <c:pt idx="161">
                  <c:v>-0.0452507881963129</c:v>
                </c:pt>
                <c:pt idx="162">
                  <c:v>-0.0506665290802175</c:v>
                </c:pt>
                <c:pt idx="163">
                  <c:v>-0.0563646830797495</c:v>
                </c:pt>
                <c:pt idx="164">
                  <c:v>-0.0623396076755114</c:v>
                </c:pt>
                <c:pt idx="165">
                  <c:v>-0.0685857677046897</c:v>
                </c:pt>
                <c:pt idx="166">
                  <c:v>-0.0750977332057801</c:v>
                </c:pt>
                <c:pt idx="167">
                  <c:v>-0.0818701773116572</c:v>
                </c:pt>
                <c:pt idx="168">
                  <c:v>-0.0888978741876372</c:v>
                </c:pt>
                <c:pt idx="169">
                  <c:v>-0.0961756970144165</c:v>
                </c:pt>
                <c:pt idx="170">
                  <c:v>-0.10369861601481</c:v>
                </c:pt>
                <c:pt idx="171">
                  <c:v>-0.111461696522497</c:v>
                </c:pt>
                <c:pt idx="172">
                  <c:v>-0.119460097092826</c:v>
                </c:pt>
                <c:pt idx="173">
                  <c:v>-0.127689067653591</c:v>
                </c:pt>
                <c:pt idx="174">
                  <c:v>-0.136143947695416</c:v>
                </c:pt>
                <c:pt idx="175">
                  <c:v>-0.144820164500715</c:v>
                </c:pt>
                <c:pt idx="176">
                  <c:v>-0.153713231410023</c:v>
                </c:pt>
                <c:pt idx="177">
                  <c:v>-0.162818746125453</c:v>
                </c:pt>
                <c:pt idx="178">
                  <c:v>-0.172132389049693</c:v>
                </c:pt>
                <c:pt idx="179">
                  <c:v>-0.181649921659698</c:v>
                </c:pt>
                <c:pt idx="180">
                  <c:v>-0.191367184915293</c:v>
                </c:pt>
                <c:pt idx="181">
                  <c:v>-0.201280097700533</c:v>
                </c:pt>
                <c:pt idx="182">
                  <c:v>-0.211384655297849</c:v>
                </c:pt>
                <c:pt idx="183">
                  <c:v>-0.221676927894038</c:v>
                </c:pt>
                <c:pt idx="184">
                  <c:v>-0.232153059117536</c:v>
                </c:pt>
                <c:pt idx="185">
                  <c:v>-0.24280926460591</c:v>
                </c:pt>
                <c:pt idx="186">
                  <c:v>-0.253641830602902</c:v>
                </c:pt>
                <c:pt idx="187">
                  <c:v>-0.264647112585067</c:v>
                </c:pt>
                <c:pt idx="188">
                  <c:v>-0.275821533916314</c:v>
                </c:pt>
                <c:pt idx="189">
                  <c:v>-0.287161584530111</c:v>
                </c:pt>
                <c:pt idx="190">
                  <c:v>-0.298663819639472</c:v>
                </c:pt>
                <c:pt idx="191">
                  <c:v>-0.310324858472796</c:v>
                </c:pt>
                <c:pt idx="192">
                  <c:v>-0.322141383035813</c:v>
                </c:pt>
                <c:pt idx="193">
                  <c:v>-0.334110136899284</c:v>
                </c:pt>
                <c:pt idx="194">
                  <c:v>-0.34622792401089</c:v>
                </c:pt>
                <c:pt idx="195">
                  <c:v>-0.358491607531732</c:v>
                </c:pt>
                <c:pt idx="196">
                  <c:v>-0.370898108696707</c:v>
                </c:pt>
                <c:pt idx="197">
                  <c:v>-0.383444405697446</c:v>
                </c:pt>
                <c:pt idx="198">
                  <c:v>-0.396127532588821</c:v>
                </c:pt>
                <c:pt idx="199">
                  <c:v>-0.408944578216932</c:v>
                </c:pt>
                <c:pt idx="200">
                  <c:v>-0.421892685169183</c:v>
                </c:pt>
                <c:pt idx="201">
                  <c:v>-0.434969048745728</c:v>
                </c:pt>
                <c:pt idx="202">
                  <c:v>-0.448170915950982</c:v>
                </c:pt>
                <c:pt idx="203">
                  <c:v>-0.461495584506508</c:v>
                </c:pt>
                <c:pt idx="204">
                  <c:v>-0.474940401883089</c:v>
                </c:pt>
                <c:pt idx="205">
                  <c:v>-0.488502764352518</c:v>
                </c:pt>
                <c:pt idx="206">
                  <c:v>-0.502180116058497</c:v>
                </c:pt>
                <c:pt idx="207">
                  <c:v>-0.515969948105919</c:v>
                </c:pt>
                <c:pt idx="208">
                  <c:v>-0.529869797668965</c:v>
                </c:pt>
                <c:pt idx="209">
                  <c:v>-0.543877247116484</c:v>
                </c:pt>
                <c:pt idx="210">
                  <c:v>-0.557989923155191</c:v>
                </c:pt>
                <c:pt idx="211">
                  <c:v>-0.572205495990005</c:v>
                </c:pt>
                <c:pt idx="212">
                  <c:v>-0.586521678500702</c:v>
                </c:pt>
                <c:pt idx="213">
                  <c:v>-0.600936225436015</c:v>
                </c:pt>
                <c:pt idx="214">
                  <c:v>-0.615446932622461</c:v>
                </c:pt>
                <c:pt idx="215">
                  <c:v>-0.630051636189847</c:v>
                </c:pt>
                <c:pt idx="216">
                  <c:v>-0.644748211811759</c:v>
                </c:pt>
                <c:pt idx="217">
                  <c:v>-0.65953457396148</c:v>
                </c:pt>
                <c:pt idx="218">
                  <c:v>-0.67440867518232</c:v>
                </c:pt>
                <c:pt idx="219">
                  <c:v>-0.689368505372243</c:v>
                </c:pt>
                <c:pt idx="220">
                  <c:v>-0.704412091083299</c:v>
                </c:pt>
                <c:pt idx="221">
                  <c:v>-0.719537494834157</c:v>
                </c:pt>
                <c:pt idx="222">
                  <c:v>-0.734742814436885</c:v>
                </c:pt>
                <c:pt idx="223">
                  <c:v>-0.750026182336597</c:v>
                </c:pt>
                <c:pt idx="224">
                  <c:v>-0.765385764964066</c:v>
                </c:pt>
                <c:pt idx="225">
                  <c:v>-0.780819762101146</c:v>
                </c:pt>
                <c:pt idx="226">
                  <c:v>-0.796326406259141</c:v>
                </c:pt>
                <c:pt idx="227">
                  <c:v>-0.811903962068527</c:v>
                </c:pt>
                <c:pt idx="228">
                  <c:v>-0.827550725681448</c:v>
                </c:pt>
                <c:pt idx="229">
                  <c:v>-0.843265024185314</c:v>
                </c:pt>
                <c:pt idx="230">
                  <c:v>-0.859045215028289</c:v>
                </c:pt>
                <c:pt idx="231">
                  <c:v>-0.874889685455798</c:v>
                </c:pt>
                <c:pt idx="232">
                  <c:v>-0.890796851958186</c:v>
                </c:pt>
                <c:pt idx="233">
                  <c:v>-0.906765159729076</c:v>
                </c:pt>
                <c:pt idx="234">
                  <c:v>-0.922793082134063</c:v>
                </c:pt>
                <c:pt idx="235">
                  <c:v>-0.938879120190506</c:v>
                </c:pt>
                <c:pt idx="236">
                  <c:v>-0.955021802056649</c:v>
                </c:pt>
                <c:pt idx="237">
                  <c:v>-0.971219682530602</c:v>
                </c:pt>
                <c:pt idx="238">
                  <c:v>-0.987471342560156</c:v>
                </c:pt>
                <c:pt idx="239">
                  <c:v>-1.003775388760801</c:v>
                </c:pt>
                <c:pt idx="240">
                  <c:v>-1.020130452944016</c:v>
                </c:pt>
                <c:pt idx="241">
                  <c:v>-1.036535191653883</c:v>
                </c:pt>
                <c:pt idx="242">
                  <c:v>-1.052988285713639</c:v>
                </c:pt>
                <c:pt idx="243">
                  <c:v>-1.069488439780145</c:v>
                </c:pt>
                <c:pt idx="244">
                  <c:v>-1.086034381907353</c:v>
                </c:pt>
                <c:pt idx="245">
                  <c:v>-1.10262486311828</c:v>
                </c:pt>
                <c:pt idx="246">
                  <c:v>-1.119258656984726</c:v>
                </c:pt>
                <c:pt idx="247">
                  <c:v>-1.135934559215713</c:v>
                </c:pt>
                <c:pt idx="248">
                  <c:v>-1.152651387253599</c:v>
                </c:pt>
                <c:pt idx="249">
                  <c:v>-1.169407979877576</c:v>
                </c:pt>
                <c:pt idx="250">
                  <c:v>-1.186203196815484</c:v>
                </c:pt>
                <c:pt idx="251">
                  <c:v>-1.203035918362531</c:v>
                </c:pt>
                <c:pt idx="252">
                  <c:v>-1.219905045007351</c:v>
                </c:pt>
                <c:pt idx="253">
                  <c:v>-1.236809497065593</c:v>
                </c:pt>
                <c:pt idx="254">
                  <c:v>-1.253748214320154</c:v>
                </c:pt>
                <c:pt idx="255">
                  <c:v>-1.270720155668414</c:v>
                </c:pt>
                <c:pt idx="256">
                  <c:v>-1.287724298775998</c:v>
                </c:pt>
                <c:pt idx="257">
                  <c:v>-1.304759639737739</c:v>
                </c:pt>
                <c:pt idx="258">
                  <c:v>-1.321825192744285</c:v>
                </c:pt>
                <c:pt idx="259">
                  <c:v>-1.338919989755567</c:v>
                </c:pt>
                <c:pt idx="260">
                  <c:v>-1.356043080180456</c:v>
                </c:pt>
                <c:pt idx="261">
                  <c:v>-1.373193530562276</c:v>
                </c:pt>
                <c:pt idx="262">
                  <c:v>-1.39037042427043</c:v>
                </c:pt>
                <c:pt idx="263">
                  <c:v>-1.407572861197792</c:v>
                </c:pt>
                <c:pt idx="264">
                  <c:v>-1.424799957463904</c:v>
                </c:pt>
                <c:pt idx="265">
                  <c:v>-1.442050845123845</c:v>
                </c:pt>
                <c:pt idx="266">
                  <c:v>-1.459324671882314</c:v>
                </c:pt>
                <c:pt idx="267">
                  <c:v>-1.476620600813362</c:v>
                </c:pt>
                <c:pt idx="268">
                  <c:v>-1.493937810085555</c:v>
                </c:pt>
                <c:pt idx="269">
                  <c:v>-1.511275492691595</c:v>
                </c:pt>
                <c:pt idx="270">
                  <c:v>-1.528632856184061</c:v>
                </c:pt>
                <c:pt idx="271">
                  <c:v>-1.546009122415256</c:v>
                </c:pt>
                <c:pt idx="272">
                  <c:v>-1.563403527282475</c:v>
                </c:pt>
                <c:pt idx="273">
                  <c:v>-1.580815320477541</c:v>
                </c:pt>
                <c:pt idx="274">
                  <c:v>-1.598243765241591</c:v>
                </c:pt>
                <c:pt idx="275">
                  <c:v>-1.615688138124113</c:v>
                </c:pt>
                <c:pt idx="276">
                  <c:v>-1.633147728746508</c:v>
                </c:pt>
                <c:pt idx="277">
                  <c:v>-1.650621839570277</c:v>
                </c:pt>
                <c:pt idx="278">
                  <c:v>-1.668109785669031</c:v>
                </c:pt>
                <c:pt idx="279">
                  <c:v>-1.685610894505515</c:v>
                </c:pt>
                <c:pt idx="280">
                  <c:v>-1.703124505712026</c:v>
                </c:pt>
                <c:pt idx="281">
                  <c:v>-1.720649970875428</c:v>
                </c:pt>
                <c:pt idx="282">
                  <c:v>-1.738186653326096</c:v>
                </c:pt>
                <c:pt idx="283">
                  <c:v>-1.755733927930208</c:v>
                </c:pt>
                <c:pt idx="284">
                  <c:v>-1.773291180886787</c:v>
                </c:pt>
                <c:pt idx="285">
                  <c:v>-1.790857809527836</c:v>
                </c:pt>
                <c:pt idx="286">
                  <c:v>-1.808433222122545</c:v>
                </c:pt>
                <c:pt idx="287">
                  <c:v>-1.826016837684818</c:v>
                </c:pt>
                <c:pt idx="288">
                  <c:v>-1.843608085784467</c:v>
                </c:pt>
                <c:pt idx="289">
                  <c:v>-1.861206406362015</c:v>
                </c:pt>
                <c:pt idx="290">
                  <c:v>-1.878811249546885</c:v>
                </c:pt>
                <c:pt idx="291">
                  <c:v>-1.896422075478483</c:v>
                </c:pt>
                <c:pt idx="292">
                  <c:v>-1.91403835413152</c:v>
                </c:pt>
                <c:pt idx="293">
                  <c:v>-1.931659565143377</c:v>
                </c:pt>
                <c:pt idx="294">
                  <c:v>-1.949285197645707</c:v>
                </c:pt>
                <c:pt idx="295">
                  <c:v>-1.966914750098283</c:v>
                </c:pt>
                <c:pt idx="296">
                  <c:v>-1.984547730126366</c:v>
                </c:pt>
                <c:pt idx="297">
                  <c:v>-2.002183654361204</c:v>
                </c:pt>
                <c:pt idx="298">
                  <c:v>-2.019822048282577</c:v>
                </c:pt>
                <c:pt idx="299">
                  <c:v>-2.037462446065319</c:v>
                </c:pt>
                <c:pt idx="300">
                  <c:v>-2.055104390427829</c:v>
                </c:pt>
                <c:pt idx="301">
                  <c:v>-2.072747432483737</c:v>
                </c:pt>
                <c:pt idx="302">
                  <c:v>-2.090391131596277</c:v>
                </c:pt>
                <c:pt idx="303">
                  <c:v>-2.108035055234893</c:v>
                </c:pt>
                <c:pt idx="304">
                  <c:v>-2.125678778834952</c:v>
                </c:pt>
                <c:pt idx="305">
                  <c:v>-2.143321885659816</c:v>
                </c:pt>
                <c:pt idx="306">
                  <c:v>-2.160963966665207</c:v>
                </c:pt>
                <c:pt idx="307">
                  <c:v>-2.178604620366315</c:v>
                </c:pt>
                <c:pt idx="308">
                  <c:v>-2.196243452707279</c:v>
                </c:pt>
                <c:pt idx="309">
                  <c:v>-2.213880076932725</c:v>
                </c:pt>
                <c:pt idx="310">
                  <c:v>-2.23151411346214</c:v>
                </c:pt>
                <c:pt idx="311">
                  <c:v>-2.249145189765784</c:v>
                </c:pt>
                <c:pt idx="312">
                  <c:v>-2.266772940243527</c:v>
                </c:pt>
                <c:pt idx="313">
                  <c:v>-2.284397006105763</c:v>
                </c:pt>
                <c:pt idx="314">
                  <c:v>-2.302017035255886</c:v>
                </c:pt>
                <c:pt idx="315">
                  <c:v>-2.31963268217541</c:v>
                </c:pt>
                <c:pt idx="316">
                  <c:v>-2.337243607811303</c:v>
                </c:pt>
                <c:pt idx="317">
                  <c:v>-2.354849479464491</c:v>
                </c:pt>
                <c:pt idx="318">
                  <c:v>-2.372449970681458</c:v>
                </c:pt>
                <c:pt idx="319">
                  <c:v>-2.390044761146925</c:v>
                </c:pt>
                <c:pt idx="320">
                  <c:v>-2.407633536578942</c:v>
                </c:pt>
                <c:pt idx="321">
                  <c:v>-2.425215988625325</c:v>
                </c:pt>
                <c:pt idx="322">
                  <c:v>-2.442791814762614</c:v>
                </c:pt>
                <c:pt idx="323">
                  <c:v>-2.460360718196483</c:v>
                </c:pt>
                <c:pt idx="324">
                  <c:v>-2.477922407763401</c:v>
                </c:pt>
                <c:pt idx="325">
                  <c:v>-2.495476597835534</c:v>
                </c:pt>
                <c:pt idx="326">
                  <c:v>-2.513023008225247</c:v>
                </c:pt>
                <c:pt idx="327">
                  <c:v>-2.53056136409316</c:v>
                </c:pt>
                <c:pt idx="328">
                  <c:v>-2.548091395856801</c:v>
                </c:pt>
                <c:pt idx="329">
                  <c:v>-2.565612839101306</c:v>
                </c:pt>
                <c:pt idx="330">
                  <c:v>-2.583125434491251</c:v>
                </c:pt>
                <c:pt idx="331">
                  <c:v>-2.600628927684454</c:v>
                </c:pt>
                <c:pt idx="332">
                  <c:v>-2.618123069247275</c:v>
                </c:pt>
                <c:pt idx="333">
                  <c:v>-2.635607614571313</c:v>
                </c:pt>
                <c:pt idx="334">
                  <c:v>-2.653082323791239</c:v>
                </c:pt>
                <c:pt idx="335">
                  <c:v>-2.670546961704616</c:v>
                </c:pt>
                <c:pt idx="336">
                  <c:v>-2.688001297693063</c:v>
                </c:pt>
                <c:pt idx="337">
                  <c:v>-2.705445105644117</c:v>
                </c:pt>
                <c:pt idx="338">
                  <c:v>-2.722878163875464</c:v>
                </c:pt>
                <c:pt idx="339">
                  <c:v>-2.740300255059736</c:v>
                </c:pt>
                <c:pt idx="340">
                  <c:v>-2.757711166150869</c:v>
                </c:pt>
                <c:pt idx="341">
                  <c:v>-2.775110688311997</c:v>
                </c:pt>
                <c:pt idx="342">
                  <c:v>-2.792498616844085</c:v>
                </c:pt>
                <c:pt idx="343">
                  <c:v>-2.809874751116382</c:v>
                </c:pt>
                <c:pt idx="344">
                  <c:v>-2.827238894497384</c:v>
                </c:pt>
                <c:pt idx="345">
                  <c:v>-2.844590854287787</c:v>
                </c:pt>
                <c:pt idx="346">
                  <c:v>-2.861930441653953</c:v>
                </c:pt>
                <c:pt idx="347">
                  <c:v>-2.879257471562994</c:v>
                </c:pt>
                <c:pt idx="348">
                  <c:v>-2.896571762718764</c:v>
                </c:pt>
                <c:pt idx="349">
                  <c:v>-2.913873137498683</c:v>
                </c:pt>
                <c:pt idx="350">
                  <c:v>-2.93116142189217</c:v>
                </c:pt>
                <c:pt idx="351">
                  <c:v>-2.94843644544008</c:v>
                </c:pt>
                <c:pt idx="352">
                  <c:v>-2.965698041174562</c:v>
                </c:pt>
                <c:pt idx="353">
                  <c:v>-2.982946045560936</c:v>
                </c:pt>
                <c:pt idx="354">
                  <c:v>-3.00018029843963</c:v>
                </c:pt>
                <c:pt idx="355">
                  <c:v>-3.017400642969591</c:v>
                </c:pt>
                <c:pt idx="356">
                  <c:v>-3.034606925572803</c:v>
                </c:pt>
                <c:pt idx="357">
                  <c:v>-3.051798995879352</c:v>
                </c:pt>
                <c:pt idx="358">
                  <c:v>-3.068976706673851</c:v>
                </c:pt>
                <c:pt idx="359">
                  <c:v>-3.086139913842231</c:v>
                </c:pt>
                <c:pt idx="360">
                  <c:v>-3.103288476320131</c:v>
                </c:pt>
                <c:pt idx="361">
                  <c:v>-3.120422256041536</c:v>
                </c:pt>
                <c:pt idx="362">
                  <c:v>-3.137541117888958</c:v>
                </c:pt>
                <c:pt idx="363">
                  <c:v>-3.154644929643354</c:v>
                </c:pt>
                <c:pt idx="364">
                  <c:v>-3.171733561936633</c:v>
                </c:pt>
                <c:pt idx="365">
                  <c:v>-3.188806888203089</c:v>
                </c:pt>
                <c:pt idx="366">
                  <c:v>-3.205864784633007</c:v>
                </c:pt>
                <c:pt idx="367">
                  <c:v>-3.222907130126316</c:v>
                </c:pt>
                <c:pt idx="368">
                  <c:v>-3.239933806247592</c:v>
                </c:pt>
                <c:pt idx="369">
                  <c:v>-3.256944697181325</c:v>
                </c:pt>
                <c:pt idx="370">
                  <c:v>-3.273939689687978</c:v>
                </c:pt>
                <c:pt idx="371">
                  <c:v>-3.290918673061554</c:v>
                </c:pt>
                <c:pt idx="372">
                  <c:v>-3.30788153908648</c:v>
                </c:pt>
                <c:pt idx="373">
                  <c:v>-3.324828181996793</c:v>
                </c:pt>
                <c:pt idx="374">
                  <c:v>-3.341758498434558</c:v>
                </c:pt>
                <c:pt idx="375">
                  <c:v>-3.358672387410309</c:v>
                </c:pt>
                <c:pt idx="376">
                  <c:v>-3.37556975026294</c:v>
                </c:pt>
                <c:pt idx="377">
                  <c:v>-3.392450490621371</c:v>
                </c:pt>
                <c:pt idx="378">
                  <c:v>-3.409314514365917</c:v>
                </c:pt>
                <c:pt idx="379">
                  <c:v>-3.426161729590973</c:v>
                </c:pt>
                <c:pt idx="380">
                  <c:v>-3.442992046567895</c:v>
                </c:pt>
                <c:pt idx="381">
                  <c:v>-3.459805377708989</c:v>
                </c:pt>
                <c:pt idx="382">
                  <c:v>-3.476601637531502</c:v>
                </c:pt>
                <c:pt idx="383">
                  <c:v>-3.493380742622491</c:v>
                </c:pt>
                <c:pt idx="384">
                  <c:v>-3.510142611604692</c:v>
                </c:pt>
                <c:pt idx="385">
                  <c:v>-3.52688716510204</c:v>
                </c:pt>
                <c:pt idx="386">
                  <c:v>-3.543614325706784</c:v>
                </c:pt>
                <c:pt idx="387">
                  <c:v>-3.560324017946186</c:v>
                </c:pt>
                <c:pt idx="388">
                  <c:v>-3.577016168250765</c:v>
                </c:pt>
                <c:pt idx="389">
                  <c:v>-3.593690704921954</c:v>
                </c:pt>
                <c:pt idx="390">
                  <c:v>-3.610347558101466</c:v>
                </c:pt>
                <c:pt idx="391">
                  <c:v>-3.626986659740197</c:v>
                </c:pt>
                <c:pt idx="392">
                  <c:v>-3.643607943568298</c:v>
                </c:pt>
                <c:pt idx="393">
                  <c:v>-3.660211345065221</c:v>
                </c:pt>
                <c:pt idx="394">
                  <c:v>-3.676796801430754</c:v>
                </c:pt>
                <c:pt idx="395">
                  <c:v>-3.693364251556261</c:v>
                </c:pt>
                <c:pt idx="396">
                  <c:v>-3.709913635996344</c:v>
                </c:pt>
                <c:pt idx="397">
                  <c:v>-3.726444896941189</c:v>
                </c:pt>
                <c:pt idx="398">
                  <c:v>-3.742957978189054</c:v>
                </c:pt>
                <c:pt idx="399">
                  <c:v>-3.75945282511978</c:v>
                </c:pt>
              </c:numCache>
            </c:numRef>
          </c:yVal>
          <c:smooth val="1"/>
        </c:ser>
        <c:ser>
          <c:idx val="7"/>
          <c:order val="7"/>
          <c:tx>
            <c:strRef>
              <c:f>Odd!$B$1</c:f>
              <c:strCache>
                <c:ptCount val="1"/>
                <c:pt idx="0">
                  <c:v>15 dB</c:v>
                </c:pt>
              </c:strCache>
            </c:strRef>
          </c:tx>
          <c:spPr>
            <a:ln>
              <a:solidFill>
                <a:srgbClr val="0000FF"/>
              </a:solidFill>
            </a:ln>
          </c:spPr>
          <c:marker>
            <c:symbol val="none"/>
          </c:marker>
          <c:xVal>
            <c:numRef>
              <c:f>Odd!$A$2:$A$402</c:f>
              <c:numCache>
                <c:formatCode>General</c:formatCode>
                <c:ptCount val="401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  <c:pt idx="5">
                  <c:v>0.6</c:v>
                </c:pt>
                <c:pt idx="6">
                  <c:v>0.7</c:v>
                </c:pt>
                <c:pt idx="7">
                  <c:v>0.8</c:v>
                </c:pt>
                <c:pt idx="8">
                  <c:v>0.9</c:v>
                </c:pt>
                <c:pt idx="9">
                  <c:v>1.0</c:v>
                </c:pt>
                <c:pt idx="10">
                  <c:v>1.1</c:v>
                </c:pt>
                <c:pt idx="11">
                  <c:v>1.2</c:v>
                </c:pt>
                <c:pt idx="12">
                  <c:v>1.3</c:v>
                </c:pt>
                <c:pt idx="13">
                  <c:v>1.4</c:v>
                </c:pt>
                <c:pt idx="14">
                  <c:v>1.5</c:v>
                </c:pt>
                <c:pt idx="15">
                  <c:v>1.6</c:v>
                </c:pt>
                <c:pt idx="16">
                  <c:v>1.7</c:v>
                </c:pt>
                <c:pt idx="17">
                  <c:v>1.8</c:v>
                </c:pt>
                <c:pt idx="18">
                  <c:v>1.9</c:v>
                </c:pt>
                <c:pt idx="19">
                  <c:v>2.0</c:v>
                </c:pt>
                <c:pt idx="20">
                  <c:v>2.1</c:v>
                </c:pt>
                <c:pt idx="21">
                  <c:v>2.2</c:v>
                </c:pt>
                <c:pt idx="22">
                  <c:v>2.3</c:v>
                </c:pt>
                <c:pt idx="23">
                  <c:v>2.4</c:v>
                </c:pt>
                <c:pt idx="24">
                  <c:v>2.5</c:v>
                </c:pt>
                <c:pt idx="25">
                  <c:v>2.6</c:v>
                </c:pt>
                <c:pt idx="26">
                  <c:v>2.7</c:v>
                </c:pt>
                <c:pt idx="27">
                  <c:v>2.8</c:v>
                </c:pt>
                <c:pt idx="28">
                  <c:v>2.9</c:v>
                </c:pt>
                <c:pt idx="29">
                  <c:v>3.0</c:v>
                </c:pt>
                <c:pt idx="30">
                  <c:v>3.1</c:v>
                </c:pt>
                <c:pt idx="31">
                  <c:v>3.2</c:v>
                </c:pt>
                <c:pt idx="32">
                  <c:v>3.3</c:v>
                </c:pt>
                <c:pt idx="33">
                  <c:v>3.4</c:v>
                </c:pt>
                <c:pt idx="34">
                  <c:v>3.5</c:v>
                </c:pt>
                <c:pt idx="35">
                  <c:v>3.6</c:v>
                </c:pt>
                <c:pt idx="36">
                  <c:v>3.7</c:v>
                </c:pt>
                <c:pt idx="37">
                  <c:v>3.8</c:v>
                </c:pt>
                <c:pt idx="38">
                  <c:v>3.9</c:v>
                </c:pt>
                <c:pt idx="39">
                  <c:v>4.0</c:v>
                </c:pt>
                <c:pt idx="40">
                  <c:v>4.1</c:v>
                </c:pt>
                <c:pt idx="41">
                  <c:v>4.2</c:v>
                </c:pt>
                <c:pt idx="42">
                  <c:v>4.3</c:v>
                </c:pt>
                <c:pt idx="43">
                  <c:v>4.399999999999999</c:v>
                </c:pt>
                <c:pt idx="44">
                  <c:v>4.5</c:v>
                </c:pt>
                <c:pt idx="45">
                  <c:v>4.6</c:v>
                </c:pt>
                <c:pt idx="46">
                  <c:v>4.7</c:v>
                </c:pt>
                <c:pt idx="47">
                  <c:v>4.8</c:v>
                </c:pt>
                <c:pt idx="48">
                  <c:v>4.9</c:v>
                </c:pt>
                <c:pt idx="49">
                  <c:v>5.0</c:v>
                </c:pt>
                <c:pt idx="50">
                  <c:v>5.1</c:v>
                </c:pt>
                <c:pt idx="51">
                  <c:v>5.2</c:v>
                </c:pt>
                <c:pt idx="52">
                  <c:v>5.3</c:v>
                </c:pt>
                <c:pt idx="53">
                  <c:v>5.4</c:v>
                </c:pt>
                <c:pt idx="54">
                  <c:v>5.5</c:v>
                </c:pt>
                <c:pt idx="55">
                  <c:v>5.6</c:v>
                </c:pt>
                <c:pt idx="56">
                  <c:v>5.7</c:v>
                </c:pt>
                <c:pt idx="57">
                  <c:v>5.8</c:v>
                </c:pt>
                <c:pt idx="58">
                  <c:v>5.9</c:v>
                </c:pt>
                <c:pt idx="59">
                  <c:v>6.0</c:v>
                </c:pt>
                <c:pt idx="60">
                  <c:v>6.1</c:v>
                </c:pt>
                <c:pt idx="61">
                  <c:v>6.2</c:v>
                </c:pt>
                <c:pt idx="62">
                  <c:v>6.3</c:v>
                </c:pt>
                <c:pt idx="63">
                  <c:v>6.4</c:v>
                </c:pt>
                <c:pt idx="64">
                  <c:v>6.5</c:v>
                </c:pt>
                <c:pt idx="65">
                  <c:v>6.6</c:v>
                </c:pt>
                <c:pt idx="66">
                  <c:v>6.7</c:v>
                </c:pt>
                <c:pt idx="67">
                  <c:v>6.8</c:v>
                </c:pt>
                <c:pt idx="68">
                  <c:v>6.9</c:v>
                </c:pt>
                <c:pt idx="69">
                  <c:v>7.0</c:v>
                </c:pt>
                <c:pt idx="70">
                  <c:v>7.1</c:v>
                </c:pt>
                <c:pt idx="71">
                  <c:v>7.2</c:v>
                </c:pt>
                <c:pt idx="72">
                  <c:v>7.3</c:v>
                </c:pt>
                <c:pt idx="73">
                  <c:v>7.4</c:v>
                </c:pt>
                <c:pt idx="74">
                  <c:v>7.5</c:v>
                </c:pt>
                <c:pt idx="75">
                  <c:v>7.6</c:v>
                </c:pt>
                <c:pt idx="76">
                  <c:v>7.7</c:v>
                </c:pt>
                <c:pt idx="77">
                  <c:v>7.8</c:v>
                </c:pt>
                <c:pt idx="78">
                  <c:v>7.9</c:v>
                </c:pt>
                <c:pt idx="79">
                  <c:v>8.0</c:v>
                </c:pt>
                <c:pt idx="80">
                  <c:v>8.1</c:v>
                </c:pt>
                <c:pt idx="81">
                  <c:v>8.2</c:v>
                </c:pt>
                <c:pt idx="82">
                  <c:v>8.3</c:v>
                </c:pt>
                <c:pt idx="83">
                  <c:v>8.4</c:v>
                </c:pt>
                <c:pt idx="84">
                  <c:v>8.5</c:v>
                </c:pt>
                <c:pt idx="85">
                  <c:v>8.6</c:v>
                </c:pt>
                <c:pt idx="86">
                  <c:v>8.7</c:v>
                </c:pt>
                <c:pt idx="87">
                  <c:v>8.8</c:v>
                </c:pt>
                <c:pt idx="88">
                  <c:v>8.9</c:v>
                </c:pt>
                <c:pt idx="89">
                  <c:v>9.0</c:v>
                </c:pt>
                <c:pt idx="90">
                  <c:v>9.1</c:v>
                </c:pt>
                <c:pt idx="91">
                  <c:v>9.2</c:v>
                </c:pt>
                <c:pt idx="92">
                  <c:v>9.3</c:v>
                </c:pt>
                <c:pt idx="93">
                  <c:v>9.4</c:v>
                </c:pt>
                <c:pt idx="94">
                  <c:v>9.5</c:v>
                </c:pt>
                <c:pt idx="95">
                  <c:v>9.6</c:v>
                </c:pt>
                <c:pt idx="96">
                  <c:v>9.700000000000001</c:v>
                </c:pt>
                <c:pt idx="97">
                  <c:v>9.8</c:v>
                </c:pt>
                <c:pt idx="98">
                  <c:v>9.9</c:v>
                </c:pt>
                <c:pt idx="99">
                  <c:v>10.0</c:v>
                </c:pt>
                <c:pt idx="100">
                  <c:v>10.1</c:v>
                </c:pt>
                <c:pt idx="101">
                  <c:v>10.2</c:v>
                </c:pt>
                <c:pt idx="102">
                  <c:v>10.3</c:v>
                </c:pt>
                <c:pt idx="103">
                  <c:v>10.4</c:v>
                </c:pt>
                <c:pt idx="104">
                  <c:v>10.5</c:v>
                </c:pt>
                <c:pt idx="105">
                  <c:v>10.6</c:v>
                </c:pt>
                <c:pt idx="106">
                  <c:v>10.7</c:v>
                </c:pt>
                <c:pt idx="107">
                  <c:v>10.8</c:v>
                </c:pt>
                <c:pt idx="108">
                  <c:v>10.9</c:v>
                </c:pt>
                <c:pt idx="109">
                  <c:v>11.0</c:v>
                </c:pt>
                <c:pt idx="110">
                  <c:v>11.1</c:v>
                </c:pt>
                <c:pt idx="111">
                  <c:v>11.2</c:v>
                </c:pt>
                <c:pt idx="112">
                  <c:v>11.3</c:v>
                </c:pt>
                <c:pt idx="113">
                  <c:v>11.4</c:v>
                </c:pt>
                <c:pt idx="114">
                  <c:v>11.5</c:v>
                </c:pt>
                <c:pt idx="115">
                  <c:v>11.6</c:v>
                </c:pt>
                <c:pt idx="116">
                  <c:v>11.7</c:v>
                </c:pt>
                <c:pt idx="117">
                  <c:v>11.8</c:v>
                </c:pt>
                <c:pt idx="118">
                  <c:v>11.9</c:v>
                </c:pt>
                <c:pt idx="119">
                  <c:v>12.0</c:v>
                </c:pt>
                <c:pt idx="120">
                  <c:v>12.1</c:v>
                </c:pt>
                <c:pt idx="121">
                  <c:v>12.2</c:v>
                </c:pt>
                <c:pt idx="122">
                  <c:v>12.3</c:v>
                </c:pt>
                <c:pt idx="123">
                  <c:v>12.4</c:v>
                </c:pt>
                <c:pt idx="124">
                  <c:v>12.5</c:v>
                </c:pt>
                <c:pt idx="125">
                  <c:v>12.6</c:v>
                </c:pt>
                <c:pt idx="126">
                  <c:v>12.7</c:v>
                </c:pt>
                <c:pt idx="127">
                  <c:v>12.8</c:v>
                </c:pt>
                <c:pt idx="128">
                  <c:v>12.9</c:v>
                </c:pt>
                <c:pt idx="129">
                  <c:v>13.0</c:v>
                </c:pt>
                <c:pt idx="130">
                  <c:v>13.1</c:v>
                </c:pt>
                <c:pt idx="131">
                  <c:v>13.2</c:v>
                </c:pt>
                <c:pt idx="132">
                  <c:v>13.3</c:v>
                </c:pt>
                <c:pt idx="133">
                  <c:v>13.4</c:v>
                </c:pt>
                <c:pt idx="134">
                  <c:v>13.5</c:v>
                </c:pt>
                <c:pt idx="135">
                  <c:v>13.6</c:v>
                </c:pt>
                <c:pt idx="136">
                  <c:v>13.7</c:v>
                </c:pt>
                <c:pt idx="137">
                  <c:v>13.8</c:v>
                </c:pt>
                <c:pt idx="138">
                  <c:v>13.9</c:v>
                </c:pt>
                <c:pt idx="139">
                  <c:v>14.0</c:v>
                </c:pt>
                <c:pt idx="140">
                  <c:v>14.1</c:v>
                </c:pt>
                <c:pt idx="141">
                  <c:v>14.2</c:v>
                </c:pt>
                <c:pt idx="142">
                  <c:v>14.3</c:v>
                </c:pt>
                <c:pt idx="143">
                  <c:v>14.4</c:v>
                </c:pt>
                <c:pt idx="144">
                  <c:v>14.5</c:v>
                </c:pt>
                <c:pt idx="145">
                  <c:v>14.6</c:v>
                </c:pt>
                <c:pt idx="146">
                  <c:v>14.7</c:v>
                </c:pt>
                <c:pt idx="147">
                  <c:v>14.8</c:v>
                </c:pt>
                <c:pt idx="148">
                  <c:v>14.9</c:v>
                </c:pt>
                <c:pt idx="149">
                  <c:v>15.0</c:v>
                </c:pt>
                <c:pt idx="150">
                  <c:v>15.1</c:v>
                </c:pt>
                <c:pt idx="151">
                  <c:v>15.2</c:v>
                </c:pt>
                <c:pt idx="152">
                  <c:v>15.3</c:v>
                </c:pt>
                <c:pt idx="153">
                  <c:v>15.4</c:v>
                </c:pt>
                <c:pt idx="154">
                  <c:v>15.5</c:v>
                </c:pt>
                <c:pt idx="155">
                  <c:v>15.6</c:v>
                </c:pt>
                <c:pt idx="156">
                  <c:v>15.7</c:v>
                </c:pt>
                <c:pt idx="157">
                  <c:v>15.8</c:v>
                </c:pt>
                <c:pt idx="158">
                  <c:v>15.9</c:v>
                </c:pt>
                <c:pt idx="159">
                  <c:v>16.0</c:v>
                </c:pt>
                <c:pt idx="160">
                  <c:v>16.1</c:v>
                </c:pt>
                <c:pt idx="161">
                  <c:v>16.2</c:v>
                </c:pt>
                <c:pt idx="162">
                  <c:v>16.3</c:v>
                </c:pt>
                <c:pt idx="163">
                  <c:v>16.4</c:v>
                </c:pt>
                <c:pt idx="164">
                  <c:v>16.5</c:v>
                </c:pt>
                <c:pt idx="165">
                  <c:v>16.6</c:v>
                </c:pt>
                <c:pt idx="166">
                  <c:v>16.7</c:v>
                </c:pt>
                <c:pt idx="167">
                  <c:v>16.8</c:v>
                </c:pt>
                <c:pt idx="168">
                  <c:v>16.9</c:v>
                </c:pt>
                <c:pt idx="169">
                  <c:v>17.0</c:v>
                </c:pt>
                <c:pt idx="170">
                  <c:v>17.1</c:v>
                </c:pt>
                <c:pt idx="171">
                  <c:v>17.2</c:v>
                </c:pt>
                <c:pt idx="172">
                  <c:v>17.3</c:v>
                </c:pt>
                <c:pt idx="173">
                  <c:v>17.4</c:v>
                </c:pt>
                <c:pt idx="174">
                  <c:v>17.5</c:v>
                </c:pt>
                <c:pt idx="175">
                  <c:v>17.6</c:v>
                </c:pt>
                <c:pt idx="176">
                  <c:v>17.7</c:v>
                </c:pt>
                <c:pt idx="177">
                  <c:v>17.8</c:v>
                </c:pt>
                <c:pt idx="178">
                  <c:v>17.9</c:v>
                </c:pt>
                <c:pt idx="179">
                  <c:v>18.0</c:v>
                </c:pt>
                <c:pt idx="180">
                  <c:v>18.1</c:v>
                </c:pt>
                <c:pt idx="181">
                  <c:v>18.2</c:v>
                </c:pt>
                <c:pt idx="182">
                  <c:v>18.3</c:v>
                </c:pt>
                <c:pt idx="183">
                  <c:v>18.4</c:v>
                </c:pt>
                <c:pt idx="184">
                  <c:v>18.5</c:v>
                </c:pt>
                <c:pt idx="185">
                  <c:v>18.6</c:v>
                </c:pt>
                <c:pt idx="186">
                  <c:v>18.7</c:v>
                </c:pt>
                <c:pt idx="187">
                  <c:v>18.8</c:v>
                </c:pt>
                <c:pt idx="188">
                  <c:v>18.9</c:v>
                </c:pt>
                <c:pt idx="189">
                  <c:v>19.0</c:v>
                </c:pt>
                <c:pt idx="190">
                  <c:v>19.1</c:v>
                </c:pt>
                <c:pt idx="191">
                  <c:v>19.2</c:v>
                </c:pt>
                <c:pt idx="192">
                  <c:v>19.3</c:v>
                </c:pt>
                <c:pt idx="193">
                  <c:v>19.4</c:v>
                </c:pt>
                <c:pt idx="194">
                  <c:v>19.5</c:v>
                </c:pt>
                <c:pt idx="195">
                  <c:v>19.6</c:v>
                </c:pt>
                <c:pt idx="196">
                  <c:v>19.7</c:v>
                </c:pt>
                <c:pt idx="197">
                  <c:v>19.8</c:v>
                </c:pt>
                <c:pt idx="198">
                  <c:v>19.9</c:v>
                </c:pt>
                <c:pt idx="199">
                  <c:v>20.0</c:v>
                </c:pt>
                <c:pt idx="200">
                  <c:v>20.1</c:v>
                </c:pt>
                <c:pt idx="201">
                  <c:v>20.2</c:v>
                </c:pt>
                <c:pt idx="202">
                  <c:v>20.3</c:v>
                </c:pt>
                <c:pt idx="203">
                  <c:v>20.4</c:v>
                </c:pt>
                <c:pt idx="204">
                  <c:v>20.5</c:v>
                </c:pt>
                <c:pt idx="205">
                  <c:v>20.6</c:v>
                </c:pt>
                <c:pt idx="206">
                  <c:v>20.7</c:v>
                </c:pt>
                <c:pt idx="207">
                  <c:v>20.8</c:v>
                </c:pt>
                <c:pt idx="208">
                  <c:v>20.9</c:v>
                </c:pt>
                <c:pt idx="209">
                  <c:v>21.0</c:v>
                </c:pt>
                <c:pt idx="210">
                  <c:v>21.1</c:v>
                </c:pt>
                <c:pt idx="211">
                  <c:v>21.2</c:v>
                </c:pt>
                <c:pt idx="212">
                  <c:v>21.3</c:v>
                </c:pt>
                <c:pt idx="213">
                  <c:v>21.4</c:v>
                </c:pt>
                <c:pt idx="214">
                  <c:v>21.5</c:v>
                </c:pt>
                <c:pt idx="215">
                  <c:v>21.6</c:v>
                </c:pt>
                <c:pt idx="216">
                  <c:v>21.7</c:v>
                </c:pt>
                <c:pt idx="217">
                  <c:v>21.8</c:v>
                </c:pt>
                <c:pt idx="218">
                  <c:v>21.9</c:v>
                </c:pt>
                <c:pt idx="219">
                  <c:v>22.0</c:v>
                </c:pt>
                <c:pt idx="220">
                  <c:v>22.1</c:v>
                </c:pt>
                <c:pt idx="221">
                  <c:v>22.2</c:v>
                </c:pt>
                <c:pt idx="222">
                  <c:v>22.3</c:v>
                </c:pt>
                <c:pt idx="223">
                  <c:v>22.4</c:v>
                </c:pt>
                <c:pt idx="224">
                  <c:v>22.5</c:v>
                </c:pt>
                <c:pt idx="225">
                  <c:v>22.6</c:v>
                </c:pt>
                <c:pt idx="226">
                  <c:v>22.7</c:v>
                </c:pt>
                <c:pt idx="227">
                  <c:v>22.8</c:v>
                </c:pt>
                <c:pt idx="228">
                  <c:v>22.9</c:v>
                </c:pt>
                <c:pt idx="229">
                  <c:v>23.0</c:v>
                </c:pt>
                <c:pt idx="230">
                  <c:v>23.1</c:v>
                </c:pt>
                <c:pt idx="231">
                  <c:v>23.2</c:v>
                </c:pt>
                <c:pt idx="232">
                  <c:v>23.3</c:v>
                </c:pt>
                <c:pt idx="233">
                  <c:v>23.4</c:v>
                </c:pt>
                <c:pt idx="234">
                  <c:v>23.5</c:v>
                </c:pt>
                <c:pt idx="235">
                  <c:v>23.6</c:v>
                </c:pt>
                <c:pt idx="236">
                  <c:v>23.7</c:v>
                </c:pt>
                <c:pt idx="237">
                  <c:v>23.8</c:v>
                </c:pt>
                <c:pt idx="238">
                  <c:v>23.9</c:v>
                </c:pt>
                <c:pt idx="239">
                  <c:v>24.0</c:v>
                </c:pt>
                <c:pt idx="240">
                  <c:v>24.1</c:v>
                </c:pt>
                <c:pt idx="241">
                  <c:v>24.2</c:v>
                </c:pt>
                <c:pt idx="242">
                  <c:v>24.3</c:v>
                </c:pt>
                <c:pt idx="243">
                  <c:v>24.4</c:v>
                </c:pt>
                <c:pt idx="244">
                  <c:v>24.5</c:v>
                </c:pt>
                <c:pt idx="245">
                  <c:v>24.6</c:v>
                </c:pt>
                <c:pt idx="246">
                  <c:v>24.7</c:v>
                </c:pt>
                <c:pt idx="247">
                  <c:v>24.8</c:v>
                </c:pt>
                <c:pt idx="248">
                  <c:v>24.9</c:v>
                </c:pt>
                <c:pt idx="249">
                  <c:v>25.0</c:v>
                </c:pt>
                <c:pt idx="250">
                  <c:v>25.1</c:v>
                </c:pt>
                <c:pt idx="251">
                  <c:v>25.2</c:v>
                </c:pt>
                <c:pt idx="252">
                  <c:v>25.3</c:v>
                </c:pt>
                <c:pt idx="253">
                  <c:v>25.4</c:v>
                </c:pt>
                <c:pt idx="254">
                  <c:v>25.5</c:v>
                </c:pt>
                <c:pt idx="255">
                  <c:v>25.6</c:v>
                </c:pt>
                <c:pt idx="256">
                  <c:v>25.7</c:v>
                </c:pt>
                <c:pt idx="257">
                  <c:v>25.8</c:v>
                </c:pt>
                <c:pt idx="258">
                  <c:v>25.9</c:v>
                </c:pt>
                <c:pt idx="259">
                  <c:v>26.0</c:v>
                </c:pt>
                <c:pt idx="260">
                  <c:v>26.1</c:v>
                </c:pt>
                <c:pt idx="261">
                  <c:v>26.2</c:v>
                </c:pt>
                <c:pt idx="262">
                  <c:v>26.3</c:v>
                </c:pt>
                <c:pt idx="263">
                  <c:v>26.4</c:v>
                </c:pt>
                <c:pt idx="264">
                  <c:v>26.5</c:v>
                </c:pt>
                <c:pt idx="265">
                  <c:v>26.6</c:v>
                </c:pt>
                <c:pt idx="266">
                  <c:v>26.7</c:v>
                </c:pt>
                <c:pt idx="267">
                  <c:v>26.8</c:v>
                </c:pt>
                <c:pt idx="268">
                  <c:v>26.9</c:v>
                </c:pt>
                <c:pt idx="269">
                  <c:v>27.0</c:v>
                </c:pt>
                <c:pt idx="270">
                  <c:v>27.1</c:v>
                </c:pt>
                <c:pt idx="271">
                  <c:v>27.2</c:v>
                </c:pt>
                <c:pt idx="272">
                  <c:v>27.3</c:v>
                </c:pt>
                <c:pt idx="273">
                  <c:v>27.4</c:v>
                </c:pt>
                <c:pt idx="274">
                  <c:v>27.5</c:v>
                </c:pt>
                <c:pt idx="275">
                  <c:v>27.6</c:v>
                </c:pt>
                <c:pt idx="276">
                  <c:v>27.7</c:v>
                </c:pt>
                <c:pt idx="277">
                  <c:v>27.8</c:v>
                </c:pt>
                <c:pt idx="278">
                  <c:v>27.9</c:v>
                </c:pt>
                <c:pt idx="279">
                  <c:v>28.0</c:v>
                </c:pt>
                <c:pt idx="280">
                  <c:v>28.1</c:v>
                </c:pt>
                <c:pt idx="281">
                  <c:v>28.2</c:v>
                </c:pt>
                <c:pt idx="282">
                  <c:v>28.3</c:v>
                </c:pt>
                <c:pt idx="283">
                  <c:v>28.4</c:v>
                </c:pt>
                <c:pt idx="284">
                  <c:v>28.5</c:v>
                </c:pt>
                <c:pt idx="285">
                  <c:v>28.6</c:v>
                </c:pt>
                <c:pt idx="286">
                  <c:v>28.7</c:v>
                </c:pt>
                <c:pt idx="287">
                  <c:v>28.8</c:v>
                </c:pt>
                <c:pt idx="288">
                  <c:v>28.9</c:v>
                </c:pt>
                <c:pt idx="289">
                  <c:v>29.0</c:v>
                </c:pt>
                <c:pt idx="290">
                  <c:v>29.1</c:v>
                </c:pt>
                <c:pt idx="291">
                  <c:v>29.2</c:v>
                </c:pt>
                <c:pt idx="292">
                  <c:v>29.3</c:v>
                </c:pt>
                <c:pt idx="293">
                  <c:v>29.4</c:v>
                </c:pt>
                <c:pt idx="294">
                  <c:v>29.5</c:v>
                </c:pt>
                <c:pt idx="295">
                  <c:v>29.6</c:v>
                </c:pt>
                <c:pt idx="296">
                  <c:v>29.7</c:v>
                </c:pt>
                <c:pt idx="297">
                  <c:v>29.8</c:v>
                </c:pt>
                <c:pt idx="298">
                  <c:v>29.9</c:v>
                </c:pt>
                <c:pt idx="299">
                  <c:v>30.0</c:v>
                </c:pt>
                <c:pt idx="300">
                  <c:v>30.1</c:v>
                </c:pt>
                <c:pt idx="301">
                  <c:v>30.2</c:v>
                </c:pt>
                <c:pt idx="302">
                  <c:v>30.3</c:v>
                </c:pt>
                <c:pt idx="303">
                  <c:v>30.4</c:v>
                </c:pt>
                <c:pt idx="304">
                  <c:v>30.5</c:v>
                </c:pt>
                <c:pt idx="305">
                  <c:v>30.6</c:v>
                </c:pt>
                <c:pt idx="306">
                  <c:v>30.7</c:v>
                </c:pt>
                <c:pt idx="307">
                  <c:v>30.8</c:v>
                </c:pt>
                <c:pt idx="308">
                  <c:v>30.9</c:v>
                </c:pt>
                <c:pt idx="309">
                  <c:v>31.0</c:v>
                </c:pt>
                <c:pt idx="310">
                  <c:v>31.1</c:v>
                </c:pt>
                <c:pt idx="311">
                  <c:v>31.2</c:v>
                </c:pt>
                <c:pt idx="312">
                  <c:v>31.3</c:v>
                </c:pt>
                <c:pt idx="313">
                  <c:v>31.4</c:v>
                </c:pt>
                <c:pt idx="314">
                  <c:v>31.5</c:v>
                </c:pt>
                <c:pt idx="315">
                  <c:v>31.6</c:v>
                </c:pt>
                <c:pt idx="316">
                  <c:v>31.7</c:v>
                </c:pt>
                <c:pt idx="317">
                  <c:v>31.8</c:v>
                </c:pt>
                <c:pt idx="318">
                  <c:v>31.9</c:v>
                </c:pt>
                <c:pt idx="319">
                  <c:v>32.0</c:v>
                </c:pt>
                <c:pt idx="320">
                  <c:v>32.1</c:v>
                </c:pt>
                <c:pt idx="321">
                  <c:v>32.2</c:v>
                </c:pt>
                <c:pt idx="322">
                  <c:v>32.3</c:v>
                </c:pt>
                <c:pt idx="323">
                  <c:v>32.40000000000001</c:v>
                </c:pt>
                <c:pt idx="324">
                  <c:v>32.5</c:v>
                </c:pt>
                <c:pt idx="325">
                  <c:v>32.6</c:v>
                </c:pt>
                <c:pt idx="326">
                  <c:v>32.7</c:v>
                </c:pt>
                <c:pt idx="327">
                  <c:v>32.8</c:v>
                </c:pt>
                <c:pt idx="328">
                  <c:v>32.90000000000001</c:v>
                </c:pt>
                <c:pt idx="329">
                  <c:v>33.0</c:v>
                </c:pt>
                <c:pt idx="330">
                  <c:v>33.1</c:v>
                </c:pt>
                <c:pt idx="331">
                  <c:v>33.2</c:v>
                </c:pt>
                <c:pt idx="332">
                  <c:v>33.3</c:v>
                </c:pt>
                <c:pt idx="333">
                  <c:v>33.40000000000001</c:v>
                </c:pt>
                <c:pt idx="334">
                  <c:v>33.5</c:v>
                </c:pt>
                <c:pt idx="335">
                  <c:v>33.6</c:v>
                </c:pt>
                <c:pt idx="336">
                  <c:v>33.7</c:v>
                </c:pt>
                <c:pt idx="337">
                  <c:v>33.8</c:v>
                </c:pt>
                <c:pt idx="338">
                  <c:v>33.90000000000001</c:v>
                </c:pt>
                <c:pt idx="339">
                  <c:v>34.0</c:v>
                </c:pt>
                <c:pt idx="340">
                  <c:v>34.1</c:v>
                </c:pt>
                <c:pt idx="341">
                  <c:v>34.2</c:v>
                </c:pt>
                <c:pt idx="342">
                  <c:v>34.3</c:v>
                </c:pt>
                <c:pt idx="343">
                  <c:v>34.40000000000001</c:v>
                </c:pt>
                <c:pt idx="344">
                  <c:v>34.5</c:v>
                </c:pt>
                <c:pt idx="345">
                  <c:v>34.6</c:v>
                </c:pt>
                <c:pt idx="346">
                  <c:v>34.7</c:v>
                </c:pt>
                <c:pt idx="347">
                  <c:v>34.8</c:v>
                </c:pt>
                <c:pt idx="348">
                  <c:v>34.90000000000001</c:v>
                </c:pt>
                <c:pt idx="349">
                  <c:v>35.0</c:v>
                </c:pt>
                <c:pt idx="350">
                  <c:v>35.1</c:v>
                </c:pt>
                <c:pt idx="351">
                  <c:v>35.2</c:v>
                </c:pt>
                <c:pt idx="352">
                  <c:v>35.3</c:v>
                </c:pt>
                <c:pt idx="353">
                  <c:v>35.40000000000001</c:v>
                </c:pt>
                <c:pt idx="354">
                  <c:v>35.5</c:v>
                </c:pt>
                <c:pt idx="355">
                  <c:v>35.6</c:v>
                </c:pt>
                <c:pt idx="356">
                  <c:v>35.7</c:v>
                </c:pt>
                <c:pt idx="357">
                  <c:v>35.8</c:v>
                </c:pt>
                <c:pt idx="358">
                  <c:v>35.90000000000001</c:v>
                </c:pt>
                <c:pt idx="359">
                  <c:v>36.0</c:v>
                </c:pt>
                <c:pt idx="360">
                  <c:v>36.1</c:v>
                </c:pt>
                <c:pt idx="361">
                  <c:v>36.2</c:v>
                </c:pt>
                <c:pt idx="362">
                  <c:v>36.3</c:v>
                </c:pt>
                <c:pt idx="363">
                  <c:v>36.40000000000001</c:v>
                </c:pt>
                <c:pt idx="364">
                  <c:v>36.5</c:v>
                </c:pt>
                <c:pt idx="365">
                  <c:v>36.6</c:v>
                </c:pt>
                <c:pt idx="366">
                  <c:v>36.7</c:v>
                </c:pt>
                <c:pt idx="367">
                  <c:v>36.8</c:v>
                </c:pt>
                <c:pt idx="368">
                  <c:v>36.90000000000001</c:v>
                </c:pt>
                <c:pt idx="369">
                  <c:v>37.0</c:v>
                </c:pt>
                <c:pt idx="370">
                  <c:v>37.1</c:v>
                </c:pt>
                <c:pt idx="371">
                  <c:v>37.2</c:v>
                </c:pt>
                <c:pt idx="372">
                  <c:v>37.3</c:v>
                </c:pt>
                <c:pt idx="373">
                  <c:v>37.40000000000001</c:v>
                </c:pt>
                <c:pt idx="374">
                  <c:v>37.5</c:v>
                </c:pt>
                <c:pt idx="375">
                  <c:v>37.6</c:v>
                </c:pt>
                <c:pt idx="376">
                  <c:v>37.7</c:v>
                </c:pt>
                <c:pt idx="377">
                  <c:v>37.8</c:v>
                </c:pt>
                <c:pt idx="378">
                  <c:v>37.90000000000001</c:v>
                </c:pt>
                <c:pt idx="379">
                  <c:v>38.0</c:v>
                </c:pt>
                <c:pt idx="380">
                  <c:v>38.1</c:v>
                </c:pt>
                <c:pt idx="381">
                  <c:v>38.2</c:v>
                </c:pt>
                <c:pt idx="382">
                  <c:v>38.3</c:v>
                </c:pt>
                <c:pt idx="383">
                  <c:v>38.40000000000001</c:v>
                </c:pt>
                <c:pt idx="384">
                  <c:v>38.50000000000001</c:v>
                </c:pt>
                <c:pt idx="385">
                  <c:v>38.6</c:v>
                </c:pt>
                <c:pt idx="386">
                  <c:v>38.7</c:v>
                </c:pt>
                <c:pt idx="387">
                  <c:v>38.8</c:v>
                </c:pt>
                <c:pt idx="388">
                  <c:v>38.90000000000001</c:v>
                </c:pt>
                <c:pt idx="389">
                  <c:v>39.00000000000001</c:v>
                </c:pt>
                <c:pt idx="390">
                  <c:v>39.1</c:v>
                </c:pt>
                <c:pt idx="391">
                  <c:v>39.2</c:v>
                </c:pt>
                <c:pt idx="392">
                  <c:v>39.3</c:v>
                </c:pt>
                <c:pt idx="393">
                  <c:v>39.40000000000001</c:v>
                </c:pt>
                <c:pt idx="394">
                  <c:v>39.50000000000001</c:v>
                </c:pt>
                <c:pt idx="395">
                  <c:v>39.6</c:v>
                </c:pt>
                <c:pt idx="396">
                  <c:v>39.7</c:v>
                </c:pt>
                <c:pt idx="397">
                  <c:v>39.8</c:v>
                </c:pt>
                <c:pt idx="398">
                  <c:v>39.90000000000001</c:v>
                </c:pt>
                <c:pt idx="399">
                  <c:v>40.00000000000001</c:v>
                </c:pt>
              </c:numCache>
            </c:numRef>
          </c:xVal>
          <c:yVal>
            <c:numRef>
              <c:f>Odd!$B$2:$B$402</c:f>
              <c:numCache>
                <c:formatCode>0.00E+00</c:formatCode>
                <c:ptCount val="401"/>
                <c:pt idx="0">
                  <c:v>-14.97563668390814</c:v>
                </c:pt>
                <c:pt idx="1">
                  <c:v>-14.90338250807119</c:v>
                </c:pt>
                <c:pt idx="2">
                  <c:v>-14.78565296178314</c:v>
                </c:pt>
                <c:pt idx="3">
                  <c:v>-14.6261882417302</c:v>
                </c:pt>
                <c:pt idx="4">
                  <c:v>-14.42968898938594</c:v>
                </c:pt>
                <c:pt idx="5">
                  <c:v>-14.20141165448931</c:v>
                </c:pt>
                <c:pt idx="6">
                  <c:v>-13.94678692145138</c:v>
                </c:pt>
                <c:pt idx="7">
                  <c:v>-13.67110520448244</c:v>
                </c:pt>
                <c:pt idx="8">
                  <c:v>-13.37928947258658</c:v>
                </c:pt>
                <c:pt idx="9">
                  <c:v>-13.0757554842701</c:v>
                </c:pt>
                <c:pt idx="10">
                  <c:v>-12.7643466341174</c:v>
                </c:pt>
                <c:pt idx="11">
                  <c:v>-12.44832507225178</c:v>
                </c:pt>
                <c:pt idx="12">
                  <c:v>-12.13040058096402</c:v>
                </c:pt>
                <c:pt idx="13">
                  <c:v>-11.8127814924859</c:v>
                </c:pt>
                <c:pt idx="14">
                  <c:v>-11.49723579835091</c:v>
                </c:pt>
                <c:pt idx="15">
                  <c:v>-11.1851543560503</c:v>
                </c:pt>
                <c:pt idx="16">
                  <c:v>-10.87761119145529</c:v>
                </c:pt>
                <c:pt idx="17">
                  <c:v>-10.57541818429263</c:v>
                </c:pt>
                <c:pt idx="18">
                  <c:v>-10.27917298110683</c:v>
                </c:pt>
                <c:pt idx="19">
                  <c:v>-9.989299958945593</c:v>
                </c:pt>
                <c:pt idx="20">
                  <c:v>-9.706084624544246</c:v>
                </c:pt>
                <c:pt idx="21">
                  <c:v>-9.429702114818496</c:v>
                </c:pt>
                <c:pt idx="22">
                  <c:v>-9.16024056861491</c:v>
                </c:pt>
                <c:pt idx="23">
                  <c:v>-8.897720139770768</c:v>
                </c:pt>
                <c:pt idx="24">
                  <c:v>-8.642108365898338</c:v>
                </c:pt>
                <c:pt idx="25">
                  <c:v>-8.39333252632423</c:v>
                </c:pt>
                <c:pt idx="26">
                  <c:v>-8.151289534380055</c:v>
                </c:pt>
                <c:pt idx="27">
                  <c:v>-7.915853823818395</c:v>
                </c:pt>
                <c:pt idx="28">
                  <c:v>-7.68688361151186</c:v>
                </c:pt>
                <c:pt idx="29">
                  <c:v>-7.464225850792303</c:v>
                </c:pt>
                <c:pt idx="30">
                  <c:v>-7.247720132048328</c:v>
                </c:pt>
                <c:pt idx="31">
                  <c:v>-7.03720173891412</c:v>
                </c:pt>
                <c:pt idx="32">
                  <c:v>-6.832504028493162</c:v>
                </c:pt>
                <c:pt idx="33">
                  <c:v>-6.633460271416396</c:v>
                </c:pt>
                <c:pt idx="34">
                  <c:v>-6.439905060980749</c:v>
                </c:pt>
                <c:pt idx="35">
                  <c:v>-6.251675379124151</c:v>
                </c:pt>
                <c:pt idx="36">
                  <c:v>-6.068611389656922</c:v>
                </c:pt>
                <c:pt idx="37">
                  <c:v>-5.890557015210163</c:v>
                </c:pt>
                <c:pt idx="38">
                  <c:v>-5.717360343151796</c:v>
                </c:pt>
                <c:pt idx="39">
                  <c:v>-5.548873896711114</c:v>
                </c:pt>
                <c:pt idx="40">
                  <c:v>-5.384954800329837</c:v>
                </c:pt>
                <c:pt idx="41">
                  <c:v>-5.225464862460711</c:v>
                </c:pt>
                <c:pt idx="42">
                  <c:v>-5.070270594380303</c:v>
                </c:pt>
                <c:pt idx="43">
                  <c:v>-4.919243179853566</c:v>
                </c:pt>
                <c:pt idx="44">
                  <c:v>-4.772258407490852</c:v>
                </c:pt>
                <c:pt idx="45">
                  <c:v>-4.629196575232129</c:v>
                </c:pt>
                <c:pt idx="46">
                  <c:v>-4.489942374463396</c:v>
                </c:pt>
                <c:pt idx="47">
                  <c:v>-4.354384759717305</c:v>
                </c:pt>
                <c:pt idx="48">
                  <c:v>-4.22241680866361</c:v>
                </c:pt>
                <c:pt idx="49">
                  <c:v>-4.093935576097238</c:v>
                </c:pt>
                <c:pt idx="50">
                  <c:v>-3.968841944822458</c:v>
                </c:pt>
                <c:pt idx="51">
                  <c:v>-3.847040475690704</c:v>
                </c:pt>
                <c:pt idx="52">
                  <c:v>-3.728439258530698</c:v>
                </c:pt>
                <c:pt idx="53">
                  <c:v>-3.612949765294047</c:v>
                </c:pt>
                <c:pt idx="54">
                  <c:v>-3.500486706408907</c:v>
                </c:pt>
                <c:pt idx="55">
                  <c:v>-3.390967891068499</c:v>
                </c:pt>
                <c:pt idx="56">
                  <c:v>-3.284314091971481</c:v>
                </c:pt>
                <c:pt idx="57">
                  <c:v>-3.180448914863518</c:v>
                </c:pt>
                <c:pt idx="58">
                  <c:v>-3.079298673095877</c:v>
                </c:pt>
                <c:pt idx="59">
                  <c:v>-2.980792267315877</c:v>
                </c:pt>
                <c:pt idx="60">
                  <c:v>-2.884861070319602</c:v>
                </c:pt>
                <c:pt idx="61">
                  <c:v>-2.791438817038397</c:v>
                </c:pt>
                <c:pt idx="62">
                  <c:v>-2.700461499579092</c:v>
                </c:pt>
                <c:pt idx="63">
                  <c:v>-2.611867267204843</c:v>
                </c:pt>
                <c:pt idx="64">
                  <c:v>-2.525596331115878</c:v>
                </c:pt>
                <c:pt idx="65">
                  <c:v>-2.441590873870439</c:v>
                </c:pt>
                <c:pt idx="66">
                  <c:v>-2.359794963274112</c:v>
                </c:pt>
                <c:pt idx="67">
                  <c:v>-2.28015447055725</c:v>
                </c:pt>
                <c:pt idx="68">
                  <c:v>-2.202616992656573</c:v>
                </c:pt>
                <c:pt idx="69">
                  <c:v>-2.127131778414764</c:v>
                </c:pt>
                <c:pt idx="70">
                  <c:v>-2.053649658514928</c:v>
                </c:pt>
                <c:pt idx="71">
                  <c:v>-1.982122978967027</c:v>
                </c:pt>
                <c:pt idx="72">
                  <c:v>-1.912505537969821</c:v>
                </c:pt>
                <c:pt idx="73">
                  <c:v>-1.844752525975735</c:v>
                </c:pt>
                <c:pt idx="74">
                  <c:v>-1.778820468792531</c:v>
                </c:pt>
                <c:pt idx="75">
                  <c:v>-1.714667173561509</c:v>
                </c:pt>
                <c:pt idx="76">
                  <c:v>-1.652251677458594</c:v>
                </c:pt>
                <c:pt idx="77">
                  <c:v>-1.59153419897217</c:v>
                </c:pt>
                <c:pt idx="78">
                  <c:v>-1.532476091617127</c:v>
                </c:pt>
                <c:pt idx="79">
                  <c:v>-1.47503979995264</c:v>
                </c:pt>
                <c:pt idx="80">
                  <c:v>-1.419188817776757</c:v>
                </c:pt>
                <c:pt idx="81">
                  <c:v>-1.364887648377845</c:v>
                </c:pt>
                <c:pt idx="82">
                  <c:v>-1.312101766729853</c:v>
                </c:pt>
                <c:pt idx="83">
                  <c:v>-1.260797583523129</c:v>
                </c:pt>
                <c:pt idx="84">
                  <c:v>-1.210942410930215</c:v>
                </c:pt>
                <c:pt idx="85">
                  <c:v>-1.162504430008795</c:v>
                </c:pt>
                <c:pt idx="86">
                  <c:v>-1.115452659653783</c:v>
                </c:pt>
                <c:pt idx="87">
                  <c:v>-1.069756927010559</c:v>
                </c:pt>
                <c:pt idx="88">
                  <c:v>-1.02538783927048</c:v>
                </c:pt>
                <c:pt idx="89">
                  <c:v>-0.982316756771809</c:v>
                </c:pt>
                <c:pt idx="90">
                  <c:v>-0.940515767334347</c:v>
                </c:pt>
                <c:pt idx="91">
                  <c:v>-0.899957661761533</c:v>
                </c:pt>
                <c:pt idx="92">
                  <c:v>-0.860615910444693</c:v>
                </c:pt>
                <c:pt idx="93">
                  <c:v>-0.822464641011095</c:v>
                </c:pt>
                <c:pt idx="94">
                  <c:v>-0.785478616958443</c:v>
                </c:pt>
                <c:pt idx="95">
                  <c:v>-0.749633217223817</c:v>
                </c:pt>
                <c:pt idx="96">
                  <c:v>-0.714904416635733</c:v>
                </c:pt>
                <c:pt idx="97">
                  <c:v>-0.681268767203704</c:v>
                </c:pt>
                <c:pt idx="98">
                  <c:v>-0.648703380200203</c:v>
                </c:pt>
                <c:pt idx="99">
                  <c:v>-0.617185908993093</c:v>
                </c:pt>
                <c:pt idx="100">
                  <c:v>-0.586694532590514</c:v>
                </c:pt>
                <c:pt idx="101">
                  <c:v>-0.557207939859552</c:v>
                </c:pt>
                <c:pt idx="102">
                  <c:v>-0.528705314385547</c:v>
                </c:pt>
                <c:pt idx="103">
                  <c:v>-0.50116631993771</c:v>
                </c:pt>
                <c:pt idx="104">
                  <c:v>-0.474571086511446</c:v>
                </c:pt>
                <c:pt idx="105">
                  <c:v>-0.448900196917634</c:v>
                </c:pt>
                <c:pt idx="106">
                  <c:v>-0.424134673890677</c:v>
                </c:pt>
                <c:pt idx="107">
                  <c:v>-0.400255967691606</c:v>
                </c:pt>
                <c:pt idx="108">
                  <c:v>-0.377245944179549</c:v>
                </c:pt>
                <c:pt idx="109">
                  <c:v>-0.355086873329668</c:v>
                </c:pt>
                <c:pt idx="110">
                  <c:v>-0.333761418176067</c:v>
                </c:pt>
                <c:pt idx="111">
                  <c:v>-0.313252624158366</c:v>
                </c:pt>
                <c:pt idx="112">
                  <c:v>-0.293543908853934</c:v>
                </c:pt>
                <c:pt idx="113">
                  <c:v>-0.274619052075565</c:v>
                </c:pt>
                <c:pt idx="114">
                  <c:v>-0.256462186320022</c:v>
                </c:pt>
                <c:pt idx="115">
                  <c:v>-0.239057787548404</c:v>
                </c:pt>
                <c:pt idx="116">
                  <c:v>-0.222390666285435</c:v>
                </c:pt>
                <c:pt idx="117">
                  <c:v>-0.206445959021181</c:v>
                </c:pt>
                <c:pt idx="118">
                  <c:v>-0.191209119903306</c:v>
                </c:pt>
                <c:pt idx="119">
                  <c:v>-0.176665912704777</c:v>
                </c:pt>
                <c:pt idx="120">
                  <c:v>-0.162802403057412</c:v>
                </c:pt>
                <c:pt idx="121">
                  <c:v>-0.149604950936947</c:v>
                </c:pt>
                <c:pt idx="122">
                  <c:v>-0.137060203390689</c:v>
                </c:pt>
                <c:pt idx="123">
                  <c:v>-0.125155087496012</c:v>
                </c:pt>
                <c:pt idx="124">
                  <c:v>-0.113876803541274</c:v>
                </c:pt>
                <c:pt idx="125">
                  <c:v>-0.103212818417944</c:v>
                </c:pt>
                <c:pt idx="126">
                  <c:v>-0.0931508592167631</c:v>
                </c:pt>
                <c:pt idx="127">
                  <c:v>-0.0836789070190775</c:v>
                </c:pt>
                <c:pt idx="128">
                  <c:v>-0.0747851908748771</c:v>
                </c:pt>
                <c:pt idx="129">
                  <c:v>-0.0664581819605416</c:v>
                </c:pt>
                <c:pt idx="130">
                  <c:v>-0.0586865879086815</c:v>
                </c:pt>
                <c:pt idx="131">
                  <c:v>-0.0514593473047</c:v>
                </c:pt>
                <c:pt idx="132">
                  <c:v>-0.044765624340755</c:v>
                </c:pt>
                <c:pt idx="133">
                  <c:v>-0.0385948036242212</c:v>
                </c:pt>
                <c:pt idx="134">
                  <c:v>-0.0329364851327796</c:v>
                </c:pt>
                <c:pt idx="135">
                  <c:v>-0.0277804793110477</c:v>
                </c:pt>
                <c:pt idx="136">
                  <c:v>-0.0231168023038322</c:v>
                </c:pt>
                <c:pt idx="137">
                  <c:v>-0.0189356713205768</c:v>
                </c:pt>
                <c:pt idx="138">
                  <c:v>-0.0152275001266275</c:v>
                </c:pt>
                <c:pt idx="139">
                  <c:v>-0.0119828946560574</c:v>
                </c:pt>
                <c:pt idx="140">
                  <c:v>-0.00919264874275427</c:v>
                </c:pt>
                <c:pt idx="141">
                  <c:v>-0.00684773996479748</c:v>
                </c:pt>
                <c:pt idx="142">
                  <c:v>-0.00493932559811583</c:v>
                </c:pt>
                <c:pt idx="143">
                  <c:v>-0.00345873867667024</c:v>
                </c:pt>
                <c:pt idx="144">
                  <c:v>-0.00239748415407348</c:v>
                </c:pt>
                <c:pt idx="145">
                  <c:v>-0.00174723516499853</c:v>
                </c:pt>
                <c:pt idx="146">
                  <c:v>-0.00149982938097537</c:v>
                </c:pt>
                <c:pt idx="147">
                  <c:v>-0.00164726545969529</c:v>
                </c:pt>
                <c:pt idx="148">
                  <c:v>-0.00218169958259295</c:v>
                </c:pt>
                <c:pt idx="149">
                  <c:v>-0.00309544208005263</c:v>
                </c:pt>
                <c:pt idx="150">
                  <c:v>-0.00438095413952055</c:v>
                </c:pt>
                <c:pt idx="151">
                  <c:v>-0.00603084459504544</c:v>
                </c:pt>
                <c:pt idx="152">
                  <c:v>-0.00803786679574614</c:v>
                </c:pt>
                <c:pt idx="153">
                  <c:v>-0.0103949155496821</c:v>
                </c:pt>
                <c:pt idx="154">
                  <c:v>-0.0130950241424728</c:v>
                </c:pt>
                <c:pt idx="155">
                  <c:v>-0.0161313614270568</c:v>
                </c:pt>
                <c:pt idx="156">
                  <c:v>-0.0194972289829423</c:v>
                </c:pt>
                <c:pt idx="157">
                  <c:v>-0.0231860583430432</c:v>
                </c:pt>
                <c:pt idx="158">
                  <c:v>-0.027191408286086</c:v>
                </c:pt>
                <c:pt idx="159">
                  <c:v>-0.0315069621924522</c:v>
                </c:pt>
                <c:pt idx="160">
                  <c:v>-0.0361265254613841</c:v>
                </c:pt>
                <c:pt idx="161">
                  <c:v>-0.0410440229895244</c:v>
                </c:pt>
                <c:pt idx="162">
                  <c:v>-0.0462534967057877</c:v>
                </c:pt>
                <c:pt idx="163">
                  <c:v>-0.0517491031646386</c:v>
                </c:pt>
                <c:pt idx="164">
                  <c:v>-0.0575251111936268</c:v>
                </c:pt>
                <c:pt idx="165">
                  <c:v>-0.0635758995948663</c:v>
                </c:pt>
                <c:pt idx="166">
                  <c:v>-0.0698959548982145</c:v>
                </c:pt>
                <c:pt idx="167">
                  <c:v>-0.076479869165837</c:v>
                </c:pt>
                <c:pt idx="168">
                  <c:v>-0.0833223378456296</c:v>
                </c:pt>
                <c:pt idx="169">
                  <c:v>-0.090418157672957</c:v>
                </c:pt>
                <c:pt idx="170">
                  <c:v>-0.0977622246192879</c:v>
                </c:pt>
                <c:pt idx="171">
                  <c:v>-0.10534953188602</c:v>
                </c:pt>
                <c:pt idx="172">
                  <c:v>-0.113175167943325</c:v>
                </c:pt>
                <c:pt idx="173">
                  <c:v>-0.12123431461174</c:v>
                </c:pt>
                <c:pt idx="174">
                  <c:v>-0.129522245186138</c:v>
                </c:pt>
                <c:pt idx="175">
                  <c:v>-0.138034322600902</c:v>
                </c:pt>
                <c:pt idx="176">
                  <c:v>-0.146765997634731</c:v>
                </c:pt>
                <c:pt idx="177">
                  <c:v>-0.15571280715514</c:v>
                </c:pt>
                <c:pt idx="178">
                  <c:v>-0.164870372400742</c:v>
                </c:pt>
                <c:pt idx="179">
                  <c:v>-0.174234397300154</c:v>
                </c:pt>
                <c:pt idx="180">
                  <c:v>-0.183800666828319</c:v>
                </c:pt>
                <c:pt idx="181">
                  <c:v>-0.193565045396923</c:v>
                </c:pt>
                <c:pt idx="182">
                  <c:v>-0.203523475280321</c:v>
                </c:pt>
                <c:pt idx="183">
                  <c:v>-0.213671975074277</c:v>
                </c:pt>
                <c:pt idx="184">
                  <c:v>-0.224006638188484</c:v>
                </c:pt>
                <c:pt idx="185">
                  <c:v>-0.234523631369996</c:v>
                </c:pt>
                <c:pt idx="186">
                  <c:v>-0.245219193259203</c:v>
                </c:pt>
                <c:pt idx="187">
                  <c:v>-0.256089632975517</c:v>
                </c:pt>
                <c:pt idx="188">
                  <c:v>-0.267131328733228</c:v>
                </c:pt>
                <c:pt idx="189">
                  <c:v>-0.278340726486363</c:v>
                </c:pt>
                <c:pt idx="190">
                  <c:v>-0.289714338602465</c:v>
                </c:pt>
                <c:pt idx="191">
                  <c:v>-0.301248742563331</c:v>
                </c:pt>
                <c:pt idx="192">
                  <c:v>-0.312940579693929</c:v>
                </c:pt>
                <c:pt idx="193">
                  <c:v>-0.324786553917164</c:v>
                </c:pt>
                <c:pt idx="194">
                  <c:v>-0.33678343053478</c:v>
                </c:pt>
                <c:pt idx="195">
                  <c:v>-0.348928035033708</c:v>
                </c:pt>
                <c:pt idx="196">
                  <c:v>-0.361217251917083</c:v>
                </c:pt>
                <c:pt idx="197">
                  <c:v>-0.373648023559497</c:v>
                </c:pt>
                <c:pt idx="198">
                  <c:v>-0.386217349085882</c:v>
                </c:pt>
                <c:pt idx="199">
                  <c:v>-0.398922283273691</c:v>
                </c:pt>
                <c:pt idx="200">
                  <c:v>-0.411759935477534</c:v>
                </c:pt>
                <c:pt idx="201">
                  <c:v>-0.424727468576009</c:v>
                </c:pt>
                <c:pt idx="202">
                  <c:v>-0.437822097939971</c:v>
                </c:pt>
                <c:pt idx="203">
                  <c:v>-0.451041090422251</c:v>
                </c:pt>
                <c:pt idx="204">
                  <c:v>-0.464381763367925</c:v>
                </c:pt>
                <c:pt idx="205">
                  <c:v>-0.477841483644568</c:v>
                </c:pt>
                <c:pt idx="206">
                  <c:v>-0.491417666692712</c:v>
                </c:pt>
                <c:pt idx="207">
                  <c:v>-0.505107775595235</c:v>
                </c:pt>
                <c:pt idx="208">
                  <c:v>-0.51890932016596</c:v>
                </c:pt>
                <c:pt idx="209">
                  <c:v>-0.532819856056705</c:v>
                </c:pt>
                <c:pt idx="210">
                  <c:v>-0.54683698388223</c:v>
                </c:pt>
                <c:pt idx="211">
                  <c:v>-0.56095834836313</c:v>
                </c:pt>
                <c:pt idx="212">
                  <c:v>-0.575181637485855</c:v>
                </c:pt>
                <c:pt idx="213">
                  <c:v>-0.589504581680103</c:v>
                </c:pt>
                <c:pt idx="214">
                  <c:v>-0.603924953012211</c:v>
                </c:pt>
                <c:pt idx="215">
                  <c:v>-0.618440564395058</c:v>
                </c:pt>
                <c:pt idx="216">
                  <c:v>-0.633049268814005</c:v>
                </c:pt>
                <c:pt idx="217">
                  <c:v>-0.647748958568115</c:v>
                </c:pt>
                <c:pt idx="218">
                  <c:v>-0.662537564527014</c:v>
                </c:pt>
                <c:pt idx="219">
                  <c:v>-0.677413055401587</c:v>
                </c:pt>
                <c:pt idx="220">
                  <c:v>-0.692373437030795</c:v>
                </c:pt>
                <c:pt idx="221">
                  <c:v>-0.707416751681308</c:v>
                </c:pt>
                <c:pt idx="222">
                  <c:v>-0.722541077362109</c:v>
                </c:pt>
                <c:pt idx="223">
                  <c:v>-0.737744527152188</c:v>
                </c:pt>
                <c:pt idx="224">
                  <c:v>-0.753025248541917</c:v>
                </c:pt>
                <c:pt idx="225">
                  <c:v>-0.768381422786945</c:v>
                </c:pt>
                <c:pt idx="226">
                  <c:v>-0.783811264276153</c:v>
                </c:pt>
                <c:pt idx="227">
                  <c:v>-0.799313019910386</c:v>
                </c:pt>
                <c:pt idx="228">
                  <c:v>-0.814884968495249</c:v>
                </c:pt>
                <c:pt idx="229">
                  <c:v>-0.83052542014471</c:v>
                </c:pt>
                <c:pt idx="230">
                  <c:v>-0.846232715696857</c:v>
                </c:pt>
                <c:pt idx="231">
                  <c:v>-0.862005226141122</c:v>
                </c:pt>
                <c:pt idx="232">
                  <c:v>-0.87784135205726</c:v>
                </c:pt>
                <c:pt idx="233">
                  <c:v>-0.893739523064596</c:v>
                </c:pt>
                <c:pt idx="234">
                  <c:v>-0.90969819728241</c:v>
                </c:pt>
                <c:pt idx="235">
                  <c:v>-0.925715860801262</c:v>
                </c:pt>
                <c:pt idx="236">
                  <c:v>-0.941791027164612</c:v>
                </c:pt>
                <c:pt idx="237">
                  <c:v>-0.957922236859417</c:v>
                </c:pt>
                <c:pt idx="238">
                  <c:v>-0.974108056818949</c:v>
                </c:pt>
                <c:pt idx="239">
                  <c:v>-0.990347079933059</c:v>
                </c:pt>
                <c:pt idx="240">
                  <c:v>-1.006637924569532</c:v>
                </c:pt>
                <c:pt idx="241">
                  <c:v>-1.022979234103929</c:v>
                </c:pt>
                <c:pt idx="242">
                  <c:v>-1.039369676459216</c:v>
                </c:pt>
                <c:pt idx="243">
                  <c:v>-1.05580794365369</c:v>
                </c:pt>
                <c:pt idx="244">
                  <c:v>-1.072292751358248</c:v>
                </c:pt>
                <c:pt idx="245">
                  <c:v>-1.088822838462221</c:v>
                </c:pt>
                <c:pt idx="246">
                  <c:v>-1.105396966646907</c:v>
                </c:pt>
                <c:pt idx="247">
                  <c:v>-1.12201391996831</c:v>
                </c:pt>
                <c:pt idx="248">
                  <c:v>-1.138672504447698</c:v>
                </c:pt>
                <c:pt idx="249">
                  <c:v>-1.155371547669318</c:v>
                </c:pt>
                <c:pt idx="250">
                  <c:v>-1.172109898387077</c:v>
                </c:pt>
                <c:pt idx="251">
                  <c:v>-1.188886426138026</c:v>
                </c:pt>
                <c:pt idx="252">
                  <c:v>-1.205700020863333</c:v>
                </c:pt>
                <c:pt idx="253">
                  <c:v>-1.222549592536865</c:v>
                </c:pt>
                <c:pt idx="254">
                  <c:v>-1.239434070800797</c:v>
                </c:pt>
                <c:pt idx="255">
                  <c:v>-1.256352404607981</c:v>
                </c:pt>
                <c:pt idx="256">
                  <c:v>-1.273303561871387</c:v>
                </c:pt>
                <c:pt idx="257">
                  <c:v>-1.290286529120465</c:v>
                </c:pt>
                <c:pt idx="258">
                  <c:v>-1.307300311163573</c:v>
                </c:pt>
                <c:pt idx="259">
                  <c:v>-1.32434393075718</c:v>
                </c:pt>
                <c:pt idx="260">
                  <c:v>-1.341416428281576</c:v>
                </c:pt>
                <c:pt idx="261">
                  <c:v>-1.358516861422231</c:v>
                </c:pt>
                <c:pt idx="262">
                  <c:v>-1.375644304857701</c:v>
                </c:pt>
                <c:pt idx="263">
                  <c:v>-1.392797849953325</c:v>
                </c:pt>
                <c:pt idx="264">
                  <c:v>-1.409976604460468</c:v>
                </c:pt>
                <c:pt idx="265">
                  <c:v>-1.427179692222211</c:v>
                </c:pt>
                <c:pt idx="266">
                  <c:v>-1.444406252883738</c:v>
                </c:pt>
                <c:pt idx="267">
                  <c:v>-1.46165544160857</c:v>
                </c:pt>
                <c:pt idx="268">
                  <c:v>-1.478926428800662</c:v>
                </c:pt>
                <c:pt idx="269">
                  <c:v>-1.496218399830923</c:v>
                </c:pt>
                <c:pt idx="270">
                  <c:v>-1.513530554769261</c:v>
                </c:pt>
                <c:pt idx="271">
                  <c:v>-1.530862108122108</c:v>
                </c:pt>
                <c:pt idx="272">
                  <c:v>-1.548212288574121</c:v>
                </c:pt>
                <c:pt idx="273">
                  <c:v>-1.565580338735231</c:v>
                </c:pt>
                <c:pt idx="274">
                  <c:v>-1.582965514892294</c:v>
                </c:pt>
                <c:pt idx="275">
                  <c:v>-1.600367086765686</c:v>
                </c:pt>
                <c:pt idx="276">
                  <c:v>-1.617784337269853</c:v>
                </c:pt>
                <c:pt idx="277">
                  <c:v>-1.635216562279083</c:v>
                </c:pt>
                <c:pt idx="278">
                  <c:v>-1.652663070397011</c:v>
                </c:pt>
                <c:pt idx="279">
                  <c:v>-1.670123182731004</c:v>
                </c:pt>
                <c:pt idx="280">
                  <c:v>-1.68759623267016</c:v>
                </c:pt>
                <c:pt idx="281">
                  <c:v>-1.705081565668109</c:v>
                </c:pt>
                <c:pt idx="282">
                  <c:v>-1.722578539029456</c:v>
                </c:pt>
                <c:pt idx="283">
                  <c:v>-1.740086521699965</c:v>
                </c:pt>
                <c:pt idx="284">
                  <c:v>-1.757604894061416</c:v>
                </c:pt>
                <c:pt idx="285">
                  <c:v>-1.775133047729383</c:v>
                </c:pt>
                <c:pt idx="286">
                  <c:v>-1.792670385355564</c:v>
                </c:pt>
                <c:pt idx="287">
                  <c:v>-1.810216320433227</c:v>
                </c:pt>
                <c:pt idx="288">
                  <c:v>-1.827770277106282</c:v>
                </c:pt>
                <c:pt idx="289">
                  <c:v>-1.845331689982373</c:v>
                </c:pt>
                <c:pt idx="290">
                  <c:v>-1.862900003948852</c:v>
                </c:pt>
                <c:pt idx="291">
                  <c:v>-1.880474673992353</c:v>
                </c:pt>
                <c:pt idx="292">
                  <c:v>-1.898055165021958</c:v>
                </c:pt>
                <c:pt idx="293">
                  <c:v>-1.915640951695195</c:v>
                </c:pt>
                <c:pt idx="294">
                  <c:v>-1.933231518247425</c:v>
                </c:pt>
                <c:pt idx="295">
                  <c:v>-1.950826358324434</c:v>
                </c:pt>
                <c:pt idx="296">
                  <c:v>-1.96842497481805</c:v>
                </c:pt>
                <c:pt idx="297">
                  <c:v>-1.986026879704696</c:v>
                </c:pt>
                <c:pt idx="298">
                  <c:v>-2.003631593886922</c:v>
                </c:pt>
                <c:pt idx="299">
                  <c:v>-2.021238647037961</c:v>
                </c:pt>
                <c:pt idx="300">
                  <c:v>-2.038847577448934</c:v>
                </c:pt>
                <c:pt idx="301">
                  <c:v>-2.056457931879009</c:v>
                </c:pt>
                <c:pt idx="302">
                  <c:v>-2.074069265408326</c:v>
                </c:pt>
                <c:pt idx="303">
                  <c:v>-2.091681141293179</c:v>
                </c:pt>
                <c:pt idx="304">
                  <c:v>-2.109293130824483</c:v>
                </c:pt>
                <c:pt idx="305">
                  <c:v>-2.126904813188332</c:v>
                </c:pt>
                <c:pt idx="306">
                  <c:v>-2.144515775329296</c:v>
                </c:pt>
                <c:pt idx="307">
                  <c:v>-2.162125611815981</c:v>
                </c:pt>
                <c:pt idx="308">
                  <c:v>-2.179733924709438</c:v>
                </c:pt>
                <c:pt idx="309">
                  <c:v>-2.19734032343348</c:v>
                </c:pt>
                <c:pt idx="310">
                  <c:v>-2.214944424647683</c:v>
                </c:pt>
                <c:pt idx="311">
                  <c:v>-2.232545852122485</c:v>
                </c:pt>
                <c:pt idx="312">
                  <c:v>-2.250144236616506</c:v>
                </c:pt>
                <c:pt idx="313">
                  <c:v>-2.267739215756591</c:v>
                </c:pt>
                <c:pt idx="314">
                  <c:v>-2.285330433919029</c:v>
                </c:pt>
                <c:pt idx="315">
                  <c:v>-2.302917542113818</c:v>
                </c:pt>
                <c:pt idx="316">
                  <c:v>-2.3205001978707</c:v>
                </c:pt>
                <c:pt idx="317">
                  <c:v>-2.338078065126979</c:v>
                </c:pt>
                <c:pt idx="318">
                  <c:v>-2.355650814117666</c:v>
                </c:pt>
                <c:pt idx="319">
                  <c:v>-2.373218121267598</c:v>
                </c:pt>
                <c:pt idx="320">
                  <c:v>-2.390779669085333</c:v>
                </c:pt>
                <c:pt idx="321">
                  <c:v>-2.408335146058874</c:v>
                </c:pt>
                <c:pt idx="322">
                  <c:v>-2.425884246553437</c:v>
                </c:pt>
                <c:pt idx="323">
                  <c:v>-2.443426670711091</c:v>
                </c:pt>
                <c:pt idx="324">
                  <c:v>-2.460962124351738</c:v>
                </c:pt>
                <c:pt idx="325">
                  <c:v>-2.478490318876709</c:v>
                </c:pt>
                <c:pt idx="326">
                  <c:v>-2.496010971172978</c:v>
                </c:pt>
                <c:pt idx="327">
                  <c:v>-2.513523803519888</c:v>
                </c:pt>
                <c:pt idx="328">
                  <c:v>-2.531028543497371</c:v>
                </c:pt>
                <c:pt idx="329">
                  <c:v>-2.548524923895599</c:v>
                </c:pt>
                <c:pt idx="330">
                  <c:v>-2.566012682626166</c:v>
                </c:pt>
                <c:pt idx="331">
                  <c:v>-2.583491562635401</c:v>
                </c:pt>
                <c:pt idx="332">
                  <c:v>-2.600961311818253</c:v>
                </c:pt>
                <c:pt idx="333">
                  <c:v>-2.618421682934951</c:v>
                </c:pt>
                <c:pt idx="334">
                  <c:v>-2.635872433527851</c:v>
                </c:pt>
                <c:pt idx="335">
                  <c:v>-2.653313325840401</c:v>
                </c:pt>
                <c:pt idx="336">
                  <c:v>-2.670744126737816</c:v>
                </c:pt>
                <c:pt idx="337">
                  <c:v>-2.688164607628493</c:v>
                </c:pt>
                <c:pt idx="338">
                  <c:v>-2.705574544387104</c:v>
                </c:pt>
                <c:pt idx="339">
                  <c:v>-2.722973717279018</c:v>
                </c:pt>
                <c:pt idx="340">
                  <c:v>-2.740361910886093</c:v>
                </c:pt>
                <c:pt idx="341">
                  <c:v>-2.757738914033865</c:v>
                </c:pt>
                <c:pt idx="342">
                  <c:v>-2.775104519719576</c:v>
                </c:pt>
                <c:pt idx="343">
                  <c:v>-2.792458525042036</c:v>
                </c:pt>
                <c:pt idx="344">
                  <c:v>-2.809800731132128</c:v>
                </c:pt>
                <c:pt idx="345">
                  <c:v>-2.82713094308491</c:v>
                </c:pt>
                <c:pt idx="346">
                  <c:v>-2.844448969892994</c:v>
                </c:pt>
                <c:pt idx="347">
                  <c:v>-2.861754624380637</c:v>
                </c:pt>
                <c:pt idx="348">
                  <c:v>-2.879047723139251</c:v>
                </c:pt>
                <c:pt idx="349">
                  <c:v>-2.896328086464194</c:v>
                </c:pt>
                <c:pt idx="350">
                  <c:v>-2.913595538292043</c:v>
                </c:pt>
                <c:pt idx="351">
                  <c:v>-2.930849906139827</c:v>
                </c:pt>
                <c:pt idx="352">
                  <c:v>-2.948091021044661</c:v>
                </c:pt>
                <c:pt idx="353">
                  <c:v>-2.965318717504516</c:v>
                </c:pt>
                <c:pt idx="354">
                  <c:v>-2.982532833420237</c:v>
                </c:pt>
                <c:pt idx="355">
                  <c:v>-2.9997332100383</c:v>
                </c:pt>
                <c:pt idx="356">
                  <c:v>-3.01691969189477</c:v>
                </c:pt>
                <c:pt idx="357">
                  <c:v>-3.034092126760157</c:v>
                </c:pt>
                <c:pt idx="358">
                  <c:v>-3.051250365585133</c:v>
                </c:pt>
                <c:pt idx="359">
                  <c:v>-3.068394262447128</c:v>
                </c:pt>
                <c:pt idx="360">
                  <c:v>-3.08552367449812</c:v>
                </c:pt>
                <c:pt idx="361">
                  <c:v>-3.102638461913159</c:v>
                </c:pt>
                <c:pt idx="362">
                  <c:v>-3.119738487839584</c:v>
                </c:pt>
                <c:pt idx="363">
                  <c:v>-3.136823618347222</c:v>
                </c:pt>
                <c:pt idx="364">
                  <c:v>-3.153893722380019</c:v>
                </c:pt>
                <c:pt idx="365">
                  <c:v>-3.170948671707265</c:v>
                </c:pt>
                <c:pt idx="366">
                  <c:v>-3.18798834087687</c:v>
                </c:pt>
                <c:pt idx="367">
                  <c:v>-3.205012607168612</c:v>
                </c:pt>
                <c:pt idx="368">
                  <c:v>-3.222021350548573</c:v>
                </c:pt>
                <c:pt idx="369">
                  <c:v>-3.239014453624549</c:v>
                </c:pt>
                <c:pt idx="370">
                  <c:v>-3.255991801601283</c:v>
                </c:pt>
                <c:pt idx="371">
                  <c:v>-3.272953282237864</c:v>
                </c:pt>
                <c:pt idx="372">
                  <c:v>-3.289898785804354</c:v>
                </c:pt>
                <c:pt idx="373">
                  <c:v>-3.306828205040517</c:v>
                </c:pt>
                <c:pt idx="374">
                  <c:v>-3.323741435114016</c:v>
                </c:pt>
                <c:pt idx="375">
                  <c:v>-3.340638373580475</c:v>
                </c:pt>
                <c:pt idx="376">
                  <c:v>-3.357518920343153</c:v>
                </c:pt>
                <c:pt idx="377">
                  <c:v>-3.374382977614118</c:v>
                </c:pt>
                <c:pt idx="378">
                  <c:v>-3.391230449875536</c:v>
                </c:pt>
                <c:pt idx="379">
                  <c:v>-3.408061243841956</c:v>
                </c:pt>
                <c:pt idx="380">
                  <c:v>-3.424875268422909</c:v>
                </c:pt>
                <c:pt idx="381">
                  <c:v>-3.441672434686609</c:v>
                </c:pt>
                <c:pt idx="382">
                  <c:v>-3.458452655823663</c:v>
                </c:pt>
                <c:pt idx="383">
                  <c:v>-3.475215847111713</c:v>
                </c:pt>
                <c:pt idx="384">
                  <c:v>-3.491961925881071</c:v>
                </c:pt>
                <c:pt idx="385">
                  <c:v>-3.508690811479767</c:v>
                </c:pt>
                <c:pt idx="386">
                  <c:v>-3.525402425240628</c:v>
                </c:pt>
                <c:pt idx="387">
                  <c:v>-3.542096690447806</c:v>
                </c:pt>
                <c:pt idx="388">
                  <c:v>-3.558773532304372</c:v>
                </c:pt>
                <c:pt idx="389">
                  <c:v>-3.575432877900141</c:v>
                </c:pt>
                <c:pt idx="390">
                  <c:v>-3.592074656180557</c:v>
                </c:pt>
                <c:pt idx="391">
                  <c:v>-3.608698797915451</c:v>
                </c:pt>
                <c:pt idx="392">
                  <c:v>-3.625305235669003</c:v>
                </c:pt>
                <c:pt idx="393">
                  <c:v>-3.641893903769215</c:v>
                </c:pt>
                <c:pt idx="394">
                  <c:v>-3.658464738279008</c:v>
                </c:pt>
                <c:pt idx="395">
                  <c:v>-3.675017676967314</c:v>
                </c:pt>
                <c:pt idx="396">
                  <c:v>-3.691552659280234</c:v>
                </c:pt>
                <c:pt idx="397">
                  <c:v>-3.708069626313346</c:v>
                </c:pt>
                <c:pt idx="398">
                  <c:v>-3.724568520784061</c:v>
                </c:pt>
                <c:pt idx="399">
                  <c:v>-3.741049287004586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4204552"/>
        <c:axId val="614211656"/>
      </c:scatterChart>
      <c:valAx>
        <c:axId val="614204552"/>
        <c:scaling>
          <c:logBase val="10.0"/>
          <c:orientation val="minMax"/>
          <c:max val="100.0"/>
          <c:min val="0.1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Frequency</a:t>
                </a:r>
                <a:r>
                  <a:rPr lang="en-US" sz="1400" baseline="0"/>
                  <a:t> (GHz)</a:t>
                </a:r>
                <a:endParaRPr lang="en-US" sz="1400"/>
              </a:p>
            </c:rich>
          </c:tx>
          <c:layout>
            <c:manualLayout>
              <c:xMode val="edge"/>
              <c:yMode val="edge"/>
              <c:x val="0.467517886406331"/>
              <c:y val="0.95479115479115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614211656"/>
        <c:crossesAt val="-50.0"/>
        <c:crossBetween val="midCat"/>
        <c:majorUnit val="10.0"/>
      </c:valAx>
      <c:valAx>
        <c:axId val="614211656"/>
        <c:scaling>
          <c:orientation val="minMax"/>
          <c:max val="1.0"/>
          <c:min val="-16.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CTLE</a:t>
                </a:r>
                <a:r>
                  <a:rPr lang="en-US" sz="1400" baseline="0"/>
                  <a:t> Gain (dB)</a:t>
                </a:r>
                <a:endParaRPr lang="en-US" sz="1400"/>
              </a:p>
            </c:rich>
          </c:tx>
          <c:overlay val="0"/>
        </c:title>
        <c:numFmt formatCode="#,##0.00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614204552"/>
        <c:crossesAt val="0.1"/>
        <c:crossBetween val="midCat"/>
        <c:majorUnit val="1.0"/>
      </c:valAx>
    </c:plotArea>
    <c:legend>
      <c:legendPos val="r"/>
      <c:layout>
        <c:manualLayout>
          <c:xMode val="edge"/>
          <c:yMode val="edge"/>
          <c:x val="0.857714403719839"/>
          <c:y val="0.339725666969761"/>
          <c:w val="0.09321622233769"/>
          <c:h val="0.394750140261951"/>
        </c:manualLayout>
      </c:layout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 sz="1600"/>
              <a:t>CTLE</a:t>
            </a:r>
            <a:r>
              <a:rPr lang="en-US" sz="1600" baseline="0"/>
              <a:t> Even Gains</a:t>
            </a:r>
            <a:endParaRPr lang="en-US" sz="1600"/>
          </a:p>
        </c:rich>
      </c:tx>
      <c:layout>
        <c:manualLayout>
          <c:xMode val="edge"/>
          <c:yMode val="edge"/>
          <c:x val="0.411321252307576"/>
          <c:y val="0.0022779043280182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90922904971806"/>
          <c:y val="0.0534059945504087"/>
          <c:w val="0.874743497971844"/>
          <c:h val="0.85667574931880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Even!$H$1</c:f>
              <c:strCache>
                <c:ptCount val="1"/>
                <c:pt idx="0">
                  <c:v>2 dB</c:v>
                </c:pt>
              </c:strCache>
            </c:strRef>
          </c:tx>
          <c:marker>
            <c:symbol val="none"/>
          </c:marker>
          <c:xVal>
            <c:numRef>
              <c:f>Even!$A$2:$A$402</c:f>
              <c:numCache>
                <c:formatCode>General</c:formatCode>
                <c:ptCount val="401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  <c:pt idx="5">
                  <c:v>0.6</c:v>
                </c:pt>
                <c:pt idx="6">
                  <c:v>0.7</c:v>
                </c:pt>
                <c:pt idx="7">
                  <c:v>0.8</c:v>
                </c:pt>
                <c:pt idx="8">
                  <c:v>0.9</c:v>
                </c:pt>
                <c:pt idx="9">
                  <c:v>1.0</c:v>
                </c:pt>
                <c:pt idx="10">
                  <c:v>1.1</c:v>
                </c:pt>
                <c:pt idx="11">
                  <c:v>1.2</c:v>
                </c:pt>
                <c:pt idx="12">
                  <c:v>1.3</c:v>
                </c:pt>
                <c:pt idx="13">
                  <c:v>1.4</c:v>
                </c:pt>
                <c:pt idx="14">
                  <c:v>1.5</c:v>
                </c:pt>
                <c:pt idx="15">
                  <c:v>1.6</c:v>
                </c:pt>
                <c:pt idx="16">
                  <c:v>1.7</c:v>
                </c:pt>
                <c:pt idx="17">
                  <c:v>1.8</c:v>
                </c:pt>
                <c:pt idx="18">
                  <c:v>1.9</c:v>
                </c:pt>
                <c:pt idx="19">
                  <c:v>2.0</c:v>
                </c:pt>
                <c:pt idx="20">
                  <c:v>2.1</c:v>
                </c:pt>
                <c:pt idx="21">
                  <c:v>2.2</c:v>
                </c:pt>
                <c:pt idx="22">
                  <c:v>2.3</c:v>
                </c:pt>
                <c:pt idx="23">
                  <c:v>2.4</c:v>
                </c:pt>
                <c:pt idx="24">
                  <c:v>2.5</c:v>
                </c:pt>
                <c:pt idx="25">
                  <c:v>2.6</c:v>
                </c:pt>
                <c:pt idx="26">
                  <c:v>2.7</c:v>
                </c:pt>
                <c:pt idx="27">
                  <c:v>2.8</c:v>
                </c:pt>
                <c:pt idx="28">
                  <c:v>2.9</c:v>
                </c:pt>
                <c:pt idx="29">
                  <c:v>3.0</c:v>
                </c:pt>
                <c:pt idx="30">
                  <c:v>3.1</c:v>
                </c:pt>
                <c:pt idx="31">
                  <c:v>3.2</c:v>
                </c:pt>
                <c:pt idx="32">
                  <c:v>3.3</c:v>
                </c:pt>
                <c:pt idx="33">
                  <c:v>3.4</c:v>
                </c:pt>
                <c:pt idx="34">
                  <c:v>3.5</c:v>
                </c:pt>
                <c:pt idx="35">
                  <c:v>3.6</c:v>
                </c:pt>
                <c:pt idx="36">
                  <c:v>3.7</c:v>
                </c:pt>
                <c:pt idx="37">
                  <c:v>3.8</c:v>
                </c:pt>
                <c:pt idx="38">
                  <c:v>3.9</c:v>
                </c:pt>
                <c:pt idx="39">
                  <c:v>4.0</c:v>
                </c:pt>
                <c:pt idx="40">
                  <c:v>4.1</c:v>
                </c:pt>
                <c:pt idx="41">
                  <c:v>4.2</c:v>
                </c:pt>
                <c:pt idx="42">
                  <c:v>4.3</c:v>
                </c:pt>
                <c:pt idx="43">
                  <c:v>4.399999999999999</c:v>
                </c:pt>
                <c:pt idx="44">
                  <c:v>4.5</c:v>
                </c:pt>
                <c:pt idx="45">
                  <c:v>4.6</c:v>
                </c:pt>
                <c:pt idx="46">
                  <c:v>4.7</c:v>
                </c:pt>
                <c:pt idx="47">
                  <c:v>4.8</c:v>
                </c:pt>
                <c:pt idx="48">
                  <c:v>4.9</c:v>
                </c:pt>
                <c:pt idx="49">
                  <c:v>5.0</c:v>
                </c:pt>
                <c:pt idx="50">
                  <c:v>5.1</c:v>
                </c:pt>
                <c:pt idx="51">
                  <c:v>5.2</c:v>
                </c:pt>
                <c:pt idx="52">
                  <c:v>5.3</c:v>
                </c:pt>
                <c:pt idx="53">
                  <c:v>5.4</c:v>
                </c:pt>
                <c:pt idx="54">
                  <c:v>5.5</c:v>
                </c:pt>
                <c:pt idx="55">
                  <c:v>5.6</c:v>
                </c:pt>
                <c:pt idx="56">
                  <c:v>5.7</c:v>
                </c:pt>
                <c:pt idx="57">
                  <c:v>5.8</c:v>
                </c:pt>
                <c:pt idx="58">
                  <c:v>5.9</c:v>
                </c:pt>
                <c:pt idx="59">
                  <c:v>6.0</c:v>
                </c:pt>
                <c:pt idx="60">
                  <c:v>6.1</c:v>
                </c:pt>
                <c:pt idx="61">
                  <c:v>6.2</c:v>
                </c:pt>
                <c:pt idx="62">
                  <c:v>6.3</c:v>
                </c:pt>
                <c:pt idx="63">
                  <c:v>6.4</c:v>
                </c:pt>
                <c:pt idx="64">
                  <c:v>6.5</c:v>
                </c:pt>
                <c:pt idx="65">
                  <c:v>6.6</c:v>
                </c:pt>
                <c:pt idx="66">
                  <c:v>6.7</c:v>
                </c:pt>
                <c:pt idx="67">
                  <c:v>6.8</c:v>
                </c:pt>
                <c:pt idx="68">
                  <c:v>6.9</c:v>
                </c:pt>
                <c:pt idx="69">
                  <c:v>7.0</c:v>
                </c:pt>
                <c:pt idx="70">
                  <c:v>7.1</c:v>
                </c:pt>
                <c:pt idx="71">
                  <c:v>7.2</c:v>
                </c:pt>
                <c:pt idx="72">
                  <c:v>7.3</c:v>
                </c:pt>
                <c:pt idx="73">
                  <c:v>7.4</c:v>
                </c:pt>
                <c:pt idx="74">
                  <c:v>7.5</c:v>
                </c:pt>
                <c:pt idx="75">
                  <c:v>7.6</c:v>
                </c:pt>
                <c:pt idx="76">
                  <c:v>7.7</c:v>
                </c:pt>
                <c:pt idx="77">
                  <c:v>7.8</c:v>
                </c:pt>
                <c:pt idx="78">
                  <c:v>7.9</c:v>
                </c:pt>
                <c:pt idx="79">
                  <c:v>8.0</c:v>
                </c:pt>
                <c:pt idx="80">
                  <c:v>8.1</c:v>
                </c:pt>
                <c:pt idx="81">
                  <c:v>8.2</c:v>
                </c:pt>
                <c:pt idx="82">
                  <c:v>8.3</c:v>
                </c:pt>
                <c:pt idx="83">
                  <c:v>8.4</c:v>
                </c:pt>
                <c:pt idx="84">
                  <c:v>8.5</c:v>
                </c:pt>
                <c:pt idx="85">
                  <c:v>8.6</c:v>
                </c:pt>
                <c:pt idx="86">
                  <c:v>8.7</c:v>
                </c:pt>
                <c:pt idx="87">
                  <c:v>8.8</c:v>
                </c:pt>
                <c:pt idx="88">
                  <c:v>8.9</c:v>
                </c:pt>
                <c:pt idx="89">
                  <c:v>9.0</c:v>
                </c:pt>
                <c:pt idx="90">
                  <c:v>9.1</c:v>
                </c:pt>
                <c:pt idx="91">
                  <c:v>9.2</c:v>
                </c:pt>
                <c:pt idx="92">
                  <c:v>9.3</c:v>
                </c:pt>
                <c:pt idx="93">
                  <c:v>9.4</c:v>
                </c:pt>
                <c:pt idx="94">
                  <c:v>9.5</c:v>
                </c:pt>
                <c:pt idx="95">
                  <c:v>9.6</c:v>
                </c:pt>
                <c:pt idx="96">
                  <c:v>9.700000000000001</c:v>
                </c:pt>
                <c:pt idx="97">
                  <c:v>9.8</c:v>
                </c:pt>
                <c:pt idx="98">
                  <c:v>9.9</c:v>
                </c:pt>
                <c:pt idx="99">
                  <c:v>10.0</c:v>
                </c:pt>
                <c:pt idx="100">
                  <c:v>10.1</c:v>
                </c:pt>
                <c:pt idx="101">
                  <c:v>10.2</c:v>
                </c:pt>
                <c:pt idx="102">
                  <c:v>10.3</c:v>
                </c:pt>
                <c:pt idx="103">
                  <c:v>10.4</c:v>
                </c:pt>
                <c:pt idx="104">
                  <c:v>10.5</c:v>
                </c:pt>
                <c:pt idx="105">
                  <c:v>10.6</c:v>
                </c:pt>
                <c:pt idx="106">
                  <c:v>10.7</c:v>
                </c:pt>
                <c:pt idx="107">
                  <c:v>10.8</c:v>
                </c:pt>
                <c:pt idx="108">
                  <c:v>10.9</c:v>
                </c:pt>
                <c:pt idx="109">
                  <c:v>11.0</c:v>
                </c:pt>
                <c:pt idx="110">
                  <c:v>11.1</c:v>
                </c:pt>
                <c:pt idx="111">
                  <c:v>11.2</c:v>
                </c:pt>
                <c:pt idx="112">
                  <c:v>11.3</c:v>
                </c:pt>
                <c:pt idx="113">
                  <c:v>11.4</c:v>
                </c:pt>
                <c:pt idx="114">
                  <c:v>11.5</c:v>
                </c:pt>
                <c:pt idx="115">
                  <c:v>11.6</c:v>
                </c:pt>
                <c:pt idx="116">
                  <c:v>11.7</c:v>
                </c:pt>
                <c:pt idx="117">
                  <c:v>11.8</c:v>
                </c:pt>
                <c:pt idx="118">
                  <c:v>11.9</c:v>
                </c:pt>
                <c:pt idx="119">
                  <c:v>12.0</c:v>
                </c:pt>
                <c:pt idx="120">
                  <c:v>12.1</c:v>
                </c:pt>
                <c:pt idx="121">
                  <c:v>12.2</c:v>
                </c:pt>
                <c:pt idx="122">
                  <c:v>12.3</c:v>
                </c:pt>
                <c:pt idx="123">
                  <c:v>12.4</c:v>
                </c:pt>
                <c:pt idx="124">
                  <c:v>12.5</c:v>
                </c:pt>
                <c:pt idx="125">
                  <c:v>12.6</c:v>
                </c:pt>
                <c:pt idx="126">
                  <c:v>12.7</c:v>
                </c:pt>
                <c:pt idx="127">
                  <c:v>12.8</c:v>
                </c:pt>
                <c:pt idx="128">
                  <c:v>12.9</c:v>
                </c:pt>
                <c:pt idx="129">
                  <c:v>13.0</c:v>
                </c:pt>
                <c:pt idx="130">
                  <c:v>13.1</c:v>
                </c:pt>
                <c:pt idx="131">
                  <c:v>13.2</c:v>
                </c:pt>
                <c:pt idx="132">
                  <c:v>13.3</c:v>
                </c:pt>
                <c:pt idx="133">
                  <c:v>13.4</c:v>
                </c:pt>
                <c:pt idx="134">
                  <c:v>13.5</c:v>
                </c:pt>
                <c:pt idx="135">
                  <c:v>13.6</c:v>
                </c:pt>
                <c:pt idx="136">
                  <c:v>13.7</c:v>
                </c:pt>
                <c:pt idx="137">
                  <c:v>13.8</c:v>
                </c:pt>
                <c:pt idx="138">
                  <c:v>13.9</c:v>
                </c:pt>
                <c:pt idx="139">
                  <c:v>14.0</c:v>
                </c:pt>
                <c:pt idx="140">
                  <c:v>14.1</c:v>
                </c:pt>
                <c:pt idx="141">
                  <c:v>14.2</c:v>
                </c:pt>
                <c:pt idx="142">
                  <c:v>14.3</c:v>
                </c:pt>
                <c:pt idx="143">
                  <c:v>14.4</c:v>
                </c:pt>
                <c:pt idx="144">
                  <c:v>14.5</c:v>
                </c:pt>
                <c:pt idx="145">
                  <c:v>14.6</c:v>
                </c:pt>
                <c:pt idx="146">
                  <c:v>14.7</c:v>
                </c:pt>
                <c:pt idx="147">
                  <c:v>14.8</c:v>
                </c:pt>
                <c:pt idx="148">
                  <c:v>14.9</c:v>
                </c:pt>
                <c:pt idx="149">
                  <c:v>15.0</c:v>
                </c:pt>
                <c:pt idx="150">
                  <c:v>15.1</c:v>
                </c:pt>
                <c:pt idx="151">
                  <c:v>15.2</c:v>
                </c:pt>
                <c:pt idx="152">
                  <c:v>15.3</c:v>
                </c:pt>
                <c:pt idx="153">
                  <c:v>15.4</c:v>
                </c:pt>
                <c:pt idx="154">
                  <c:v>15.5</c:v>
                </c:pt>
                <c:pt idx="155">
                  <c:v>15.6</c:v>
                </c:pt>
                <c:pt idx="156">
                  <c:v>15.7</c:v>
                </c:pt>
                <c:pt idx="157">
                  <c:v>15.8</c:v>
                </c:pt>
                <c:pt idx="158">
                  <c:v>15.9</c:v>
                </c:pt>
                <c:pt idx="159">
                  <c:v>16.0</c:v>
                </c:pt>
                <c:pt idx="160">
                  <c:v>16.1</c:v>
                </c:pt>
                <c:pt idx="161">
                  <c:v>16.2</c:v>
                </c:pt>
                <c:pt idx="162">
                  <c:v>16.3</c:v>
                </c:pt>
                <c:pt idx="163">
                  <c:v>16.4</c:v>
                </c:pt>
                <c:pt idx="164">
                  <c:v>16.5</c:v>
                </c:pt>
                <c:pt idx="165">
                  <c:v>16.6</c:v>
                </c:pt>
                <c:pt idx="166">
                  <c:v>16.7</c:v>
                </c:pt>
                <c:pt idx="167">
                  <c:v>16.8</c:v>
                </c:pt>
                <c:pt idx="168">
                  <c:v>16.9</c:v>
                </c:pt>
                <c:pt idx="169">
                  <c:v>17.0</c:v>
                </c:pt>
                <c:pt idx="170">
                  <c:v>17.1</c:v>
                </c:pt>
                <c:pt idx="171">
                  <c:v>17.2</c:v>
                </c:pt>
                <c:pt idx="172">
                  <c:v>17.3</c:v>
                </c:pt>
                <c:pt idx="173">
                  <c:v>17.4</c:v>
                </c:pt>
                <c:pt idx="174">
                  <c:v>17.5</c:v>
                </c:pt>
                <c:pt idx="175">
                  <c:v>17.6</c:v>
                </c:pt>
                <c:pt idx="176">
                  <c:v>17.7</c:v>
                </c:pt>
                <c:pt idx="177">
                  <c:v>17.8</c:v>
                </c:pt>
                <c:pt idx="178">
                  <c:v>17.9</c:v>
                </c:pt>
                <c:pt idx="179">
                  <c:v>18.0</c:v>
                </c:pt>
                <c:pt idx="180">
                  <c:v>18.1</c:v>
                </c:pt>
                <c:pt idx="181">
                  <c:v>18.2</c:v>
                </c:pt>
                <c:pt idx="182">
                  <c:v>18.3</c:v>
                </c:pt>
                <c:pt idx="183">
                  <c:v>18.4</c:v>
                </c:pt>
                <c:pt idx="184">
                  <c:v>18.5</c:v>
                </c:pt>
                <c:pt idx="185">
                  <c:v>18.6</c:v>
                </c:pt>
                <c:pt idx="186">
                  <c:v>18.7</c:v>
                </c:pt>
                <c:pt idx="187">
                  <c:v>18.8</c:v>
                </c:pt>
                <c:pt idx="188">
                  <c:v>18.9</c:v>
                </c:pt>
                <c:pt idx="189">
                  <c:v>19.0</c:v>
                </c:pt>
                <c:pt idx="190">
                  <c:v>19.1</c:v>
                </c:pt>
                <c:pt idx="191">
                  <c:v>19.2</c:v>
                </c:pt>
                <c:pt idx="192">
                  <c:v>19.3</c:v>
                </c:pt>
                <c:pt idx="193">
                  <c:v>19.4</c:v>
                </c:pt>
                <c:pt idx="194">
                  <c:v>19.5</c:v>
                </c:pt>
                <c:pt idx="195">
                  <c:v>19.6</c:v>
                </c:pt>
                <c:pt idx="196">
                  <c:v>19.7</c:v>
                </c:pt>
                <c:pt idx="197">
                  <c:v>19.8</c:v>
                </c:pt>
                <c:pt idx="198">
                  <c:v>19.9</c:v>
                </c:pt>
                <c:pt idx="199">
                  <c:v>20.0</c:v>
                </c:pt>
                <c:pt idx="200">
                  <c:v>20.1</c:v>
                </c:pt>
                <c:pt idx="201">
                  <c:v>20.2</c:v>
                </c:pt>
                <c:pt idx="202">
                  <c:v>20.3</c:v>
                </c:pt>
                <c:pt idx="203">
                  <c:v>20.4</c:v>
                </c:pt>
                <c:pt idx="204">
                  <c:v>20.5</c:v>
                </c:pt>
                <c:pt idx="205">
                  <c:v>20.6</c:v>
                </c:pt>
                <c:pt idx="206">
                  <c:v>20.7</c:v>
                </c:pt>
                <c:pt idx="207">
                  <c:v>20.8</c:v>
                </c:pt>
                <c:pt idx="208">
                  <c:v>20.9</c:v>
                </c:pt>
                <c:pt idx="209">
                  <c:v>21.0</c:v>
                </c:pt>
                <c:pt idx="210">
                  <c:v>21.1</c:v>
                </c:pt>
                <c:pt idx="211">
                  <c:v>21.2</c:v>
                </c:pt>
                <c:pt idx="212">
                  <c:v>21.3</c:v>
                </c:pt>
                <c:pt idx="213">
                  <c:v>21.4</c:v>
                </c:pt>
                <c:pt idx="214">
                  <c:v>21.5</c:v>
                </c:pt>
                <c:pt idx="215">
                  <c:v>21.6</c:v>
                </c:pt>
                <c:pt idx="216">
                  <c:v>21.7</c:v>
                </c:pt>
                <c:pt idx="217">
                  <c:v>21.8</c:v>
                </c:pt>
                <c:pt idx="218">
                  <c:v>21.9</c:v>
                </c:pt>
                <c:pt idx="219">
                  <c:v>22.0</c:v>
                </c:pt>
                <c:pt idx="220">
                  <c:v>22.1</c:v>
                </c:pt>
                <c:pt idx="221">
                  <c:v>22.2</c:v>
                </c:pt>
                <c:pt idx="222">
                  <c:v>22.3</c:v>
                </c:pt>
                <c:pt idx="223">
                  <c:v>22.4</c:v>
                </c:pt>
                <c:pt idx="224">
                  <c:v>22.5</c:v>
                </c:pt>
                <c:pt idx="225">
                  <c:v>22.6</c:v>
                </c:pt>
                <c:pt idx="226">
                  <c:v>22.7</c:v>
                </c:pt>
                <c:pt idx="227">
                  <c:v>22.8</c:v>
                </c:pt>
                <c:pt idx="228">
                  <c:v>22.9</c:v>
                </c:pt>
                <c:pt idx="229">
                  <c:v>23.0</c:v>
                </c:pt>
                <c:pt idx="230">
                  <c:v>23.1</c:v>
                </c:pt>
                <c:pt idx="231">
                  <c:v>23.2</c:v>
                </c:pt>
                <c:pt idx="232">
                  <c:v>23.3</c:v>
                </c:pt>
                <c:pt idx="233">
                  <c:v>23.4</c:v>
                </c:pt>
                <c:pt idx="234">
                  <c:v>23.5</c:v>
                </c:pt>
                <c:pt idx="235">
                  <c:v>23.6</c:v>
                </c:pt>
                <c:pt idx="236">
                  <c:v>23.7</c:v>
                </c:pt>
                <c:pt idx="237">
                  <c:v>23.8</c:v>
                </c:pt>
                <c:pt idx="238">
                  <c:v>23.9</c:v>
                </c:pt>
                <c:pt idx="239">
                  <c:v>24.0</c:v>
                </c:pt>
                <c:pt idx="240">
                  <c:v>24.1</c:v>
                </c:pt>
                <c:pt idx="241">
                  <c:v>24.2</c:v>
                </c:pt>
                <c:pt idx="242">
                  <c:v>24.3</c:v>
                </c:pt>
                <c:pt idx="243">
                  <c:v>24.4</c:v>
                </c:pt>
                <c:pt idx="244">
                  <c:v>24.5</c:v>
                </c:pt>
                <c:pt idx="245">
                  <c:v>24.6</c:v>
                </c:pt>
                <c:pt idx="246">
                  <c:v>24.7</c:v>
                </c:pt>
                <c:pt idx="247">
                  <c:v>24.8</c:v>
                </c:pt>
                <c:pt idx="248">
                  <c:v>24.9</c:v>
                </c:pt>
                <c:pt idx="249">
                  <c:v>25.0</c:v>
                </c:pt>
                <c:pt idx="250">
                  <c:v>25.1</c:v>
                </c:pt>
                <c:pt idx="251">
                  <c:v>25.2</c:v>
                </c:pt>
                <c:pt idx="252">
                  <c:v>25.3</c:v>
                </c:pt>
                <c:pt idx="253">
                  <c:v>25.4</c:v>
                </c:pt>
                <c:pt idx="254">
                  <c:v>25.5</c:v>
                </c:pt>
                <c:pt idx="255">
                  <c:v>25.6</c:v>
                </c:pt>
                <c:pt idx="256">
                  <c:v>25.7</c:v>
                </c:pt>
                <c:pt idx="257">
                  <c:v>25.8</c:v>
                </c:pt>
                <c:pt idx="258">
                  <c:v>25.9</c:v>
                </c:pt>
                <c:pt idx="259">
                  <c:v>26.0</c:v>
                </c:pt>
                <c:pt idx="260">
                  <c:v>26.1</c:v>
                </c:pt>
                <c:pt idx="261">
                  <c:v>26.2</c:v>
                </c:pt>
                <c:pt idx="262">
                  <c:v>26.3</c:v>
                </c:pt>
                <c:pt idx="263">
                  <c:v>26.4</c:v>
                </c:pt>
                <c:pt idx="264">
                  <c:v>26.5</c:v>
                </c:pt>
                <c:pt idx="265">
                  <c:v>26.6</c:v>
                </c:pt>
                <c:pt idx="266">
                  <c:v>26.7</c:v>
                </c:pt>
                <c:pt idx="267">
                  <c:v>26.8</c:v>
                </c:pt>
                <c:pt idx="268">
                  <c:v>26.9</c:v>
                </c:pt>
                <c:pt idx="269">
                  <c:v>27.0</c:v>
                </c:pt>
                <c:pt idx="270">
                  <c:v>27.1</c:v>
                </c:pt>
                <c:pt idx="271">
                  <c:v>27.2</c:v>
                </c:pt>
                <c:pt idx="272">
                  <c:v>27.3</c:v>
                </c:pt>
                <c:pt idx="273">
                  <c:v>27.4</c:v>
                </c:pt>
                <c:pt idx="274">
                  <c:v>27.5</c:v>
                </c:pt>
                <c:pt idx="275">
                  <c:v>27.6</c:v>
                </c:pt>
                <c:pt idx="276">
                  <c:v>27.7</c:v>
                </c:pt>
                <c:pt idx="277">
                  <c:v>27.8</c:v>
                </c:pt>
                <c:pt idx="278">
                  <c:v>27.9</c:v>
                </c:pt>
                <c:pt idx="279">
                  <c:v>28.0</c:v>
                </c:pt>
                <c:pt idx="280">
                  <c:v>28.1</c:v>
                </c:pt>
                <c:pt idx="281">
                  <c:v>28.2</c:v>
                </c:pt>
                <c:pt idx="282">
                  <c:v>28.3</c:v>
                </c:pt>
                <c:pt idx="283">
                  <c:v>28.4</c:v>
                </c:pt>
                <c:pt idx="284">
                  <c:v>28.5</c:v>
                </c:pt>
                <c:pt idx="285">
                  <c:v>28.6</c:v>
                </c:pt>
                <c:pt idx="286">
                  <c:v>28.7</c:v>
                </c:pt>
                <c:pt idx="287">
                  <c:v>28.8</c:v>
                </c:pt>
                <c:pt idx="288">
                  <c:v>28.9</c:v>
                </c:pt>
                <c:pt idx="289">
                  <c:v>29.0</c:v>
                </c:pt>
                <c:pt idx="290">
                  <c:v>29.1</c:v>
                </c:pt>
                <c:pt idx="291">
                  <c:v>29.2</c:v>
                </c:pt>
                <c:pt idx="292">
                  <c:v>29.3</c:v>
                </c:pt>
                <c:pt idx="293">
                  <c:v>29.4</c:v>
                </c:pt>
                <c:pt idx="294">
                  <c:v>29.5</c:v>
                </c:pt>
                <c:pt idx="295">
                  <c:v>29.6</c:v>
                </c:pt>
                <c:pt idx="296">
                  <c:v>29.7</c:v>
                </c:pt>
                <c:pt idx="297">
                  <c:v>29.8</c:v>
                </c:pt>
                <c:pt idx="298">
                  <c:v>29.9</c:v>
                </c:pt>
                <c:pt idx="299">
                  <c:v>30.0</c:v>
                </c:pt>
                <c:pt idx="300">
                  <c:v>30.1</c:v>
                </c:pt>
                <c:pt idx="301">
                  <c:v>30.2</c:v>
                </c:pt>
                <c:pt idx="302">
                  <c:v>30.3</c:v>
                </c:pt>
                <c:pt idx="303">
                  <c:v>30.4</c:v>
                </c:pt>
                <c:pt idx="304">
                  <c:v>30.5</c:v>
                </c:pt>
                <c:pt idx="305">
                  <c:v>30.6</c:v>
                </c:pt>
                <c:pt idx="306">
                  <c:v>30.7</c:v>
                </c:pt>
                <c:pt idx="307">
                  <c:v>30.8</c:v>
                </c:pt>
                <c:pt idx="308">
                  <c:v>30.9</c:v>
                </c:pt>
                <c:pt idx="309">
                  <c:v>31.0</c:v>
                </c:pt>
                <c:pt idx="310">
                  <c:v>31.1</c:v>
                </c:pt>
                <c:pt idx="311">
                  <c:v>31.2</c:v>
                </c:pt>
                <c:pt idx="312">
                  <c:v>31.3</c:v>
                </c:pt>
                <c:pt idx="313">
                  <c:v>31.4</c:v>
                </c:pt>
                <c:pt idx="314">
                  <c:v>31.5</c:v>
                </c:pt>
                <c:pt idx="315">
                  <c:v>31.6</c:v>
                </c:pt>
                <c:pt idx="316">
                  <c:v>31.7</c:v>
                </c:pt>
                <c:pt idx="317">
                  <c:v>31.8</c:v>
                </c:pt>
                <c:pt idx="318">
                  <c:v>31.9</c:v>
                </c:pt>
                <c:pt idx="319">
                  <c:v>32.0</c:v>
                </c:pt>
                <c:pt idx="320">
                  <c:v>32.1</c:v>
                </c:pt>
                <c:pt idx="321">
                  <c:v>32.2</c:v>
                </c:pt>
                <c:pt idx="322">
                  <c:v>32.3</c:v>
                </c:pt>
                <c:pt idx="323">
                  <c:v>32.40000000000001</c:v>
                </c:pt>
                <c:pt idx="324">
                  <c:v>32.5</c:v>
                </c:pt>
                <c:pt idx="325">
                  <c:v>32.6</c:v>
                </c:pt>
                <c:pt idx="326">
                  <c:v>32.7</c:v>
                </c:pt>
                <c:pt idx="327">
                  <c:v>32.8</c:v>
                </c:pt>
                <c:pt idx="328">
                  <c:v>32.90000000000001</c:v>
                </c:pt>
                <c:pt idx="329">
                  <c:v>33.0</c:v>
                </c:pt>
                <c:pt idx="330">
                  <c:v>33.1</c:v>
                </c:pt>
                <c:pt idx="331">
                  <c:v>33.2</c:v>
                </c:pt>
                <c:pt idx="332">
                  <c:v>33.3</c:v>
                </c:pt>
                <c:pt idx="333">
                  <c:v>33.40000000000001</c:v>
                </c:pt>
                <c:pt idx="334">
                  <c:v>33.5</c:v>
                </c:pt>
                <c:pt idx="335">
                  <c:v>33.6</c:v>
                </c:pt>
                <c:pt idx="336">
                  <c:v>33.7</c:v>
                </c:pt>
                <c:pt idx="337">
                  <c:v>33.8</c:v>
                </c:pt>
                <c:pt idx="338">
                  <c:v>33.90000000000001</c:v>
                </c:pt>
                <c:pt idx="339">
                  <c:v>34.0</c:v>
                </c:pt>
                <c:pt idx="340">
                  <c:v>34.1</c:v>
                </c:pt>
                <c:pt idx="341">
                  <c:v>34.2</c:v>
                </c:pt>
                <c:pt idx="342">
                  <c:v>34.3</c:v>
                </c:pt>
                <c:pt idx="343">
                  <c:v>34.40000000000001</c:v>
                </c:pt>
                <c:pt idx="344">
                  <c:v>34.5</c:v>
                </c:pt>
                <c:pt idx="345">
                  <c:v>34.6</c:v>
                </c:pt>
                <c:pt idx="346">
                  <c:v>34.7</c:v>
                </c:pt>
                <c:pt idx="347">
                  <c:v>34.8</c:v>
                </c:pt>
                <c:pt idx="348">
                  <c:v>34.90000000000001</c:v>
                </c:pt>
                <c:pt idx="349">
                  <c:v>35.0</c:v>
                </c:pt>
                <c:pt idx="350">
                  <c:v>35.1</c:v>
                </c:pt>
                <c:pt idx="351">
                  <c:v>35.2</c:v>
                </c:pt>
                <c:pt idx="352">
                  <c:v>35.3</c:v>
                </c:pt>
                <c:pt idx="353">
                  <c:v>35.40000000000001</c:v>
                </c:pt>
                <c:pt idx="354">
                  <c:v>35.5</c:v>
                </c:pt>
                <c:pt idx="355">
                  <c:v>35.6</c:v>
                </c:pt>
                <c:pt idx="356">
                  <c:v>35.7</c:v>
                </c:pt>
                <c:pt idx="357">
                  <c:v>35.8</c:v>
                </c:pt>
                <c:pt idx="358">
                  <c:v>35.90000000000001</c:v>
                </c:pt>
                <c:pt idx="359">
                  <c:v>36.0</c:v>
                </c:pt>
                <c:pt idx="360">
                  <c:v>36.1</c:v>
                </c:pt>
                <c:pt idx="361">
                  <c:v>36.2</c:v>
                </c:pt>
                <c:pt idx="362">
                  <c:v>36.3</c:v>
                </c:pt>
                <c:pt idx="363">
                  <c:v>36.40000000000001</c:v>
                </c:pt>
                <c:pt idx="364">
                  <c:v>36.5</c:v>
                </c:pt>
                <c:pt idx="365">
                  <c:v>36.6</c:v>
                </c:pt>
                <c:pt idx="366">
                  <c:v>36.7</c:v>
                </c:pt>
                <c:pt idx="367">
                  <c:v>36.8</c:v>
                </c:pt>
                <c:pt idx="368">
                  <c:v>36.90000000000001</c:v>
                </c:pt>
                <c:pt idx="369">
                  <c:v>37.0</c:v>
                </c:pt>
                <c:pt idx="370">
                  <c:v>37.1</c:v>
                </c:pt>
                <c:pt idx="371">
                  <c:v>37.2</c:v>
                </c:pt>
                <c:pt idx="372">
                  <c:v>37.3</c:v>
                </c:pt>
                <c:pt idx="373">
                  <c:v>37.40000000000001</c:v>
                </c:pt>
                <c:pt idx="374">
                  <c:v>37.5</c:v>
                </c:pt>
                <c:pt idx="375">
                  <c:v>37.6</c:v>
                </c:pt>
                <c:pt idx="376">
                  <c:v>37.7</c:v>
                </c:pt>
                <c:pt idx="377">
                  <c:v>37.8</c:v>
                </c:pt>
                <c:pt idx="378">
                  <c:v>37.90000000000001</c:v>
                </c:pt>
                <c:pt idx="379">
                  <c:v>38.0</c:v>
                </c:pt>
                <c:pt idx="380">
                  <c:v>38.1</c:v>
                </c:pt>
                <c:pt idx="381">
                  <c:v>38.2</c:v>
                </c:pt>
                <c:pt idx="382">
                  <c:v>38.3</c:v>
                </c:pt>
                <c:pt idx="383">
                  <c:v>38.40000000000001</c:v>
                </c:pt>
                <c:pt idx="384">
                  <c:v>38.50000000000001</c:v>
                </c:pt>
                <c:pt idx="385">
                  <c:v>38.6</c:v>
                </c:pt>
                <c:pt idx="386">
                  <c:v>38.7</c:v>
                </c:pt>
                <c:pt idx="387">
                  <c:v>38.8</c:v>
                </c:pt>
                <c:pt idx="388">
                  <c:v>38.90000000000001</c:v>
                </c:pt>
                <c:pt idx="389">
                  <c:v>39.00000000000001</c:v>
                </c:pt>
                <c:pt idx="390">
                  <c:v>39.1</c:v>
                </c:pt>
                <c:pt idx="391">
                  <c:v>39.2</c:v>
                </c:pt>
                <c:pt idx="392">
                  <c:v>39.3</c:v>
                </c:pt>
                <c:pt idx="393">
                  <c:v>39.40000000000001</c:v>
                </c:pt>
                <c:pt idx="394">
                  <c:v>39.50000000000001</c:v>
                </c:pt>
                <c:pt idx="395">
                  <c:v>39.6</c:v>
                </c:pt>
                <c:pt idx="396">
                  <c:v>39.7</c:v>
                </c:pt>
                <c:pt idx="397">
                  <c:v>39.8</c:v>
                </c:pt>
                <c:pt idx="398">
                  <c:v>39.90000000000001</c:v>
                </c:pt>
                <c:pt idx="399">
                  <c:v>40.00000000000001</c:v>
                </c:pt>
              </c:numCache>
            </c:numRef>
          </c:xVal>
          <c:yVal>
            <c:numRef>
              <c:f>Even!$H$2:$H$402</c:f>
              <c:numCache>
                <c:formatCode>0.00E+00</c:formatCode>
                <c:ptCount val="401"/>
                <c:pt idx="0">
                  <c:v>-1.999481752957422</c:v>
                </c:pt>
                <c:pt idx="1">
                  <c:v>-1.997927949652194</c:v>
                </c:pt>
                <c:pt idx="2">
                  <c:v>-1.995341399566769</c:v>
                </c:pt>
                <c:pt idx="3">
                  <c:v>-1.991726771923709</c:v>
                </c:pt>
                <c:pt idx="4">
                  <c:v>-1.987090575930239</c:v>
                </c:pt>
                <c:pt idx="5">
                  <c:v>-1.981441133353542</c:v>
                </c:pt>
                <c:pt idx="6">
                  <c:v>-1.974788543655023</c:v>
                </c:pt>
                <c:pt idx="7">
                  <c:v>-1.967144641972482</c:v>
                </c:pt>
                <c:pt idx="8">
                  <c:v>-1.95852295029394</c:v>
                </c:pt>
                <c:pt idx="9">
                  <c:v>-1.948938622218691</c:v>
                </c:pt>
                <c:pt idx="10">
                  <c:v>-1.938408381745887</c:v>
                </c:pt>
                <c:pt idx="11">
                  <c:v>-1.926950456572484</c:v>
                </c:pt>
                <c:pt idx="12">
                  <c:v>-1.91458450641349</c:v>
                </c:pt>
                <c:pt idx="13">
                  <c:v>-1.901331546886468</c:v>
                </c:pt>
                <c:pt idx="14">
                  <c:v>-1.887213869522583</c:v>
                </c:pt>
                <c:pt idx="15">
                  <c:v>-1.872254958477981</c:v>
                </c:pt>
                <c:pt idx="16">
                  <c:v>-1.856479404530091</c:v>
                </c:pt>
                <c:pt idx="17">
                  <c:v>-1.83991281693983</c:v>
                </c:pt>
                <c:pt idx="18">
                  <c:v>-1.82258173375891</c:v>
                </c:pt>
                <c:pt idx="19">
                  <c:v>-1.804513531147847</c:v>
                </c:pt>
                <c:pt idx="20">
                  <c:v>-1.785736332254459</c:v>
                </c:pt>
                <c:pt idx="21">
                  <c:v>-1.766278916182216</c:v>
                </c:pt>
                <c:pt idx="22">
                  <c:v>-1.746170627550015</c:v>
                </c:pt>
                <c:pt idx="23">
                  <c:v>-1.72544128711823</c:v>
                </c:pt>
                <c:pt idx="24">
                  <c:v>-1.704121103921778</c:v>
                </c:pt>
                <c:pt idx="25">
                  <c:v>-1.682240589317502</c:v>
                </c:pt>
                <c:pt idx="26">
                  <c:v>-1.659830473315139</c:v>
                </c:pt>
                <c:pt idx="27">
                  <c:v>-1.636921623525637</c:v>
                </c:pt>
                <c:pt idx="28">
                  <c:v>-1.613544967018953</c:v>
                </c:pt>
                <c:pt idx="29">
                  <c:v>-1.589731415348325</c:v>
                </c:pt>
                <c:pt idx="30">
                  <c:v>-1.565511792956642</c:v>
                </c:pt>
                <c:pt idx="31">
                  <c:v>-1.540916769145269</c:v>
                </c:pt>
                <c:pt idx="32">
                  <c:v>-1.515976793747342</c:v>
                </c:pt>
                <c:pt idx="33">
                  <c:v>-1.490722036613704</c:v>
                </c:pt>
                <c:pt idx="34">
                  <c:v>-1.465182330986522</c:v>
                </c:pt>
                <c:pt idx="35">
                  <c:v>-1.439387120803076</c:v>
                </c:pt>
                <c:pt idx="36">
                  <c:v>-1.413365411944369</c:v>
                </c:pt>
                <c:pt idx="37">
                  <c:v>-1.387145727415714</c:v>
                </c:pt>
                <c:pt idx="38">
                  <c:v>-1.36075606642197</c:v>
                </c:pt>
                <c:pt idx="39">
                  <c:v>-1.334223867277814</c:v>
                </c:pt>
                <c:pt idx="40">
                  <c:v>-1.307575974074382</c:v>
                </c:pt>
                <c:pt idx="41">
                  <c:v>-1.280838607004966</c:v>
                </c:pt>
                <c:pt idx="42">
                  <c:v>-1.25403733623935</c:v>
                </c:pt>
                <c:pt idx="43">
                  <c:v>-1.227197059221481</c:v>
                </c:pt>
                <c:pt idx="44">
                  <c:v>-1.200341981256031</c:v>
                </c:pt>
                <c:pt idx="45">
                  <c:v>-1.173495599240681</c:v>
                </c:pt>
                <c:pt idx="46">
                  <c:v>-1.146680688393332</c:v>
                </c:pt>
                <c:pt idx="47">
                  <c:v>-1.119919291819969</c:v>
                </c:pt>
                <c:pt idx="48">
                  <c:v>-1.093232712763978</c:v>
                </c:pt>
                <c:pt idx="49">
                  <c:v>-1.066641509377945</c:v>
                </c:pt>
                <c:pt idx="50">
                  <c:v>-1.040165491856868</c:v>
                </c:pt>
                <c:pt idx="51">
                  <c:v>-1.013823721772525</c:v>
                </c:pt>
                <c:pt idx="52">
                  <c:v>-0.987634513452775</c:v>
                </c:pt>
                <c:pt idx="53">
                  <c:v>-0.961615437249236</c:v>
                </c:pt>
                <c:pt idx="54">
                  <c:v>-0.935783324542228</c:v>
                </c:pt>
                <c:pt idx="55">
                  <c:v>-0.910154274336179</c:v>
                </c:pt>
                <c:pt idx="56">
                  <c:v>-0.884743661302792</c:v>
                </c:pt>
                <c:pt idx="57">
                  <c:v>-0.859566145135034</c:v>
                </c:pt>
                <c:pt idx="58">
                  <c:v>-0.834635681079618</c:v>
                </c:pt>
                <c:pt idx="59">
                  <c:v>-0.809965531523886</c:v>
                </c:pt>
                <c:pt idx="60">
                  <c:v>-0.785568278516393</c:v>
                </c:pt>
                <c:pt idx="61">
                  <c:v>-0.761455837108684</c:v>
                </c:pt>
                <c:pt idx="62">
                  <c:v>-0.73763946941088</c:v>
                </c:pt>
                <c:pt idx="63">
                  <c:v>-0.714129799261315</c:v>
                </c:pt>
                <c:pt idx="64">
                  <c:v>-0.69093682741439</c:v>
                </c:pt>
                <c:pt idx="65">
                  <c:v>-0.668069947160319</c:v>
                </c:pt>
                <c:pt idx="66">
                  <c:v>-0.645537960293154</c:v>
                </c:pt>
                <c:pt idx="67">
                  <c:v>-0.623349093352004</c:v>
                </c:pt>
                <c:pt idx="68">
                  <c:v>-0.601511014063249</c:v>
                </c:pt>
                <c:pt idx="69">
                  <c:v>-0.580030847921222</c:v>
                </c:pt>
                <c:pt idx="70">
                  <c:v>-0.558915194845497</c:v>
                </c:pt>
                <c:pt idx="71">
                  <c:v>-0.538170145860875</c:v>
                </c:pt>
                <c:pt idx="72">
                  <c:v>-0.517801299750602</c:v>
                </c:pt>
                <c:pt idx="73">
                  <c:v>-0.497813779637283</c:v>
                </c:pt>
                <c:pt idx="74">
                  <c:v>-0.478212249450195</c:v>
                </c:pt>
                <c:pt idx="75">
                  <c:v>-0.459000930243548</c:v>
                </c:pt>
                <c:pt idx="76">
                  <c:v>-0.440183616331126</c:v>
                </c:pt>
                <c:pt idx="77">
                  <c:v>-0.42176369120935</c:v>
                </c:pt>
                <c:pt idx="78">
                  <c:v>-0.403744143242079</c:v>
                </c:pt>
                <c:pt idx="79">
                  <c:v>-0.386127581085333</c:v>
                </c:pt>
                <c:pt idx="80">
                  <c:v>-0.368916248831056</c:v>
                </c:pt>
                <c:pt idx="81">
                  <c:v>-0.352112040853797</c:v>
                </c:pt>
                <c:pt idx="82">
                  <c:v>-0.33571651634557</c:v>
                </c:pt>
                <c:pt idx="83">
                  <c:v>-0.319730913526456</c:v>
                </c:pt>
                <c:pt idx="84">
                  <c:v>-0.304156163522038</c:v>
                </c:pt>
                <c:pt idx="85">
                  <c:v>-0.28899290389748</c:v>
                </c:pt>
                <c:pt idx="86">
                  <c:v>-0.274241491844691</c:v>
                </c:pt>
                <c:pt idx="87">
                  <c:v>-0.259902017016429</c:v>
                </c:pt>
                <c:pt idx="88">
                  <c:v>-0.2459743140044</c:v>
                </c:pt>
                <c:pt idx="89">
                  <c:v>-0.232457974460118</c:v>
                </c:pt>
                <c:pt idx="90">
                  <c:v>-0.219352358858174</c:v>
                </c:pt>
                <c:pt idx="91">
                  <c:v>-0.206656607901948</c:v>
                </c:pt>
                <c:pt idx="92">
                  <c:v>-0.194369653574313</c:v>
                </c:pt>
                <c:pt idx="93">
                  <c:v>-0.182490229834798</c:v>
                </c:pt>
                <c:pt idx="94">
                  <c:v>-0.171016882968075</c:v>
                </c:pt>
                <c:pt idx="95">
                  <c:v>-0.159947981586185</c:v>
                </c:pt>
                <c:pt idx="96">
                  <c:v>-0.149281726290269</c:v>
                </c:pt>
                <c:pt idx="97">
                  <c:v>-0.13901615899681</c:v>
                </c:pt>
                <c:pt idx="98">
                  <c:v>-0.129149171934159</c:v>
                </c:pt>
                <c:pt idx="99">
                  <c:v>-0.119678516314622</c:v>
                </c:pt>
                <c:pt idx="100">
                  <c:v>-0.110601810689843</c:v>
                </c:pt>
                <c:pt idx="101">
                  <c:v>-0.101916548995405</c:v>
                </c:pt>
                <c:pt idx="102">
                  <c:v>-0.0936201082914181</c:v>
                </c:pt>
                <c:pt idx="103">
                  <c:v>-0.0857097562067679</c:v>
                </c:pt>
                <c:pt idx="104">
                  <c:v>-0.0781826580944482</c:v>
                </c:pt>
                <c:pt idx="105">
                  <c:v>-0.0710358839045</c:v>
                </c:pt>
                <c:pt idx="106">
                  <c:v>-0.0642664147825087</c:v>
                </c:pt>
                <c:pt idx="107">
                  <c:v>-0.0578711494017909</c:v>
                </c:pt>
                <c:pt idx="108">
                  <c:v>-0.0518469100360335</c:v>
                </c:pt>
                <c:pt idx="109">
                  <c:v>-0.0461904483795195</c:v>
                </c:pt>
                <c:pt idx="110">
                  <c:v>-0.0408984511239225</c:v>
                </c:pt>
                <c:pt idx="111">
                  <c:v>-0.0359675452976376</c:v>
                </c:pt>
                <c:pt idx="112">
                  <c:v>-0.0313943033757482</c:v>
                </c:pt>
                <c:pt idx="113">
                  <c:v>-0.0271752481676799</c:v>
                </c:pt>
                <c:pt idx="114">
                  <c:v>-0.0233068574903257</c:v>
                </c:pt>
                <c:pt idx="115">
                  <c:v>-0.0197855686322725</c:v>
                </c:pt>
                <c:pt idx="116">
                  <c:v>-0.0166077826181379</c:v>
                </c:pt>
                <c:pt idx="117">
                  <c:v>-0.0137698682779046</c:v>
                </c:pt>
                <c:pt idx="118">
                  <c:v>-0.0112681661294403</c:v>
                </c:pt>
                <c:pt idx="119">
                  <c:v>-0.00909899207968578</c:v>
                </c:pt>
                <c:pt idx="120">
                  <c:v>-0.00725864095184647</c:v>
                </c:pt>
                <c:pt idx="121">
                  <c:v>-0.00574338984421274</c:v>
                </c:pt>
                <c:pt idx="122">
                  <c:v>-0.00454950132683507</c:v>
                </c:pt>
                <c:pt idx="123">
                  <c:v>-0.00367322648233426</c:v>
                </c:pt>
                <c:pt idx="124">
                  <c:v>-0.00311080779636086</c:v>
                </c:pt>
                <c:pt idx="125">
                  <c:v>-0.0028584819035018</c:v>
                </c:pt>
                <c:pt idx="126">
                  <c:v>-0.0029124821939206</c:v>
                </c:pt>
                <c:pt idx="127">
                  <c:v>-0.00326904128638716</c:v>
                </c:pt>
                <c:pt idx="128">
                  <c:v>-0.00392439337272776</c:v>
                </c:pt>
                <c:pt idx="129">
                  <c:v>-0.0048747764389816</c:v>
                </c:pt>
                <c:pt idx="130">
                  <c:v>-0.00611643436678832</c:v>
                </c:pt>
                <c:pt idx="131">
                  <c:v>-0.00764561892253823</c:v>
                </c:pt>
                <c:pt idx="132">
                  <c:v>-0.00945859163550722</c:v>
                </c:pt>
                <c:pt idx="133">
                  <c:v>-0.0115516255721673</c:v>
                </c:pt>
                <c:pt idx="134">
                  <c:v>-0.0139210070093725</c:v>
                </c:pt>
                <c:pt idx="135">
                  <c:v>-0.0165630370107692</c:v>
                </c:pt>
                <c:pt idx="136">
                  <c:v>-0.0194740329116883</c:v>
                </c:pt>
                <c:pt idx="137">
                  <c:v>-0.0226503297137128</c:v>
                </c:pt>
                <c:pt idx="138">
                  <c:v>-0.0260882813959711</c:v>
                </c:pt>
                <c:pt idx="139">
                  <c:v>-0.0297842621444317</c:v>
                </c:pt>
                <c:pt idx="140">
                  <c:v>-0.0337346675028129</c:v>
                </c:pt>
                <c:pt idx="141">
                  <c:v>-0.0379359154500207</c:v>
                </c:pt>
                <c:pt idx="142">
                  <c:v>-0.0423844474055386</c:v>
                </c:pt>
                <c:pt idx="143">
                  <c:v>-0.0470767291670597</c:v>
                </c:pt>
                <c:pt idx="144">
                  <c:v>-0.0520092517828061</c:v>
                </c:pt>
                <c:pt idx="145">
                  <c:v>-0.0571785323614335</c:v>
                </c:pt>
                <c:pt idx="146">
                  <c:v>-0.0625811148229047</c:v>
                </c:pt>
                <c:pt idx="147">
                  <c:v>-0.0682135705920928</c:v>
                </c:pt>
                <c:pt idx="148">
                  <c:v>-0.0740724992383548</c:v>
                </c:pt>
                <c:pt idx="149">
                  <c:v>-0.0801545290632646</c:v>
                </c:pt>
                <c:pt idx="150">
                  <c:v>-0.0864563176391186</c:v>
                </c:pt>
                <c:pt idx="151">
                  <c:v>-0.0929745523000917</c:v>
                </c:pt>
                <c:pt idx="152">
                  <c:v>-0.0997059505889126</c:v>
                </c:pt>
                <c:pt idx="153">
                  <c:v>-0.10664726065994</c:v>
                </c:pt>
                <c:pt idx="154">
                  <c:v>-0.113795261642963</c:v>
                </c:pt>
                <c:pt idx="155">
                  <c:v>-0.121146763966436</c:v>
                </c:pt>
                <c:pt idx="156">
                  <c:v>-0.128698609645085</c:v>
                </c:pt>
                <c:pt idx="157">
                  <c:v>-0.136447672532142</c:v>
                </c:pt>
                <c:pt idx="158">
                  <c:v>-0.144390858537491</c:v>
                </c:pt>
                <c:pt idx="159">
                  <c:v>-0.152525105815073</c:v>
                </c:pt>
                <c:pt idx="160">
                  <c:v>-0.160847384919606</c:v>
                </c:pt>
                <c:pt idx="161">
                  <c:v>-0.169354698934541</c:v>
                </c:pt>
                <c:pt idx="162">
                  <c:v>-0.178044083573127</c:v>
                </c:pt>
                <c:pt idx="163">
                  <c:v>-0.186912607253817</c:v>
                </c:pt>
                <c:pt idx="164">
                  <c:v>-0.195957371150882</c:v>
                </c:pt>
                <c:pt idx="165">
                  <c:v>-0.205175509222187</c:v>
                </c:pt>
                <c:pt idx="166">
                  <c:v>-0.214564188214922</c:v>
                </c:pt>
                <c:pt idx="167">
                  <c:v>-0.22412060765069</c:v>
                </c:pt>
                <c:pt idx="168">
                  <c:v>-0.233841999790883</c:v>
                </c:pt>
                <c:pt idx="169">
                  <c:v>-0.243725629583793</c:v>
                </c:pt>
                <c:pt idx="170">
                  <c:v>-0.253768794593952</c:v>
                </c:pt>
                <c:pt idx="171">
                  <c:v>-0.263968824915025</c:v>
                </c:pt>
                <c:pt idx="172">
                  <c:v>-0.274323083067657</c:v>
                </c:pt>
                <c:pt idx="173">
                  <c:v>-0.284828963881807</c:v>
                </c:pt>
                <c:pt idx="174">
                  <c:v>-0.295483894366328</c:v>
                </c:pt>
                <c:pt idx="175">
                  <c:v>-0.306285333564659</c:v>
                </c:pt>
                <c:pt idx="176">
                  <c:v>-0.317230772399199</c:v>
                </c:pt>
                <c:pt idx="177">
                  <c:v>-0.328317733503695</c:v>
                </c:pt>
                <c:pt idx="178">
                  <c:v>-0.339543771045413</c:v>
                </c:pt>
                <c:pt idx="179">
                  <c:v>-0.350906470537154</c:v>
                </c:pt>
                <c:pt idx="180">
                  <c:v>-0.36240344863981</c:v>
                </c:pt>
                <c:pt idx="181">
                  <c:v>-0.374032352956505</c:v>
                </c:pt>
                <c:pt idx="182">
                  <c:v>-0.38579086181889</c:v>
                </c:pt>
                <c:pt idx="183">
                  <c:v>-0.397676684065146</c:v>
                </c:pt>
                <c:pt idx="184">
                  <c:v>-0.409687558811981</c:v>
                </c:pt>
                <c:pt idx="185">
                  <c:v>-0.421821255219385</c:v>
                </c:pt>
                <c:pt idx="186">
                  <c:v>-0.434075572250379</c:v>
                </c:pt>
                <c:pt idx="187">
                  <c:v>-0.446448338424204</c:v>
                </c:pt>
                <c:pt idx="188">
                  <c:v>-0.458937411565557</c:v>
                </c:pt>
                <c:pt idx="189">
                  <c:v>-0.471540678548678</c:v>
                </c:pt>
                <c:pt idx="190">
                  <c:v>-0.484256055037264</c:v>
                </c:pt>
                <c:pt idx="191">
                  <c:v>-0.497081485221173</c:v>
                </c:pt>
                <c:pt idx="192">
                  <c:v>-0.510014941548832</c:v>
                </c:pt>
                <c:pt idx="193">
                  <c:v>-0.523054424457712</c:v>
                </c:pt>
                <c:pt idx="194">
                  <c:v>-0.536197962101085</c:v>
                </c:pt>
                <c:pt idx="195">
                  <c:v>-0.54944361007307</c:v>
                </c:pt>
                <c:pt idx="196">
                  <c:v>-0.562789451131323</c:v>
                </c:pt>
                <c:pt idx="197">
                  <c:v>-0.576233594918079</c:v>
                </c:pt>
                <c:pt idx="198">
                  <c:v>-0.589774177679402</c:v>
                </c:pt>
                <c:pt idx="199">
                  <c:v>-0.60340936198358</c:v>
                </c:pt>
                <c:pt idx="200">
                  <c:v>-0.617137336438645</c:v>
                </c:pt>
                <c:pt idx="201">
                  <c:v>-0.630956315407985</c:v>
                </c:pt>
                <c:pt idx="202">
                  <c:v>-0.644864538727006</c:v>
                </c:pt>
                <c:pt idx="203">
                  <c:v>-0.658860271418433</c:v>
                </c:pt>
                <c:pt idx="204">
                  <c:v>-0.672941803407525</c:v>
                </c:pt>
                <c:pt idx="205">
                  <c:v>-0.687107449237942</c:v>
                </c:pt>
                <c:pt idx="206">
                  <c:v>-0.701355547786932</c:v>
                </c:pt>
                <c:pt idx="207">
                  <c:v>-0.715684461981965</c:v>
                </c:pt>
                <c:pt idx="208">
                  <c:v>-0.730092578517031</c:v>
                </c:pt>
                <c:pt idx="209">
                  <c:v>-0.744578307569895</c:v>
                </c:pt>
                <c:pt idx="210">
                  <c:v>-0.759140082520531</c:v>
                </c:pt>
                <c:pt idx="211">
                  <c:v>-0.773776359670165</c:v>
                </c:pt>
                <c:pt idx="212">
                  <c:v>-0.788485617961243</c:v>
                </c:pt>
                <c:pt idx="213">
                  <c:v>-0.803266358699687</c:v>
                </c:pt>
                <c:pt idx="214">
                  <c:v>-0.818117105276457</c:v>
                </c:pt>
                <c:pt idx="215">
                  <c:v>-0.833036402893015</c:v>
                </c:pt>
                <c:pt idx="216">
                  <c:v>-0.848022818286154</c:v>
                </c:pt>
                <c:pt idx="217">
                  <c:v>-0.863074939455572</c:v>
                </c:pt>
                <c:pt idx="218">
                  <c:v>-0.878191375393328</c:v>
                </c:pt>
                <c:pt idx="219">
                  <c:v>-0.893370755813976</c:v>
                </c:pt>
                <c:pt idx="220">
                  <c:v>-0.908611730887685</c:v>
                </c:pt>
                <c:pt idx="221">
                  <c:v>-0.923912970974726</c:v>
                </c:pt>
                <c:pt idx="222">
                  <c:v>-0.939273166361801</c:v>
                </c:pt>
                <c:pt idx="223">
                  <c:v>-0.954691027000933</c:v>
                </c:pt>
                <c:pt idx="224">
                  <c:v>-0.97016528224998</c:v>
                </c:pt>
                <c:pt idx="225">
                  <c:v>-0.985694680615268</c:v>
                </c:pt>
                <c:pt idx="226">
                  <c:v>-1.001277989496998</c:v>
                </c:pt>
                <c:pt idx="227">
                  <c:v>-1.016913994936118</c:v>
                </c:pt>
                <c:pt idx="228">
                  <c:v>-1.032601501363871</c:v>
                </c:pt>
                <c:pt idx="229">
                  <c:v>-1.048339331353674</c:v>
                </c:pt>
                <c:pt idx="230">
                  <c:v>-1.064126325375128</c:v>
                </c:pt>
                <c:pt idx="231">
                  <c:v>-1.079961341550444</c:v>
                </c:pt>
                <c:pt idx="232">
                  <c:v>-1.095843255413257</c:v>
                </c:pt>
                <c:pt idx="233">
                  <c:v>-1.111770959670082</c:v>
                </c:pt>
                <c:pt idx="234">
                  <c:v>-1.127743363963589</c:v>
                </c:pt>
                <c:pt idx="235">
                  <c:v>-1.143759394638977</c:v>
                </c:pt>
                <c:pt idx="236">
                  <c:v>-1.159817994512537</c:v>
                </c:pt>
                <c:pt idx="237">
                  <c:v>-1.175918122642173</c:v>
                </c:pt>
                <c:pt idx="238">
                  <c:v>-1.192058754101623</c:v>
                </c:pt>
                <c:pt idx="239">
                  <c:v>-1.208238879755555</c:v>
                </c:pt>
                <c:pt idx="240">
                  <c:v>-1.224457506038846</c:v>
                </c:pt>
                <c:pt idx="241">
                  <c:v>-1.24071365473668</c:v>
                </c:pt>
                <c:pt idx="242">
                  <c:v>-1.257006362768607</c:v>
                </c:pt>
                <c:pt idx="243">
                  <c:v>-1.273334681973836</c:v>
                </c:pt>
                <c:pt idx="244">
                  <c:v>-1.289697678900126</c:v>
                </c:pt>
                <c:pt idx="245">
                  <c:v>-1.306094434594343</c:v>
                </c:pt>
                <c:pt idx="246">
                  <c:v>-1.322524044395834</c:v>
                </c:pt>
                <c:pt idx="247">
                  <c:v>-1.338985617732135</c:v>
                </c:pt>
                <c:pt idx="248">
                  <c:v>-1.355478277917427</c:v>
                </c:pt>
                <c:pt idx="249">
                  <c:v>-1.372001161953108</c:v>
                </c:pt>
                <c:pt idx="250">
                  <c:v>-1.388553420330993</c:v>
                </c:pt>
                <c:pt idx="251">
                  <c:v>-1.405134216838945</c:v>
                </c:pt>
                <c:pt idx="252">
                  <c:v>-1.421742728368713</c:v>
                </c:pt>
                <c:pt idx="253">
                  <c:v>-1.438378144726698</c:v>
                </c:pt>
                <c:pt idx="254">
                  <c:v>-1.45503966844646</c:v>
                </c:pt>
                <c:pt idx="255">
                  <c:v>-1.471726514604171</c:v>
                </c:pt>
                <c:pt idx="256">
                  <c:v>-1.488437910636009</c:v>
                </c:pt>
                <c:pt idx="257">
                  <c:v>-1.505173096158245</c:v>
                </c:pt>
                <c:pt idx="258">
                  <c:v>-1.521931322789356</c:v>
                </c:pt>
                <c:pt idx="259">
                  <c:v>-1.538711853974775</c:v>
                </c:pt>
                <c:pt idx="260">
                  <c:v>-1.555513964813855</c:v>
                </c:pt>
                <c:pt idx="261">
                  <c:v>-1.572336941888807</c:v>
                </c:pt>
                <c:pt idx="262">
                  <c:v>-1.589180083096181</c:v>
                </c:pt>
                <c:pt idx="263">
                  <c:v>-1.606042697481001</c:v>
                </c:pt>
                <c:pt idx="264">
                  <c:v>-1.622924105071974</c:v>
                </c:pt>
                <c:pt idx="265">
                  <c:v>-1.639823636720365</c:v>
                </c:pt>
                <c:pt idx="266">
                  <c:v>-1.656740633939762</c:v>
                </c:pt>
                <c:pt idx="267">
                  <c:v>-1.673674448748812</c:v>
                </c:pt>
                <c:pt idx="268">
                  <c:v>-1.690624443515986</c:v>
                </c:pt>
                <c:pt idx="269">
                  <c:v>-1.70758999080607</c:v>
                </c:pt>
                <c:pt idx="270">
                  <c:v>-1.724570473229278</c:v>
                </c:pt>
                <c:pt idx="271">
                  <c:v>-1.741565283292175</c:v>
                </c:pt>
                <c:pt idx="272">
                  <c:v>-1.758573823250629</c:v>
                </c:pt>
                <c:pt idx="273">
                  <c:v>-1.775595504964912</c:v>
                </c:pt>
                <c:pt idx="274">
                  <c:v>-1.792629749756855</c:v>
                </c:pt>
                <c:pt idx="275">
                  <c:v>-1.809675988268992</c:v>
                </c:pt>
                <c:pt idx="276">
                  <c:v>-1.826733660325488</c:v>
                </c:pt>
                <c:pt idx="277">
                  <c:v>-1.843802214795289</c:v>
                </c:pt>
                <c:pt idx="278">
                  <c:v>-1.860881109457125</c:v>
                </c:pt>
                <c:pt idx="279">
                  <c:v>-1.877969810866119</c:v>
                </c:pt>
                <c:pt idx="280">
                  <c:v>-1.895067794222882</c:v>
                </c:pt>
                <c:pt idx="281">
                  <c:v>-1.912174543244191</c:v>
                </c:pt>
                <c:pt idx="282">
                  <c:v>-1.929289550035065</c:v>
                </c:pt>
                <c:pt idx="283">
                  <c:v>-1.946412314963538</c:v>
                </c:pt>
                <c:pt idx="284">
                  <c:v>-1.963542346536371</c:v>
                </c:pt>
                <c:pt idx="285">
                  <c:v>-1.980679161277379</c:v>
                </c:pt>
                <c:pt idx="286">
                  <c:v>-1.997822283606666</c:v>
                </c:pt>
                <c:pt idx="287">
                  <c:v>-2.014971245722421</c:v>
                </c:pt>
                <c:pt idx="288">
                  <c:v>-2.032125587483591</c:v>
                </c:pt>
                <c:pt idx="289">
                  <c:v>-2.049284856295116</c:v>
                </c:pt>
                <c:pt idx="290">
                  <c:v>-2.066448606994101</c:v>
                </c:pt>
                <c:pt idx="291">
                  <c:v>-2.083616401738226</c:v>
                </c:pt>
                <c:pt idx="292">
                  <c:v>-2.10078780989511</c:v>
                </c:pt>
                <c:pt idx="293">
                  <c:v>-2.117962407934073</c:v>
                </c:pt>
                <c:pt idx="294">
                  <c:v>-2.135139779318905</c:v>
                </c:pt>
                <c:pt idx="295">
                  <c:v>-2.152319514402592</c:v>
                </c:pt>
                <c:pt idx="296">
                  <c:v>-2.169501210322977</c:v>
                </c:pt>
                <c:pt idx="297">
                  <c:v>-2.1866844709009</c:v>
                </c:pt>
                <c:pt idx="298">
                  <c:v>-2.203868906538844</c:v>
                </c:pt>
                <c:pt idx="299">
                  <c:v>-2.221054134121971</c:v>
                </c:pt>
                <c:pt idx="300">
                  <c:v>-2.238239776919642</c:v>
                </c:pt>
                <c:pt idx="301">
                  <c:v>-2.255425464489633</c:v>
                </c:pt>
                <c:pt idx="302">
                  <c:v>-2.272610832582387</c:v>
                </c:pt>
                <c:pt idx="303">
                  <c:v>-2.289795523047985</c:v>
                </c:pt>
                <c:pt idx="304">
                  <c:v>-2.306979183743294</c:v>
                </c:pt>
                <c:pt idx="305">
                  <c:v>-2.324161468441502</c:v>
                </c:pt>
                <c:pt idx="306">
                  <c:v>-2.341342036742418</c:v>
                </c:pt>
                <c:pt idx="307">
                  <c:v>-2.358520553984334</c:v>
                </c:pt>
                <c:pt idx="308">
                  <c:v>-2.375696691157117</c:v>
                </c:pt>
                <c:pt idx="309">
                  <c:v>-2.392870124816511</c:v>
                </c:pt>
                <c:pt idx="310">
                  <c:v>-2.410040536999929</c:v>
                </c:pt>
                <c:pt idx="311">
                  <c:v>-2.427207615143288</c:v>
                </c:pt>
                <c:pt idx="312">
                  <c:v>-2.444371051999411</c:v>
                </c:pt>
                <c:pt idx="313">
                  <c:v>-2.461530545557252</c:v>
                </c:pt>
                <c:pt idx="314">
                  <c:v>-2.478685798962374</c:v>
                </c:pt>
                <c:pt idx="315">
                  <c:v>-2.495836520439042</c:v>
                </c:pt>
                <c:pt idx="316">
                  <c:v>-2.51298242321306</c:v>
                </c:pt>
                <c:pt idx="317">
                  <c:v>-2.530123225435801</c:v>
                </c:pt>
                <c:pt idx="318">
                  <c:v>-2.547258650109711</c:v>
                </c:pt>
                <c:pt idx="319">
                  <c:v>-2.564388425014528</c:v>
                </c:pt>
                <c:pt idx="320">
                  <c:v>-2.581512282634748</c:v>
                </c:pt>
                <c:pt idx="321">
                  <c:v>-2.59862996008826</c:v>
                </c:pt>
                <c:pt idx="322">
                  <c:v>-2.61574119905606</c:v>
                </c:pt>
                <c:pt idx="323">
                  <c:v>-2.632845745712956</c:v>
                </c:pt>
                <c:pt idx="324">
                  <c:v>-2.649943350659157</c:v>
                </c:pt>
                <c:pt idx="325">
                  <c:v>-2.6670337688534</c:v>
                </c:pt>
                <c:pt idx="326">
                  <c:v>-2.684116759546355</c:v>
                </c:pt>
                <c:pt idx="327">
                  <c:v>-2.701192086215684</c:v>
                </c:pt>
                <c:pt idx="328">
                  <c:v>-2.718259516501803</c:v>
                </c:pt>
                <c:pt idx="329">
                  <c:v>-2.735318822144507</c:v>
                </c:pt>
                <c:pt idx="330">
                  <c:v>-2.752369778920837</c:v>
                </c:pt>
                <c:pt idx="331">
                  <c:v>-2.769412166583635</c:v>
                </c:pt>
                <c:pt idx="332">
                  <c:v>-2.786445768800945</c:v>
                </c:pt>
                <c:pt idx="333">
                  <c:v>-2.803470373096871</c:v>
                </c:pt>
                <c:pt idx="334">
                  <c:v>-2.820485770792686</c:v>
                </c:pt>
                <c:pt idx="335">
                  <c:v>-2.837491756949134</c:v>
                </c:pt>
                <c:pt idx="336">
                  <c:v>-2.854488130309733</c:v>
                </c:pt>
                <c:pt idx="337">
                  <c:v>-2.871474693244608</c:v>
                </c:pt>
                <c:pt idx="338">
                  <c:v>-2.888451251695187</c:v>
                </c:pt>
                <c:pt idx="339">
                  <c:v>-2.905417615120342</c:v>
                </c:pt>
                <c:pt idx="340">
                  <c:v>-2.922373596442441</c:v>
                </c:pt>
                <c:pt idx="341">
                  <c:v>-2.939319011995025</c:v>
                </c:pt>
                <c:pt idx="342">
                  <c:v>-2.956253681470514</c:v>
                </c:pt>
                <c:pt idx="343">
                  <c:v>-2.973177427869416</c:v>
                </c:pt>
                <c:pt idx="344">
                  <c:v>-2.990090077449992</c:v>
                </c:pt>
                <c:pt idx="345">
                  <c:v>-3.006991459678432</c:v>
                </c:pt>
                <c:pt idx="346">
                  <c:v>-3.023881407180198</c:v>
                </c:pt>
                <c:pt idx="347">
                  <c:v>-3.04075975569205</c:v>
                </c:pt>
                <c:pt idx="348">
                  <c:v>-3.05762634401438</c:v>
                </c:pt>
                <c:pt idx="349">
                  <c:v>-3.074481013964885</c:v>
                </c:pt>
                <c:pt idx="350">
                  <c:v>-3.091323610332466</c:v>
                </c:pt>
                <c:pt idx="351">
                  <c:v>-3.108153980831901</c:v>
                </c:pt>
                <c:pt idx="352">
                  <c:v>-3.124971976059584</c:v>
                </c:pt>
                <c:pt idx="353">
                  <c:v>-3.141777449449336</c:v>
                </c:pt>
                <c:pt idx="354">
                  <c:v>-3.1585702572294</c:v>
                </c:pt>
                <c:pt idx="355">
                  <c:v>-3.175350258379581</c:v>
                </c:pt>
                <c:pt idx="356">
                  <c:v>-3.192117314589893</c:v>
                </c:pt>
                <c:pt idx="357">
                  <c:v>-3.208871290218411</c:v>
                </c:pt>
                <c:pt idx="358">
                  <c:v>-3.225612052251563</c:v>
                </c:pt>
                <c:pt idx="359">
                  <c:v>-3.242339470263317</c:v>
                </c:pt>
                <c:pt idx="360">
                  <c:v>-3.259053416376162</c:v>
                </c:pt>
                <c:pt idx="361">
                  <c:v>-3.275753765222077</c:v>
                </c:pt>
                <c:pt idx="362">
                  <c:v>-3.292440393904457</c:v>
                </c:pt>
                <c:pt idx="363">
                  <c:v>-3.30911318195993</c:v>
                </c:pt>
                <c:pt idx="364">
                  <c:v>-3.325772011322016</c:v>
                </c:pt>
                <c:pt idx="365">
                  <c:v>-3.342416766283947</c:v>
                </c:pt>
                <c:pt idx="366">
                  <c:v>-3.359047333462882</c:v>
                </c:pt>
                <c:pt idx="367">
                  <c:v>-3.375663601764558</c:v>
                </c:pt>
                <c:pt idx="368">
                  <c:v>-3.392265462348121</c:v>
                </c:pt>
                <c:pt idx="369">
                  <c:v>-3.408852808591831</c:v>
                </c:pt>
                <c:pt idx="370">
                  <c:v>-3.425425536059379</c:v>
                </c:pt>
                <c:pt idx="371">
                  <c:v>-3.441983542466261</c:v>
                </c:pt>
                <c:pt idx="372">
                  <c:v>-3.458526727646955</c:v>
                </c:pt>
                <c:pt idx="373">
                  <c:v>-3.475054993522662</c:v>
                </c:pt>
                <c:pt idx="374">
                  <c:v>-3.491568244069185</c:v>
                </c:pt>
                <c:pt idx="375">
                  <c:v>-3.508066385286099</c:v>
                </c:pt>
                <c:pt idx="376">
                  <c:v>-3.524549325164969</c:v>
                </c:pt>
                <c:pt idx="377">
                  <c:v>-3.54101697365968</c:v>
                </c:pt>
                <c:pt idx="378">
                  <c:v>-3.557469242655912</c:v>
                </c:pt>
                <c:pt idx="379">
                  <c:v>-3.573906045941925</c:v>
                </c:pt>
                <c:pt idx="380">
                  <c:v>-3.590327299179052</c:v>
                </c:pt>
                <c:pt idx="381">
                  <c:v>-3.606732919873565</c:v>
                </c:pt>
                <c:pt idx="382">
                  <c:v>-3.623122827347998</c:v>
                </c:pt>
                <c:pt idx="383">
                  <c:v>-3.639496942713436</c:v>
                </c:pt>
                <c:pt idx="384">
                  <c:v>-3.65585518884231</c:v>
                </c:pt>
                <c:pt idx="385">
                  <c:v>-3.672197490341205</c:v>
                </c:pt>
                <c:pt idx="386">
                  <c:v>-3.688523773524196</c:v>
                </c:pt>
                <c:pt idx="387">
                  <c:v>-3.704833966387127</c:v>
                </c:pt>
                <c:pt idx="388">
                  <c:v>-3.721127998581351</c:v>
                </c:pt>
                <c:pt idx="389">
                  <c:v>-3.737405801388206</c:v>
                </c:pt>
                <c:pt idx="390">
                  <c:v>-3.753667307694769</c:v>
                </c:pt>
                <c:pt idx="391">
                  <c:v>-3.769912451968423</c:v>
                </c:pt>
                <c:pt idx="392">
                  <c:v>-3.786141170233037</c:v>
                </c:pt>
                <c:pt idx="393">
                  <c:v>-3.802353400044751</c:v>
                </c:pt>
                <c:pt idx="394">
                  <c:v>-3.818549080468614</c:v>
                </c:pt>
                <c:pt idx="395">
                  <c:v>-3.83472815205542</c:v>
                </c:pt>
                <c:pt idx="396">
                  <c:v>-3.850890556818769</c:v>
                </c:pt>
                <c:pt idx="397">
                  <c:v>-3.867036238212421</c:v>
                </c:pt>
                <c:pt idx="398">
                  <c:v>-3.883165141108378</c:v>
                </c:pt>
                <c:pt idx="399">
                  <c:v>-3.899277211774972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Even!$G$1</c:f>
              <c:strCache>
                <c:ptCount val="1"/>
                <c:pt idx="0">
                  <c:v>4 dB</c:v>
                </c:pt>
              </c:strCache>
            </c:strRef>
          </c:tx>
          <c:marker>
            <c:symbol val="none"/>
          </c:marker>
          <c:xVal>
            <c:numRef>
              <c:f>Even!$A$2:$A$402</c:f>
              <c:numCache>
                <c:formatCode>General</c:formatCode>
                <c:ptCount val="401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  <c:pt idx="5">
                  <c:v>0.6</c:v>
                </c:pt>
                <c:pt idx="6">
                  <c:v>0.7</c:v>
                </c:pt>
                <c:pt idx="7">
                  <c:v>0.8</c:v>
                </c:pt>
                <c:pt idx="8">
                  <c:v>0.9</c:v>
                </c:pt>
                <c:pt idx="9">
                  <c:v>1.0</c:v>
                </c:pt>
                <c:pt idx="10">
                  <c:v>1.1</c:v>
                </c:pt>
                <c:pt idx="11">
                  <c:v>1.2</c:v>
                </c:pt>
                <c:pt idx="12">
                  <c:v>1.3</c:v>
                </c:pt>
                <c:pt idx="13">
                  <c:v>1.4</c:v>
                </c:pt>
                <c:pt idx="14">
                  <c:v>1.5</c:v>
                </c:pt>
                <c:pt idx="15">
                  <c:v>1.6</c:v>
                </c:pt>
                <c:pt idx="16">
                  <c:v>1.7</c:v>
                </c:pt>
                <c:pt idx="17">
                  <c:v>1.8</c:v>
                </c:pt>
                <c:pt idx="18">
                  <c:v>1.9</c:v>
                </c:pt>
                <c:pt idx="19">
                  <c:v>2.0</c:v>
                </c:pt>
                <c:pt idx="20">
                  <c:v>2.1</c:v>
                </c:pt>
                <c:pt idx="21">
                  <c:v>2.2</c:v>
                </c:pt>
                <c:pt idx="22">
                  <c:v>2.3</c:v>
                </c:pt>
                <c:pt idx="23">
                  <c:v>2.4</c:v>
                </c:pt>
                <c:pt idx="24">
                  <c:v>2.5</c:v>
                </c:pt>
                <c:pt idx="25">
                  <c:v>2.6</c:v>
                </c:pt>
                <c:pt idx="26">
                  <c:v>2.7</c:v>
                </c:pt>
                <c:pt idx="27">
                  <c:v>2.8</c:v>
                </c:pt>
                <c:pt idx="28">
                  <c:v>2.9</c:v>
                </c:pt>
                <c:pt idx="29">
                  <c:v>3.0</c:v>
                </c:pt>
                <c:pt idx="30">
                  <c:v>3.1</c:v>
                </c:pt>
                <c:pt idx="31">
                  <c:v>3.2</c:v>
                </c:pt>
                <c:pt idx="32">
                  <c:v>3.3</c:v>
                </c:pt>
                <c:pt idx="33">
                  <c:v>3.4</c:v>
                </c:pt>
                <c:pt idx="34">
                  <c:v>3.5</c:v>
                </c:pt>
                <c:pt idx="35">
                  <c:v>3.6</c:v>
                </c:pt>
                <c:pt idx="36">
                  <c:v>3.7</c:v>
                </c:pt>
                <c:pt idx="37">
                  <c:v>3.8</c:v>
                </c:pt>
                <c:pt idx="38">
                  <c:v>3.9</c:v>
                </c:pt>
                <c:pt idx="39">
                  <c:v>4.0</c:v>
                </c:pt>
                <c:pt idx="40">
                  <c:v>4.1</c:v>
                </c:pt>
                <c:pt idx="41">
                  <c:v>4.2</c:v>
                </c:pt>
                <c:pt idx="42">
                  <c:v>4.3</c:v>
                </c:pt>
                <c:pt idx="43">
                  <c:v>4.399999999999999</c:v>
                </c:pt>
                <c:pt idx="44">
                  <c:v>4.5</c:v>
                </c:pt>
                <c:pt idx="45">
                  <c:v>4.6</c:v>
                </c:pt>
                <c:pt idx="46">
                  <c:v>4.7</c:v>
                </c:pt>
                <c:pt idx="47">
                  <c:v>4.8</c:v>
                </c:pt>
                <c:pt idx="48">
                  <c:v>4.9</c:v>
                </c:pt>
                <c:pt idx="49">
                  <c:v>5.0</c:v>
                </c:pt>
                <c:pt idx="50">
                  <c:v>5.1</c:v>
                </c:pt>
                <c:pt idx="51">
                  <c:v>5.2</c:v>
                </c:pt>
                <c:pt idx="52">
                  <c:v>5.3</c:v>
                </c:pt>
                <c:pt idx="53">
                  <c:v>5.4</c:v>
                </c:pt>
                <c:pt idx="54">
                  <c:v>5.5</c:v>
                </c:pt>
                <c:pt idx="55">
                  <c:v>5.6</c:v>
                </c:pt>
                <c:pt idx="56">
                  <c:v>5.7</c:v>
                </c:pt>
                <c:pt idx="57">
                  <c:v>5.8</c:v>
                </c:pt>
                <c:pt idx="58">
                  <c:v>5.9</c:v>
                </c:pt>
                <c:pt idx="59">
                  <c:v>6.0</c:v>
                </c:pt>
                <c:pt idx="60">
                  <c:v>6.1</c:v>
                </c:pt>
                <c:pt idx="61">
                  <c:v>6.2</c:v>
                </c:pt>
                <c:pt idx="62">
                  <c:v>6.3</c:v>
                </c:pt>
                <c:pt idx="63">
                  <c:v>6.4</c:v>
                </c:pt>
                <c:pt idx="64">
                  <c:v>6.5</c:v>
                </c:pt>
                <c:pt idx="65">
                  <c:v>6.6</c:v>
                </c:pt>
                <c:pt idx="66">
                  <c:v>6.7</c:v>
                </c:pt>
                <c:pt idx="67">
                  <c:v>6.8</c:v>
                </c:pt>
                <c:pt idx="68">
                  <c:v>6.9</c:v>
                </c:pt>
                <c:pt idx="69">
                  <c:v>7.0</c:v>
                </c:pt>
                <c:pt idx="70">
                  <c:v>7.1</c:v>
                </c:pt>
                <c:pt idx="71">
                  <c:v>7.2</c:v>
                </c:pt>
                <c:pt idx="72">
                  <c:v>7.3</c:v>
                </c:pt>
                <c:pt idx="73">
                  <c:v>7.4</c:v>
                </c:pt>
                <c:pt idx="74">
                  <c:v>7.5</c:v>
                </c:pt>
                <c:pt idx="75">
                  <c:v>7.6</c:v>
                </c:pt>
                <c:pt idx="76">
                  <c:v>7.7</c:v>
                </c:pt>
                <c:pt idx="77">
                  <c:v>7.8</c:v>
                </c:pt>
                <c:pt idx="78">
                  <c:v>7.9</c:v>
                </c:pt>
                <c:pt idx="79">
                  <c:v>8.0</c:v>
                </c:pt>
                <c:pt idx="80">
                  <c:v>8.1</c:v>
                </c:pt>
                <c:pt idx="81">
                  <c:v>8.2</c:v>
                </c:pt>
                <c:pt idx="82">
                  <c:v>8.3</c:v>
                </c:pt>
                <c:pt idx="83">
                  <c:v>8.4</c:v>
                </c:pt>
                <c:pt idx="84">
                  <c:v>8.5</c:v>
                </c:pt>
                <c:pt idx="85">
                  <c:v>8.6</c:v>
                </c:pt>
                <c:pt idx="86">
                  <c:v>8.7</c:v>
                </c:pt>
                <c:pt idx="87">
                  <c:v>8.8</c:v>
                </c:pt>
                <c:pt idx="88">
                  <c:v>8.9</c:v>
                </c:pt>
                <c:pt idx="89">
                  <c:v>9.0</c:v>
                </c:pt>
                <c:pt idx="90">
                  <c:v>9.1</c:v>
                </c:pt>
                <c:pt idx="91">
                  <c:v>9.2</c:v>
                </c:pt>
                <c:pt idx="92">
                  <c:v>9.3</c:v>
                </c:pt>
                <c:pt idx="93">
                  <c:v>9.4</c:v>
                </c:pt>
                <c:pt idx="94">
                  <c:v>9.5</c:v>
                </c:pt>
                <c:pt idx="95">
                  <c:v>9.6</c:v>
                </c:pt>
                <c:pt idx="96">
                  <c:v>9.700000000000001</c:v>
                </c:pt>
                <c:pt idx="97">
                  <c:v>9.8</c:v>
                </c:pt>
                <c:pt idx="98">
                  <c:v>9.9</c:v>
                </c:pt>
                <c:pt idx="99">
                  <c:v>10.0</c:v>
                </c:pt>
                <c:pt idx="100">
                  <c:v>10.1</c:v>
                </c:pt>
                <c:pt idx="101">
                  <c:v>10.2</c:v>
                </c:pt>
                <c:pt idx="102">
                  <c:v>10.3</c:v>
                </c:pt>
                <c:pt idx="103">
                  <c:v>10.4</c:v>
                </c:pt>
                <c:pt idx="104">
                  <c:v>10.5</c:v>
                </c:pt>
                <c:pt idx="105">
                  <c:v>10.6</c:v>
                </c:pt>
                <c:pt idx="106">
                  <c:v>10.7</c:v>
                </c:pt>
                <c:pt idx="107">
                  <c:v>10.8</c:v>
                </c:pt>
                <c:pt idx="108">
                  <c:v>10.9</c:v>
                </c:pt>
                <c:pt idx="109">
                  <c:v>11.0</c:v>
                </c:pt>
                <c:pt idx="110">
                  <c:v>11.1</c:v>
                </c:pt>
                <c:pt idx="111">
                  <c:v>11.2</c:v>
                </c:pt>
                <c:pt idx="112">
                  <c:v>11.3</c:v>
                </c:pt>
                <c:pt idx="113">
                  <c:v>11.4</c:v>
                </c:pt>
                <c:pt idx="114">
                  <c:v>11.5</c:v>
                </c:pt>
                <c:pt idx="115">
                  <c:v>11.6</c:v>
                </c:pt>
                <c:pt idx="116">
                  <c:v>11.7</c:v>
                </c:pt>
                <c:pt idx="117">
                  <c:v>11.8</c:v>
                </c:pt>
                <c:pt idx="118">
                  <c:v>11.9</c:v>
                </c:pt>
                <c:pt idx="119">
                  <c:v>12.0</c:v>
                </c:pt>
                <c:pt idx="120">
                  <c:v>12.1</c:v>
                </c:pt>
                <c:pt idx="121">
                  <c:v>12.2</c:v>
                </c:pt>
                <c:pt idx="122">
                  <c:v>12.3</c:v>
                </c:pt>
                <c:pt idx="123">
                  <c:v>12.4</c:v>
                </c:pt>
                <c:pt idx="124">
                  <c:v>12.5</c:v>
                </c:pt>
                <c:pt idx="125">
                  <c:v>12.6</c:v>
                </c:pt>
                <c:pt idx="126">
                  <c:v>12.7</c:v>
                </c:pt>
                <c:pt idx="127">
                  <c:v>12.8</c:v>
                </c:pt>
                <c:pt idx="128">
                  <c:v>12.9</c:v>
                </c:pt>
                <c:pt idx="129">
                  <c:v>13.0</c:v>
                </c:pt>
                <c:pt idx="130">
                  <c:v>13.1</c:v>
                </c:pt>
                <c:pt idx="131">
                  <c:v>13.2</c:v>
                </c:pt>
                <c:pt idx="132">
                  <c:v>13.3</c:v>
                </c:pt>
                <c:pt idx="133">
                  <c:v>13.4</c:v>
                </c:pt>
                <c:pt idx="134">
                  <c:v>13.5</c:v>
                </c:pt>
                <c:pt idx="135">
                  <c:v>13.6</c:v>
                </c:pt>
                <c:pt idx="136">
                  <c:v>13.7</c:v>
                </c:pt>
                <c:pt idx="137">
                  <c:v>13.8</c:v>
                </c:pt>
                <c:pt idx="138">
                  <c:v>13.9</c:v>
                </c:pt>
                <c:pt idx="139">
                  <c:v>14.0</c:v>
                </c:pt>
                <c:pt idx="140">
                  <c:v>14.1</c:v>
                </c:pt>
                <c:pt idx="141">
                  <c:v>14.2</c:v>
                </c:pt>
                <c:pt idx="142">
                  <c:v>14.3</c:v>
                </c:pt>
                <c:pt idx="143">
                  <c:v>14.4</c:v>
                </c:pt>
                <c:pt idx="144">
                  <c:v>14.5</c:v>
                </c:pt>
                <c:pt idx="145">
                  <c:v>14.6</c:v>
                </c:pt>
                <c:pt idx="146">
                  <c:v>14.7</c:v>
                </c:pt>
                <c:pt idx="147">
                  <c:v>14.8</c:v>
                </c:pt>
                <c:pt idx="148">
                  <c:v>14.9</c:v>
                </c:pt>
                <c:pt idx="149">
                  <c:v>15.0</c:v>
                </c:pt>
                <c:pt idx="150">
                  <c:v>15.1</c:v>
                </c:pt>
                <c:pt idx="151">
                  <c:v>15.2</c:v>
                </c:pt>
                <c:pt idx="152">
                  <c:v>15.3</c:v>
                </c:pt>
                <c:pt idx="153">
                  <c:v>15.4</c:v>
                </c:pt>
                <c:pt idx="154">
                  <c:v>15.5</c:v>
                </c:pt>
                <c:pt idx="155">
                  <c:v>15.6</c:v>
                </c:pt>
                <c:pt idx="156">
                  <c:v>15.7</c:v>
                </c:pt>
                <c:pt idx="157">
                  <c:v>15.8</c:v>
                </c:pt>
                <c:pt idx="158">
                  <c:v>15.9</c:v>
                </c:pt>
                <c:pt idx="159">
                  <c:v>16.0</c:v>
                </c:pt>
                <c:pt idx="160">
                  <c:v>16.1</c:v>
                </c:pt>
                <c:pt idx="161">
                  <c:v>16.2</c:v>
                </c:pt>
                <c:pt idx="162">
                  <c:v>16.3</c:v>
                </c:pt>
                <c:pt idx="163">
                  <c:v>16.4</c:v>
                </c:pt>
                <c:pt idx="164">
                  <c:v>16.5</c:v>
                </c:pt>
                <c:pt idx="165">
                  <c:v>16.6</c:v>
                </c:pt>
                <c:pt idx="166">
                  <c:v>16.7</c:v>
                </c:pt>
                <c:pt idx="167">
                  <c:v>16.8</c:v>
                </c:pt>
                <c:pt idx="168">
                  <c:v>16.9</c:v>
                </c:pt>
                <c:pt idx="169">
                  <c:v>17.0</c:v>
                </c:pt>
                <c:pt idx="170">
                  <c:v>17.1</c:v>
                </c:pt>
                <c:pt idx="171">
                  <c:v>17.2</c:v>
                </c:pt>
                <c:pt idx="172">
                  <c:v>17.3</c:v>
                </c:pt>
                <c:pt idx="173">
                  <c:v>17.4</c:v>
                </c:pt>
                <c:pt idx="174">
                  <c:v>17.5</c:v>
                </c:pt>
                <c:pt idx="175">
                  <c:v>17.6</c:v>
                </c:pt>
                <c:pt idx="176">
                  <c:v>17.7</c:v>
                </c:pt>
                <c:pt idx="177">
                  <c:v>17.8</c:v>
                </c:pt>
                <c:pt idx="178">
                  <c:v>17.9</c:v>
                </c:pt>
                <c:pt idx="179">
                  <c:v>18.0</c:v>
                </c:pt>
                <c:pt idx="180">
                  <c:v>18.1</c:v>
                </c:pt>
                <c:pt idx="181">
                  <c:v>18.2</c:v>
                </c:pt>
                <c:pt idx="182">
                  <c:v>18.3</c:v>
                </c:pt>
                <c:pt idx="183">
                  <c:v>18.4</c:v>
                </c:pt>
                <c:pt idx="184">
                  <c:v>18.5</c:v>
                </c:pt>
                <c:pt idx="185">
                  <c:v>18.6</c:v>
                </c:pt>
                <c:pt idx="186">
                  <c:v>18.7</c:v>
                </c:pt>
                <c:pt idx="187">
                  <c:v>18.8</c:v>
                </c:pt>
                <c:pt idx="188">
                  <c:v>18.9</c:v>
                </c:pt>
                <c:pt idx="189">
                  <c:v>19.0</c:v>
                </c:pt>
                <c:pt idx="190">
                  <c:v>19.1</c:v>
                </c:pt>
                <c:pt idx="191">
                  <c:v>19.2</c:v>
                </c:pt>
                <c:pt idx="192">
                  <c:v>19.3</c:v>
                </c:pt>
                <c:pt idx="193">
                  <c:v>19.4</c:v>
                </c:pt>
                <c:pt idx="194">
                  <c:v>19.5</c:v>
                </c:pt>
                <c:pt idx="195">
                  <c:v>19.6</c:v>
                </c:pt>
                <c:pt idx="196">
                  <c:v>19.7</c:v>
                </c:pt>
                <c:pt idx="197">
                  <c:v>19.8</c:v>
                </c:pt>
                <c:pt idx="198">
                  <c:v>19.9</c:v>
                </c:pt>
                <c:pt idx="199">
                  <c:v>20.0</c:v>
                </c:pt>
                <c:pt idx="200">
                  <c:v>20.1</c:v>
                </c:pt>
                <c:pt idx="201">
                  <c:v>20.2</c:v>
                </c:pt>
                <c:pt idx="202">
                  <c:v>20.3</c:v>
                </c:pt>
                <c:pt idx="203">
                  <c:v>20.4</c:v>
                </c:pt>
                <c:pt idx="204">
                  <c:v>20.5</c:v>
                </c:pt>
                <c:pt idx="205">
                  <c:v>20.6</c:v>
                </c:pt>
                <c:pt idx="206">
                  <c:v>20.7</c:v>
                </c:pt>
                <c:pt idx="207">
                  <c:v>20.8</c:v>
                </c:pt>
                <c:pt idx="208">
                  <c:v>20.9</c:v>
                </c:pt>
                <c:pt idx="209">
                  <c:v>21.0</c:v>
                </c:pt>
                <c:pt idx="210">
                  <c:v>21.1</c:v>
                </c:pt>
                <c:pt idx="211">
                  <c:v>21.2</c:v>
                </c:pt>
                <c:pt idx="212">
                  <c:v>21.3</c:v>
                </c:pt>
                <c:pt idx="213">
                  <c:v>21.4</c:v>
                </c:pt>
                <c:pt idx="214">
                  <c:v>21.5</c:v>
                </c:pt>
                <c:pt idx="215">
                  <c:v>21.6</c:v>
                </c:pt>
                <c:pt idx="216">
                  <c:v>21.7</c:v>
                </c:pt>
                <c:pt idx="217">
                  <c:v>21.8</c:v>
                </c:pt>
                <c:pt idx="218">
                  <c:v>21.9</c:v>
                </c:pt>
                <c:pt idx="219">
                  <c:v>22.0</c:v>
                </c:pt>
                <c:pt idx="220">
                  <c:v>22.1</c:v>
                </c:pt>
                <c:pt idx="221">
                  <c:v>22.2</c:v>
                </c:pt>
                <c:pt idx="222">
                  <c:v>22.3</c:v>
                </c:pt>
                <c:pt idx="223">
                  <c:v>22.4</c:v>
                </c:pt>
                <c:pt idx="224">
                  <c:v>22.5</c:v>
                </c:pt>
                <c:pt idx="225">
                  <c:v>22.6</c:v>
                </c:pt>
                <c:pt idx="226">
                  <c:v>22.7</c:v>
                </c:pt>
                <c:pt idx="227">
                  <c:v>22.8</c:v>
                </c:pt>
                <c:pt idx="228">
                  <c:v>22.9</c:v>
                </c:pt>
                <c:pt idx="229">
                  <c:v>23.0</c:v>
                </c:pt>
                <c:pt idx="230">
                  <c:v>23.1</c:v>
                </c:pt>
                <c:pt idx="231">
                  <c:v>23.2</c:v>
                </c:pt>
                <c:pt idx="232">
                  <c:v>23.3</c:v>
                </c:pt>
                <c:pt idx="233">
                  <c:v>23.4</c:v>
                </c:pt>
                <c:pt idx="234">
                  <c:v>23.5</c:v>
                </c:pt>
                <c:pt idx="235">
                  <c:v>23.6</c:v>
                </c:pt>
                <c:pt idx="236">
                  <c:v>23.7</c:v>
                </c:pt>
                <c:pt idx="237">
                  <c:v>23.8</c:v>
                </c:pt>
                <c:pt idx="238">
                  <c:v>23.9</c:v>
                </c:pt>
                <c:pt idx="239">
                  <c:v>24.0</c:v>
                </c:pt>
                <c:pt idx="240">
                  <c:v>24.1</c:v>
                </c:pt>
                <c:pt idx="241">
                  <c:v>24.2</c:v>
                </c:pt>
                <c:pt idx="242">
                  <c:v>24.3</c:v>
                </c:pt>
                <c:pt idx="243">
                  <c:v>24.4</c:v>
                </c:pt>
                <c:pt idx="244">
                  <c:v>24.5</c:v>
                </c:pt>
                <c:pt idx="245">
                  <c:v>24.6</c:v>
                </c:pt>
                <c:pt idx="246">
                  <c:v>24.7</c:v>
                </c:pt>
                <c:pt idx="247">
                  <c:v>24.8</c:v>
                </c:pt>
                <c:pt idx="248">
                  <c:v>24.9</c:v>
                </c:pt>
                <c:pt idx="249">
                  <c:v>25.0</c:v>
                </c:pt>
                <c:pt idx="250">
                  <c:v>25.1</c:v>
                </c:pt>
                <c:pt idx="251">
                  <c:v>25.2</c:v>
                </c:pt>
                <c:pt idx="252">
                  <c:v>25.3</c:v>
                </c:pt>
                <c:pt idx="253">
                  <c:v>25.4</c:v>
                </c:pt>
                <c:pt idx="254">
                  <c:v>25.5</c:v>
                </c:pt>
                <c:pt idx="255">
                  <c:v>25.6</c:v>
                </c:pt>
                <c:pt idx="256">
                  <c:v>25.7</c:v>
                </c:pt>
                <c:pt idx="257">
                  <c:v>25.8</c:v>
                </c:pt>
                <c:pt idx="258">
                  <c:v>25.9</c:v>
                </c:pt>
                <c:pt idx="259">
                  <c:v>26.0</c:v>
                </c:pt>
                <c:pt idx="260">
                  <c:v>26.1</c:v>
                </c:pt>
                <c:pt idx="261">
                  <c:v>26.2</c:v>
                </c:pt>
                <c:pt idx="262">
                  <c:v>26.3</c:v>
                </c:pt>
                <c:pt idx="263">
                  <c:v>26.4</c:v>
                </c:pt>
                <c:pt idx="264">
                  <c:v>26.5</c:v>
                </c:pt>
                <c:pt idx="265">
                  <c:v>26.6</c:v>
                </c:pt>
                <c:pt idx="266">
                  <c:v>26.7</c:v>
                </c:pt>
                <c:pt idx="267">
                  <c:v>26.8</c:v>
                </c:pt>
                <c:pt idx="268">
                  <c:v>26.9</c:v>
                </c:pt>
                <c:pt idx="269">
                  <c:v>27.0</c:v>
                </c:pt>
                <c:pt idx="270">
                  <c:v>27.1</c:v>
                </c:pt>
                <c:pt idx="271">
                  <c:v>27.2</c:v>
                </c:pt>
                <c:pt idx="272">
                  <c:v>27.3</c:v>
                </c:pt>
                <c:pt idx="273">
                  <c:v>27.4</c:v>
                </c:pt>
                <c:pt idx="274">
                  <c:v>27.5</c:v>
                </c:pt>
                <c:pt idx="275">
                  <c:v>27.6</c:v>
                </c:pt>
                <c:pt idx="276">
                  <c:v>27.7</c:v>
                </c:pt>
                <c:pt idx="277">
                  <c:v>27.8</c:v>
                </c:pt>
                <c:pt idx="278">
                  <c:v>27.9</c:v>
                </c:pt>
                <c:pt idx="279">
                  <c:v>28.0</c:v>
                </c:pt>
                <c:pt idx="280">
                  <c:v>28.1</c:v>
                </c:pt>
                <c:pt idx="281">
                  <c:v>28.2</c:v>
                </c:pt>
                <c:pt idx="282">
                  <c:v>28.3</c:v>
                </c:pt>
                <c:pt idx="283">
                  <c:v>28.4</c:v>
                </c:pt>
                <c:pt idx="284">
                  <c:v>28.5</c:v>
                </c:pt>
                <c:pt idx="285">
                  <c:v>28.6</c:v>
                </c:pt>
                <c:pt idx="286">
                  <c:v>28.7</c:v>
                </c:pt>
                <c:pt idx="287">
                  <c:v>28.8</c:v>
                </c:pt>
                <c:pt idx="288">
                  <c:v>28.9</c:v>
                </c:pt>
                <c:pt idx="289">
                  <c:v>29.0</c:v>
                </c:pt>
                <c:pt idx="290">
                  <c:v>29.1</c:v>
                </c:pt>
                <c:pt idx="291">
                  <c:v>29.2</c:v>
                </c:pt>
                <c:pt idx="292">
                  <c:v>29.3</c:v>
                </c:pt>
                <c:pt idx="293">
                  <c:v>29.4</c:v>
                </c:pt>
                <c:pt idx="294">
                  <c:v>29.5</c:v>
                </c:pt>
                <c:pt idx="295">
                  <c:v>29.6</c:v>
                </c:pt>
                <c:pt idx="296">
                  <c:v>29.7</c:v>
                </c:pt>
                <c:pt idx="297">
                  <c:v>29.8</c:v>
                </c:pt>
                <c:pt idx="298">
                  <c:v>29.9</c:v>
                </c:pt>
                <c:pt idx="299">
                  <c:v>30.0</c:v>
                </c:pt>
                <c:pt idx="300">
                  <c:v>30.1</c:v>
                </c:pt>
                <c:pt idx="301">
                  <c:v>30.2</c:v>
                </c:pt>
                <c:pt idx="302">
                  <c:v>30.3</c:v>
                </c:pt>
                <c:pt idx="303">
                  <c:v>30.4</c:v>
                </c:pt>
                <c:pt idx="304">
                  <c:v>30.5</c:v>
                </c:pt>
                <c:pt idx="305">
                  <c:v>30.6</c:v>
                </c:pt>
                <c:pt idx="306">
                  <c:v>30.7</c:v>
                </c:pt>
                <c:pt idx="307">
                  <c:v>30.8</c:v>
                </c:pt>
                <c:pt idx="308">
                  <c:v>30.9</c:v>
                </c:pt>
                <c:pt idx="309">
                  <c:v>31.0</c:v>
                </c:pt>
                <c:pt idx="310">
                  <c:v>31.1</c:v>
                </c:pt>
                <c:pt idx="311">
                  <c:v>31.2</c:v>
                </c:pt>
                <c:pt idx="312">
                  <c:v>31.3</c:v>
                </c:pt>
                <c:pt idx="313">
                  <c:v>31.4</c:v>
                </c:pt>
                <c:pt idx="314">
                  <c:v>31.5</c:v>
                </c:pt>
                <c:pt idx="315">
                  <c:v>31.6</c:v>
                </c:pt>
                <c:pt idx="316">
                  <c:v>31.7</c:v>
                </c:pt>
                <c:pt idx="317">
                  <c:v>31.8</c:v>
                </c:pt>
                <c:pt idx="318">
                  <c:v>31.9</c:v>
                </c:pt>
                <c:pt idx="319">
                  <c:v>32.0</c:v>
                </c:pt>
                <c:pt idx="320">
                  <c:v>32.1</c:v>
                </c:pt>
                <c:pt idx="321">
                  <c:v>32.2</c:v>
                </c:pt>
                <c:pt idx="322">
                  <c:v>32.3</c:v>
                </c:pt>
                <c:pt idx="323">
                  <c:v>32.40000000000001</c:v>
                </c:pt>
                <c:pt idx="324">
                  <c:v>32.5</c:v>
                </c:pt>
                <c:pt idx="325">
                  <c:v>32.6</c:v>
                </c:pt>
                <c:pt idx="326">
                  <c:v>32.7</c:v>
                </c:pt>
                <c:pt idx="327">
                  <c:v>32.8</c:v>
                </c:pt>
                <c:pt idx="328">
                  <c:v>32.90000000000001</c:v>
                </c:pt>
                <c:pt idx="329">
                  <c:v>33.0</c:v>
                </c:pt>
                <c:pt idx="330">
                  <c:v>33.1</c:v>
                </c:pt>
                <c:pt idx="331">
                  <c:v>33.2</c:v>
                </c:pt>
                <c:pt idx="332">
                  <c:v>33.3</c:v>
                </c:pt>
                <c:pt idx="333">
                  <c:v>33.40000000000001</c:v>
                </c:pt>
                <c:pt idx="334">
                  <c:v>33.5</c:v>
                </c:pt>
                <c:pt idx="335">
                  <c:v>33.6</c:v>
                </c:pt>
                <c:pt idx="336">
                  <c:v>33.7</c:v>
                </c:pt>
                <c:pt idx="337">
                  <c:v>33.8</c:v>
                </c:pt>
                <c:pt idx="338">
                  <c:v>33.90000000000001</c:v>
                </c:pt>
                <c:pt idx="339">
                  <c:v>34.0</c:v>
                </c:pt>
                <c:pt idx="340">
                  <c:v>34.1</c:v>
                </c:pt>
                <c:pt idx="341">
                  <c:v>34.2</c:v>
                </c:pt>
                <c:pt idx="342">
                  <c:v>34.3</c:v>
                </c:pt>
                <c:pt idx="343">
                  <c:v>34.40000000000001</c:v>
                </c:pt>
                <c:pt idx="344">
                  <c:v>34.5</c:v>
                </c:pt>
                <c:pt idx="345">
                  <c:v>34.6</c:v>
                </c:pt>
                <c:pt idx="346">
                  <c:v>34.7</c:v>
                </c:pt>
                <c:pt idx="347">
                  <c:v>34.8</c:v>
                </c:pt>
                <c:pt idx="348">
                  <c:v>34.90000000000001</c:v>
                </c:pt>
                <c:pt idx="349">
                  <c:v>35.0</c:v>
                </c:pt>
                <c:pt idx="350">
                  <c:v>35.1</c:v>
                </c:pt>
                <c:pt idx="351">
                  <c:v>35.2</c:v>
                </c:pt>
                <c:pt idx="352">
                  <c:v>35.3</c:v>
                </c:pt>
                <c:pt idx="353">
                  <c:v>35.40000000000001</c:v>
                </c:pt>
                <c:pt idx="354">
                  <c:v>35.5</c:v>
                </c:pt>
                <c:pt idx="355">
                  <c:v>35.6</c:v>
                </c:pt>
                <c:pt idx="356">
                  <c:v>35.7</c:v>
                </c:pt>
                <c:pt idx="357">
                  <c:v>35.8</c:v>
                </c:pt>
                <c:pt idx="358">
                  <c:v>35.90000000000001</c:v>
                </c:pt>
                <c:pt idx="359">
                  <c:v>36.0</c:v>
                </c:pt>
                <c:pt idx="360">
                  <c:v>36.1</c:v>
                </c:pt>
                <c:pt idx="361">
                  <c:v>36.2</c:v>
                </c:pt>
                <c:pt idx="362">
                  <c:v>36.3</c:v>
                </c:pt>
                <c:pt idx="363">
                  <c:v>36.40000000000001</c:v>
                </c:pt>
                <c:pt idx="364">
                  <c:v>36.5</c:v>
                </c:pt>
                <c:pt idx="365">
                  <c:v>36.6</c:v>
                </c:pt>
                <c:pt idx="366">
                  <c:v>36.7</c:v>
                </c:pt>
                <c:pt idx="367">
                  <c:v>36.8</c:v>
                </c:pt>
                <c:pt idx="368">
                  <c:v>36.90000000000001</c:v>
                </c:pt>
                <c:pt idx="369">
                  <c:v>37.0</c:v>
                </c:pt>
                <c:pt idx="370">
                  <c:v>37.1</c:v>
                </c:pt>
                <c:pt idx="371">
                  <c:v>37.2</c:v>
                </c:pt>
                <c:pt idx="372">
                  <c:v>37.3</c:v>
                </c:pt>
                <c:pt idx="373">
                  <c:v>37.40000000000001</c:v>
                </c:pt>
                <c:pt idx="374">
                  <c:v>37.5</c:v>
                </c:pt>
                <c:pt idx="375">
                  <c:v>37.6</c:v>
                </c:pt>
                <c:pt idx="376">
                  <c:v>37.7</c:v>
                </c:pt>
                <c:pt idx="377">
                  <c:v>37.8</c:v>
                </c:pt>
                <c:pt idx="378">
                  <c:v>37.90000000000001</c:v>
                </c:pt>
                <c:pt idx="379">
                  <c:v>38.0</c:v>
                </c:pt>
                <c:pt idx="380">
                  <c:v>38.1</c:v>
                </c:pt>
                <c:pt idx="381">
                  <c:v>38.2</c:v>
                </c:pt>
                <c:pt idx="382">
                  <c:v>38.3</c:v>
                </c:pt>
                <c:pt idx="383">
                  <c:v>38.40000000000001</c:v>
                </c:pt>
                <c:pt idx="384">
                  <c:v>38.50000000000001</c:v>
                </c:pt>
                <c:pt idx="385">
                  <c:v>38.6</c:v>
                </c:pt>
                <c:pt idx="386">
                  <c:v>38.7</c:v>
                </c:pt>
                <c:pt idx="387">
                  <c:v>38.8</c:v>
                </c:pt>
                <c:pt idx="388">
                  <c:v>38.90000000000001</c:v>
                </c:pt>
                <c:pt idx="389">
                  <c:v>39.00000000000001</c:v>
                </c:pt>
                <c:pt idx="390">
                  <c:v>39.1</c:v>
                </c:pt>
                <c:pt idx="391">
                  <c:v>39.2</c:v>
                </c:pt>
                <c:pt idx="392">
                  <c:v>39.3</c:v>
                </c:pt>
                <c:pt idx="393">
                  <c:v>39.40000000000001</c:v>
                </c:pt>
                <c:pt idx="394">
                  <c:v>39.50000000000001</c:v>
                </c:pt>
                <c:pt idx="395">
                  <c:v>39.6</c:v>
                </c:pt>
                <c:pt idx="396">
                  <c:v>39.7</c:v>
                </c:pt>
                <c:pt idx="397">
                  <c:v>39.8</c:v>
                </c:pt>
                <c:pt idx="398">
                  <c:v>39.90000000000001</c:v>
                </c:pt>
                <c:pt idx="399">
                  <c:v>40.00000000000001</c:v>
                </c:pt>
              </c:numCache>
            </c:numRef>
          </c:xVal>
          <c:yVal>
            <c:numRef>
              <c:f>Even!$G$2:$G$402</c:f>
              <c:numCache>
                <c:formatCode>0.00E+00</c:formatCode>
                <c:ptCount val="401"/>
                <c:pt idx="0">
                  <c:v>-3.998632015394605</c:v>
                </c:pt>
                <c:pt idx="1">
                  <c:v>-3.994532250852216</c:v>
                </c:pt>
                <c:pt idx="2">
                  <c:v>-3.98771323944888</c:v>
                </c:pt>
                <c:pt idx="3">
                  <c:v>-3.978195754419289</c:v>
                </c:pt>
                <c:pt idx="4">
                  <c:v>-3.966008638371164</c:v>
                </c:pt>
                <c:pt idx="5">
                  <c:v>-3.951188568230805</c:v>
                </c:pt>
                <c:pt idx="6">
                  <c:v>-3.933779759823949</c:v>
                </c:pt>
                <c:pt idx="7">
                  <c:v>-3.913833616920783</c:v>
                </c:pt>
                <c:pt idx="8">
                  <c:v>-3.891408330363106</c:v>
                </c:pt>
                <c:pt idx="9">
                  <c:v>-3.866568433531853</c:v>
                </c:pt>
                <c:pt idx="10">
                  <c:v>-3.839384320889223</c:v>
                </c:pt>
                <c:pt idx="11">
                  <c:v>-3.809931736642113</c:v>
                </c:pt>
                <c:pt idx="12">
                  <c:v>-3.77829124071249</c:v>
                </c:pt>
                <c:pt idx="13">
                  <c:v>-3.744547659187049</c:v>
                </c:pt>
                <c:pt idx="14">
                  <c:v>-3.708789526248267</c:v>
                </c:pt>
                <c:pt idx="15">
                  <c:v>-3.671108524289821</c:v>
                </c:pt>
                <c:pt idx="16">
                  <c:v>-3.631598928502598</c:v>
                </c:pt>
                <c:pt idx="17">
                  <c:v>-3.590357061706641</c:v>
                </c:pt>
                <c:pt idx="18">
                  <c:v>-3.547480764620616</c:v>
                </c:pt>
                <c:pt idx="19">
                  <c:v>-3.503068886123259</c:v>
                </c:pt>
                <c:pt idx="20">
                  <c:v>-3.457220797397013</c:v>
                </c:pt>
                <c:pt idx="21">
                  <c:v>-3.410035933165858</c:v>
                </c:pt>
                <c:pt idx="22">
                  <c:v>-3.361613362569898</c:v>
                </c:pt>
                <c:pt idx="23">
                  <c:v>-3.312051391570407</c:v>
                </c:pt>
                <c:pt idx="24">
                  <c:v>-3.26144719816611</c:v>
                </c:pt>
                <c:pt idx="25">
                  <c:v>-3.20989650113279</c:v>
                </c:pt>
                <c:pt idx="26">
                  <c:v>-3.157493262480613</c:v>
                </c:pt>
                <c:pt idx="27">
                  <c:v>-3.104329423364391</c:v>
                </c:pt>
                <c:pt idx="28">
                  <c:v>-3.0504946727809</c:v>
                </c:pt>
                <c:pt idx="29">
                  <c:v>-2.996076248048155</c:v>
                </c:pt>
                <c:pt idx="30">
                  <c:v>-2.941158765778425</c:v>
                </c:pt>
                <c:pt idx="31">
                  <c:v>-2.885824081833789</c:v>
                </c:pt>
                <c:pt idx="32">
                  <c:v>-2.830151178580394</c:v>
                </c:pt>
                <c:pt idx="33">
                  <c:v>-2.774216077635629</c:v>
                </c:pt>
                <c:pt idx="34">
                  <c:v>-2.718091776222166</c:v>
                </c:pt>
                <c:pt idx="35">
                  <c:v>-2.661848205205103</c:v>
                </c:pt>
                <c:pt idx="36">
                  <c:v>-2.605552206880759</c:v>
                </c:pt>
                <c:pt idx="37">
                  <c:v>-2.549267530609029</c:v>
                </c:pt>
                <c:pt idx="38">
                  <c:v>-2.493054844427718</c:v>
                </c:pt>
                <c:pt idx="39">
                  <c:v>-2.436971760853282</c:v>
                </c:pt>
                <c:pt idx="40">
                  <c:v>-2.38107287515237</c:v>
                </c:pt>
                <c:pt idx="41">
                  <c:v>-2.325409814463143</c:v>
                </c:pt>
                <c:pt idx="42">
                  <c:v>-2.270031296241882</c:v>
                </c:pt>
                <c:pt idx="43">
                  <c:v>-2.214983194619037</c:v>
                </c:pt>
                <c:pt idx="44">
                  <c:v>-2.160308613354772</c:v>
                </c:pt>
                <c:pt idx="45">
                  <c:v>-2.106047964191589</c:v>
                </c:pt>
                <c:pt idx="46">
                  <c:v>-2.052239049510348</c:v>
                </c:pt>
                <c:pt idx="47">
                  <c:v>-1.998917148297551</c:v>
                </c:pt>
                <c:pt idx="48">
                  <c:v>-1.946115104532595</c:v>
                </c:pt>
                <c:pt idx="49">
                  <c:v>-1.89386341720089</c:v>
                </c:pt>
                <c:pt idx="50">
                  <c:v>-1.84219033122534</c:v>
                </c:pt>
                <c:pt idx="51">
                  <c:v>-1.791121928695503</c:v>
                </c:pt>
                <c:pt idx="52">
                  <c:v>-1.740682219852147</c:v>
                </c:pt>
                <c:pt idx="53">
                  <c:v>-1.690893233356661</c:v>
                </c:pt>
                <c:pt idx="54">
                  <c:v>-1.641775105441013</c:v>
                </c:pt>
                <c:pt idx="55">
                  <c:v>-1.593346167596025</c:v>
                </c:pt>
                <c:pt idx="56">
                  <c:v>-1.545623032509837</c:v>
                </c:pt>
                <c:pt idx="57">
                  <c:v>-1.498620678018796</c:v>
                </c:pt>
                <c:pt idx="58">
                  <c:v>-1.452352528876446</c:v>
                </c:pt>
                <c:pt idx="59">
                  <c:v>-1.406830536188011</c:v>
                </c:pt>
                <c:pt idx="60">
                  <c:v>-1.362065254390984</c:v>
                </c:pt>
                <c:pt idx="61">
                  <c:v>-1.318065915696422</c:v>
                </c:pt>
                <c:pt idx="62">
                  <c:v>-1.274840501929134</c:v>
                </c:pt>
                <c:pt idx="63">
                  <c:v>-1.23239581373312</c:v>
                </c:pt>
                <c:pt idx="64">
                  <c:v>-1.190737537125642</c:v>
                </c:pt>
                <c:pt idx="65">
                  <c:v>-1.149870307403859</c:v>
                </c:pt>
                <c:pt idx="66">
                  <c:v>-1.109797770421608</c:v>
                </c:pt>
                <c:pt idx="67">
                  <c:v>-1.070522641267331</c:v>
                </c:pt>
                <c:pt idx="68">
                  <c:v>-1.032046760385356</c:v>
                </c:pt>
                <c:pt idx="69">
                  <c:v>-0.994371147190606</c:v>
                </c:pt>
                <c:pt idx="70">
                  <c:v>-0.957496051235609</c:v>
                </c:pt>
                <c:pt idx="71">
                  <c:v>-0.921421000993263</c:v>
                </c:pt>
                <c:pt idx="72">
                  <c:v>-0.886144850323745</c:v>
                </c:pt>
                <c:pt idx="73">
                  <c:v>-0.851665822697896</c:v>
                </c:pt>
                <c:pt idx="74">
                  <c:v>-0.817981553251201</c:v>
                </c:pt>
                <c:pt idx="75">
                  <c:v>-0.785089128744659</c:v>
                </c:pt>
                <c:pt idx="76">
                  <c:v>-0.752985125509355</c:v>
                </c:pt>
                <c:pt idx="77">
                  <c:v>-0.72166564545185</c:v>
                </c:pt>
                <c:pt idx="78">
                  <c:v>-0.691126350197891</c:v>
                </c:pt>
                <c:pt idx="79">
                  <c:v>-0.661362493450184</c:v>
                </c:pt>
                <c:pt idx="80">
                  <c:v>-0.632368951636067</c:v>
                </c:pt>
                <c:pt idx="81">
                  <c:v>-0.604140252918626</c:v>
                </c:pt>
                <c:pt idx="82">
                  <c:v>-0.576670604643567</c:v>
                </c:pt>
                <c:pt idx="83">
                  <c:v>-0.549953919292818</c:v>
                </c:pt>
                <c:pt idx="84">
                  <c:v>-0.523983839013226</c:v>
                </c:pt>
                <c:pt idx="85">
                  <c:v>-0.498753758785739</c:v>
                </c:pt>
                <c:pt idx="86">
                  <c:v>-0.474256848301678</c:v>
                </c:pt>
                <c:pt idx="87">
                  <c:v>-0.450486072605798</c:v>
                </c:pt>
                <c:pt idx="88">
                  <c:v>-0.427434211567629</c:v>
                </c:pt>
                <c:pt idx="89">
                  <c:v>-0.405093878237608</c:v>
                </c:pt>
                <c:pt idx="90">
                  <c:v>-0.383457536143766</c:v>
                </c:pt>
                <c:pt idx="91">
                  <c:v>-0.362517515581914</c:v>
                </c:pt>
                <c:pt idx="92">
                  <c:v>-0.342266028950462</c:v>
                </c:pt>
                <c:pt idx="93">
                  <c:v>-0.322695185177082</c:v>
                </c:pt>
                <c:pt idx="94">
                  <c:v>-0.303797003285837</c:v>
                </c:pt>
                <c:pt idx="95">
                  <c:v>-0.285563425147529</c:v>
                </c:pt>
                <c:pt idx="96">
                  <c:v>-0.267986327455674</c:v>
                </c:pt>
                <c:pt idx="97">
                  <c:v>-0.251057532969725</c:v>
                </c:pt>
                <c:pt idx="98">
                  <c:v>-0.234768821062801</c:v>
                </c:pt>
                <c:pt idx="99">
                  <c:v>-0.219111937610478</c:v>
                </c:pt>
                <c:pt idx="100">
                  <c:v>-0.204078604257347</c:v>
                </c:pt>
                <c:pt idx="101">
                  <c:v>-0.189660527091661</c:v>
                </c:pt>
                <c:pt idx="102">
                  <c:v>-0.175849404762261</c:v>
                </c:pt>
                <c:pt idx="103">
                  <c:v>-0.162636936066207</c:v>
                </c:pt>
                <c:pt idx="104">
                  <c:v>-0.150014827036046</c:v>
                </c:pt>
                <c:pt idx="105">
                  <c:v>-0.137974797554307</c:v>
                </c:pt>
                <c:pt idx="106">
                  <c:v>-0.126508587519368</c:v>
                </c:pt>
                <c:pt idx="107">
                  <c:v>-0.115607962589081</c:v>
                </c:pt>
                <c:pt idx="108">
                  <c:v>-0.105264719524143</c:v>
                </c:pt>
                <c:pt idx="109">
                  <c:v>-0.0954706911529683</c:v>
                </c:pt>
                <c:pt idx="110">
                  <c:v>-0.086217750979614</c:v>
                </c:pt>
                <c:pt idx="111">
                  <c:v>-0.0774978174538319</c:v>
                </c:pt>
                <c:pt idx="112">
                  <c:v>-0.0693028579230201</c:v>
                </c:pt>
                <c:pt idx="113">
                  <c:v>-0.061624892281884</c:v>
                </c:pt>
                <c:pt idx="114">
                  <c:v>-0.0544559963393851</c:v>
                </c:pt>
                <c:pt idx="115">
                  <c:v>-0.0477883049159118</c:v>
                </c:pt>
                <c:pt idx="116">
                  <c:v>-0.0416140146882924</c:v>
                </c:pt>
                <c:pt idx="117">
                  <c:v>-0.0359253867954692</c:v>
                </c:pt>
                <c:pt idx="118">
                  <c:v>-0.0307147492191291</c:v>
                </c:pt>
                <c:pt idx="119">
                  <c:v>-0.0259744989513706</c:v>
                </c:pt>
                <c:pt idx="120">
                  <c:v>-0.0216971039630209</c:v>
                </c:pt>
                <c:pt idx="121">
                  <c:v>-0.0178751049822665</c:v>
                </c:pt>
                <c:pt idx="122">
                  <c:v>-0.0145011170961311</c:v>
                </c:pt>
                <c:pt idx="123">
                  <c:v>-0.0115678311839815</c:v>
                </c:pt>
                <c:pt idx="124">
                  <c:v>-0.00906801519403188</c:v>
                </c:pt>
                <c:pt idx="125">
                  <c:v>-0.00699451527083283</c:v>
                </c:pt>
                <c:pt idx="126">
                  <c:v>-0.00534025674326699</c:v>
                </c:pt>
                <c:pt idx="127">
                  <c:v>-0.00409824498188982</c:v>
                </c:pt>
                <c:pt idx="128">
                  <c:v>-0.00326156613203921</c:v>
                </c:pt>
                <c:pt idx="129">
                  <c:v>-0.00282338773175184</c:v>
                </c:pt>
                <c:pt idx="130">
                  <c:v>-0.00277695922002863</c:v>
                </c:pt>
                <c:pt idx="131">
                  <c:v>-0.00311561234391888</c:v>
                </c:pt>
                <c:pt idx="132">
                  <c:v>-0.00383276146891376</c:v>
                </c:pt>
                <c:pt idx="133">
                  <c:v>-0.00492190379978297</c:v>
                </c:pt>
                <c:pt idx="134">
                  <c:v>-0.00637661951759583</c:v>
                </c:pt>
                <c:pt idx="135">
                  <c:v>-0.00819057183724681</c:v>
                </c:pt>
                <c:pt idx="136">
                  <c:v>-0.0103575069920225</c:v>
                </c:pt>
                <c:pt idx="137">
                  <c:v>-0.0128712541484788</c:v>
                </c:pt>
                <c:pt idx="138">
                  <c:v>-0.0157257252577381</c:v>
                </c:pt>
                <c:pt idx="139">
                  <c:v>-0.0189149148460785</c:v>
                </c:pt>
                <c:pt idx="140">
                  <c:v>-0.0224328997499867</c:v>
                </c:pt>
                <c:pt idx="141">
                  <c:v>-0.0262738387989145</c:v>
                </c:pt>
                <c:pt idx="142">
                  <c:v>-0.0304319724494348</c:v>
                </c:pt>
                <c:pt idx="143">
                  <c:v>-0.0349016223745764</c:v>
                </c:pt>
                <c:pt idx="144">
                  <c:v>-0.0396771910114069</c:v>
                </c:pt>
                <c:pt idx="145">
                  <c:v>-0.0447531610695648</c:v>
                </c:pt>
                <c:pt idx="146">
                  <c:v>-0.0501240950044348</c:v>
                </c:pt>
                <c:pt idx="147">
                  <c:v>-0.0557846344572113</c:v>
                </c:pt>
                <c:pt idx="148">
                  <c:v>-0.0617294996641533</c:v>
                </c:pt>
                <c:pt idx="149">
                  <c:v>-0.0679534888384694</c:v>
                </c:pt>
                <c:pt idx="150">
                  <c:v>-0.0744514775260541</c:v>
                </c:pt>
                <c:pt idx="151">
                  <c:v>-0.0812184179380324</c:v>
                </c:pt>
                <c:pt idx="152">
                  <c:v>-0.0882493382619884</c:v>
                </c:pt>
                <c:pt idx="153">
                  <c:v>-0.0955393419532697</c:v>
                </c:pt>
                <c:pt idx="154">
                  <c:v>-0.103083607009609</c:v>
                </c:pt>
                <c:pt idx="155">
                  <c:v>-0.110877385228832</c:v>
                </c:pt>
                <c:pt idx="156">
                  <c:v>-0.118916001453186</c:v>
                </c:pt>
                <c:pt idx="157">
                  <c:v>-0.127194852800756</c:v>
                </c:pt>
                <c:pt idx="158">
                  <c:v>-0.1357094078854</c:v>
                </c:pt>
                <c:pt idx="159">
                  <c:v>-0.144455206027317</c:v>
                </c:pt>
                <c:pt idx="160">
                  <c:v>-0.153427856454499</c:v>
                </c:pt>
                <c:pt idx="161">
                  <c:v>-0.162623037497866</c:v>
                </c:pt>
                <c:pt idx="162">
                  <c:v>-0.172036495778769</c:v>
                </c:pt>
                <c:pt idx="163">
                  <c:v>-0.181664045392722</c:v>
                </c:pt>
                <c:pt idx="164">
                  <c:v>-0.191501567088267</c:v>
                </c:pt>
                <c:pt idx="165">
                  <c:v>-0.201545007443144</c:v>
                </c:pt>
                <c:pt idx="166">
                  <c:v>-0.21179037803779</c:v>
                </c:pt>
                <c:pt idx="167">
                  <c:v>-0.222233754627837</c:v>
                </c:pt>
                <c:pt idx="168">
                  <c:v>-0.232871276315507</c:v>
                </c:pt>
                <c:pt idx="169">
                  <c:v>-0.243699144721745</c:v>
                </c:pt>
                <c:pt idx="170">
                  <c:v>-0.254713623158722</c:v>
                </c:pt>
                <c:pt idx="171">
                  <c:v>-0.265911035803441</c:v>
                </c:pt>
                <c:pt idx="172">
                  <c:v>-0.277287766874366</c:v>
                </c:pt>
                <c:pt idx="173">
                  <c:v>-0.288840259809632</c:v>
                </c:pt>
                <c:pt idx="174">
                  <c:v>-0.300565016449099</c:v>
                </c:pt>
                <c:pt idx="175">
                  <c:v>-0.31245859621967</c:v>
                </c:pt>
                <c:pt idx="176">
                  <c:v>-0.324517615324368</c:v>
                </c:pt>
                <c:pt idx="177">
                  <c:v>-0.336738745936827</c:v>
                </c:pt>
                <c:pt idx="178">
                  <c:v>-0.349118715399641</c:v>
                </c:pt>
                <c:pt idx="179">
                  <c:v>-0.361654305428431</c:v>
                </c:pt>
                <c:pt idx="180">
                  <c:v>-0.374342351321758</c:v>
                </c:pt>
                <c:pt idx="181">
                  <c:v>-0.387179741176055</c:v>
                </c:pt>
                <c:pt idx="182">
                  <c:v>-0.40016341510767</c:v>
                </c:pt>
                <c:pt idx="183">
                  <c:v>-0.413290364480559</c:v>
                </c:pt>
                <c:pt idx="184">
                  <c:v>-0.426557631141208</c:v>
                </c:pt>
                <c:pt idx="185">
                  <c:v>-0.439962306659964</c:v>
                </c:pt>
                <c:pt idx="186">
                  <c:v>-0.453501531579803</c:v>
                </c:pt>
                <c:pt idx="187">
                  <c:v>-0.467172494672155</c:v>
                </c:pt>
                <c:pt idx="188">
                  <c:v>-0.480972432200133</c:v>
                </c:pt>
                <c:pt idx="189">
                  <c:v>-0.494898627189286</c:v>
                </c:pt>
                <c:pt idx="190">
                  <c:v>-0.508948408706402</c:v>
                </c:pt>
                <c:pt idx="191">
                  <c:v>-0.523119151145437</c:v>
                </c:pt>
                <c:pt idx="192">
                  <c:v>-0.537408273521976</c:v>
                </c:pt>
                <c:pt idx="193">
                  <c:v>-0.551813238775424</c:v>
                </c:pt>
                <c:pt idx="194">
                  <c:v>-0.566331553079323</c:v>
                </c:pt>
                <c:pt idx="195">
                  <c:v>-0.580960765159517</c:v>
                </c:pt>
                <c:pt idx="196">
                  <c:v>-0.595698465621041</c:v>
                </c:pt>
                <c:pt idx="197">
                  <c:v>-0.610542286282794</c:v>
                </c:pt>
                <c:pt idx="198">
                  <c:v>-0.625489899520517</c:v>
                </c:pt>
                <c:pt idx="199">
                  <c:v>-0.640539017618522</c:v>
                </c:pt>
                <c:pt idx="200">
                  <c:v>-0.65568739212901</c:v>
                </c:pt>
                <c:pt idx="201">
                  <c:v>-0.670932813240284</c:v>
                </c:pt>
                <c:pt idx="202">
                  <c:v>-0.686273109152864</c:v>
                </c:pt>
                <c:pt idx="203">
                  <c:v>-0.701706145464243</c:v>
                </c:pt>
                <c:pt idx="204">
                  <c:v>-0.71722982456177</c:v>
                </c:pt>
                <c:pt idx="205">
                  <c:v>-0.732842085023748</c:v>
                </c:pt>
                <c:pt idx="206">
                  <c:v>-0.748540901028889</c:v>
                </c:pt>
                <c:pt idx="207">
                  <c:v>-0.764324281774009</c:v>
                </c:pt>
                <c:pt idx="208">
                  <c:v>-0.780190270899681</c:v>
                </c:pt>
                <c:pt idx="209">
                  <c:v>-0.796136945924559</c:v>
                </c:pt>
                <c:pt idx="210">
                  <c:v>-0.812162417686977</c:v>
                </c:pt>
                <c:pt idx="211">
                  <c:v>-0.828264829795529</c:v>
                </c:pt>
                <c:pt idx="212">
                  <c:v>-0.844442358086553</c:v>
                </c:pt>
                <c:pt idx="213">
                  <c:v>-0.860693210091142</c:v>
                </c:pt>
                <c:pt idx="214">
                  <c:v>-0.877015624508118</c:v>
                </c:pt>
                <c:pt idx="215">
                  <c:v>-0.893407870686417</c:v>
                </c:pt>
                <c:pt idx="216">
                  <c:v>-0.909868248114293</c:v>
                </c:pt>
                <c:pt idx="217">
                  <c:v>-0.92639508591671</c:v>
                </c:pt>
                <c:pt idx="218">
                  <c:v>-0.942986742360375</c:v>
                </c:pt>
                <c:pt idx="219">
                  <c:v>-0.959641604365487</c:v>
                </c:pt>
                <c:pt idx="220">
                  <c:v>-0.976358087026398</c:v>
                </c:pt>
                <c:pt idx="221">
                  <c:v>-0.993134633138226</c:v>
                </c:pt>
                <c:pt idx="222">
                  <c:v>-1.009969712731987</c:v>
                </c:pt>
                <c:pt idx="223">
                  <c:v>-1.026861822616183</c:v>
                </c:pt>
                <c:pt idx="224">
                  <c:v>-1.043809485925891</c:v>
                </c:pt>
                <c:pt idx="225">
                  <c:v>-1.060811251678814</c:v>
                </c:pt>
                <c:pt idx="226">
                  <c:v>-1.077865694338669</c:v>
                </c:pt>
                <c:pt idx="227">
                  <c:v>-1.094971413384798</c:v>
                </c:pt>
                <c:pt idx="228">
                  <c:v>-1.112127032889902</c:v>
                </c:pt>
                <c:pt idx="229">
                  <c:v>-1.12933120110273</c:v>
                </c:pt>
                <c:pt idx="230">
                  <c:v>-1.14658259003923</c:v>
                </c:pt>
                <c:pt idx="231">
                  <c:v>-1.163879895079162</c:v>
                </c:pt>
                <c:pt idx="232">
                  <c:v>-1.181221834569641</c:v>
                </c:pt>
                <c:pt idx="233">
                  <c:v>-1.198607149435162</c:v>
                </c:pt>
                <c:pt idx="234">
                  <c:v>-1.216034602793712</c:v>
                </c:pt>
                <c:pt idx="235">
                  <c:v>-1.233502979579384</c:v>
                </c:pt>
                <c:pt idx="236">
                  <c:v>-1.251011086171331</c:v>
                </c:pt>
                <c:pt idx="237">
                  <c:v>-1.268557750028009</c:v>
                </c:pt>
                <c:pt idx="238">
                  <c:v>-1.286141819328549</c:v>
                </c:pt>
                <c:pt idx="239">
                  <c:v>-1.303762162619222</c:v>
                </c:pt>
                <c:pt idx="240">
                  <c:v>-1.321417668466182</c:v>
                </c:pt>
                <c:pt idx="241">
                  <c:v>-1.339107245113638</c:v>
                </c:pt>
                <c:pt idx="242">
                  <c:v>-1.356829820148107</c:v>
                </c:pt>
                <c:pt idx="243">
                  <c:v>-1.374584340167843</c:v>
                </c:pt>
                <c:pt idx="244">
                  <c:v>-1.392369770458174</c:v>
                </c:pt>
                <c:pt idx="245">
                  <c:v>-1.41018509467213</c:v>
                </c:pt>
                <c:pt idx="246">
                  <c:v>-1.428029314516039</c:v>
                </c:pt>
                <c:pt idx="247">
                  <c:v>-1.445901449441095</c:v>
                </c:pt>
                <c:pt idx="248">
                  <c:v>-1.463800536339676</c:v>
                </c:pt>
                <c:pt idx="249">
                  <c:v>-1.481725629246711</c:v>
                </c:pt>
                <c:pt idx="250">
                  <c:v>-1.499675799046543</c:v>
                </c:pt>
                <c:pt idx="251">
                  <c:v>-1.517650133184191</c:v>
                </c:pt>
                <c:pt idx="252">
                  <c:v>-1.535647735381957</c:v>
                </c:pt>
                <c:pt idx="253">
                  <c:v>-1.553667725360441</c:v>
                </c:pt>
                <c:pt idx="254">
                  <c:v>-1.571709238564779</c:v>
                </c:pt>
                <c:pt idx="255">
                  <c:v>-1.589771425895009</c:v>
                </c:pt>
                <c:pt idx="256">
                  <c:v>-1.607853453441237</c:v>
                </c:pt>
                <c:pt idx="257">
                  <c:v>-1.62595450222372</c:v>
                </c:pt>
                <c:pt idx="258">
                  <c:v>-1.644073767936618</c:v>
                </c:pt>
                <c:pt idx="259">
                  <c:v>-1.662210460696741</c:v>
                </c:pt>
                <c:pt idx="260">
                  <c:v>-1.680363804796258</c:v>
                </c:pt>
                <c:pt idx="261">
                  <c:v>-1.698533038459914</c:v>
                </c:pt>
                <c:pt idx="262">
                  <c:v>-1.716717413606034</c:v>
                </c:pt>
                <c:pt idx="263">
                  <c:v>-1.734916195612044</c:v>
                </c:pt>
                <c:pt idx="264">
                  <c:v>-1.75312866308363</c:v>
                </c:pt>
                <c:pt idx="265">
                  <c:v>-1.771354107628241</c:v>
                </c:pt>
                <c:pt idx="266">
                  <c:v>-1.789591833632102</c:v>
                </c:pt>
                <c:pt idx="267">
                  <c:v>-1.80784115804127</c:v>
                </c:pt>
                <c:pt idx="268">
                  <c:v>-1.826101410146691</c:v>
                </c:pt>
                <c:pt idx="269">
                  <c:v>-1.844371931372223</c:v>
                </c:pt>
                <c:pt idx="270">
                  <c:v>-1.86265207506716</c:v>
                </c:pt>
                <c:pt idx="271">
                  <c:v>-1.880941206302026</c:v>
                </c:pt>
                <c:pt idx="272">
                  <c:v>-1.899238701667429</c:v>
                </c:pt>
                <c:pt idx="273">
                  <c:v>-1.917543949077128</c:v>
                </c:pt>
                <c:pt idx="274">
                  <c:v>-1.93585634757406</c:v>
                </c:pt>
                <c:pt idx="275">
                  <c:v>-1.954175307139764</c:v>
                </c:pt>
                <c:pt idx="276">
                  <c:v>-1.972500248507174</c:v>
                </c:pt>
                <c:pt idx="277">
                  <c:v>-1.990830602976757</c:v>
                </c:pt>
                <c:pt idx="278">
                  <c:v>-2.009165812235352</c:v>
                </c:pt>
                <c:pt idx="279">
                  <c:v>-2.027505328178876</c:v>
                </c:pt>
                <c:pt idx="280">
                  <c:v>-2.045848612737473</c:v>
                </c:pt>
                <c:pt idx="281">
                  <c:v>-2.064195137703848</c:v>
                </c:pt>
                <c:pt idx="282">
                  <c:v>-2.082544384565068</c:v>
                </c:pt>
                <c:pt idx="283">
                  <c:v>-2.100895844336236</c:v>
                </c:pt>
                <c:pt idx="284">
                  <c:v>-2.119249017398062</c:v>
                </c:pt>
                <c:pt idx="285">
                  <c:v>-2.137603413336734</c:v>
                </c:pt>
                <c:pt idx="286">
                  <c:v>-2.155958550786721</c:v>
                </c:pt>
                <c:pt idx="287">
                  <c:v>-2.174313957276155</c:v>
                </c:pt>
                <c:pt idx="288">
                  <c:v>-2.192669169074975</c:v>
                </c:pt>
                <c:pt idx="289">
                  <c:v>-2.211023731045771</c:v>
                </c:pt>
                <c:pt idx="290">
                  <c:v>-2.229377196497126</c:v>
                </c:pt>
                <c:pt idx="291">
                  <c:v>-2.247729127039406</c:v>
                </c:pt>
                <c:pt idx="292">
                  <c:v>-2.266079092443306</c:v>
                </c:pt>
                <c:pt idx="293">
                  <c:v>-2.284426670500665</c:v>
                </c:pt>
                <c:pt idx="294">
                  <c:v>-2.302771446887533</c:v>
                </c:pt>
                <c:pt idx="295">
                  <c:v>-2.321113015030107</c:v>
                </c:pt>
                <c:pt idx="296">
                  <c:v>-2.339450975972312</c:v>
                </c:pt>
                <c:pt idx="297">
                  <c:v>-2.357784938246453</c:v>
                </c:pt>
                <c:pt idx="298">
                  <c:v>-2.376114517745094</c:v>
                </c:pt>
                <c:pt idx="299">
                  <c:v>-2.394439337596481</c:v>
                </c:pt>
                <c:pt idx="300">
                  <c:v>-2.412759028040682</c:v>
                </c:pt>
                <c:pt idx="301">
                  <c:v>-2.431073226308939</c:v>
                </c:pt>
                <c:pt idx="302">
                  <c:v>-2.449381576504834</c:v>
                </c:pt>
                <c:pt idx="303">
                  <c:v>-2.467683729487049</c:v>
                </c:pt>
                <c:pt idx="304">
                  <c:v>-2.485979342754774</c:v>
                </c:pt>
                <c:pt idx="305">
                  <c:v>-2.504268080334725</c:v>
                </c:pt>
                <c:pt idx="306">
                  <c:v>-2.522549612670304</c:v>
                </c:pt>
                <c:pt idx="307">
                  <c:v>-2.54082361651237</c:v>
                </c:pt>
                <c:pt idx="308">
                  <c:v>-2.559089774812492</c:v>
                </c:pt>
                <c:pt idx="309">
                  <c:v>-2.57734777661716</c:v>
                </c:pt>
                <c:pt idx="310">
                  <c:v>-2.595597316964898</c:v>
                </c:pt>
                <c:pt idx="311">
                  <c:v>-2.613838096783979</c:v>
                </c:pt>
                <c:pt idx="312">
                  <c:v>-2.632069822792886</c:v>
                </c:pt>
                <c:pt idx="313">
                  <c:v>-2.650292207402117</c:v>
                </c:pt>
                <c:pt idx="314">
                  <c:v>-2.668504968617383</c:v>
                </c:pt>
                <c:pt idx="315">
                  <c:v>-2.686707829944879</c:v>
                </c:pt>
                <c:pt idx="316">
                  <c:v>-2.704900520298224</c:v>
                </c:pt>
                <c:pt idx="317">
                  <c:v>-2.723082773906526</c:v>
                </c:pt>
                <c:pt idx="318">
                  <c:v>-2.741254330224592</c:v>
                </c:pt>
                <c:pt idx="319">
                  <c:v>-2.759414933844312</c:v>
                </c:pt>
                <c:pt idx="320">
                  <c:v>-2.777564334407771</c:v>
                </c:pt>
                <c:pt idx="321">
                  <c:v>-2.79570228652139</c:v>
                </c:pt>
                <c:pt idx="322">
                  <c:v>-2.81382854967248</c:v>
                </c:pt>
                <c:pt idx="323">
                  <c:v>-2.831942888146273</c:v>
                </c:pt>
                <c:pt idx="324">
                  <c:v>-2.850045070944674</c:v>
                </c:pt>
                <c:pt idx="325">
                  <c:v>-2.868134871707042</c:v>
                </c:pt>
                <c:pt idx="326">
                  <c:v>-2.886212068630925</c:v>
                </c:pt>
                <c:pt idx="327">
                  <c:v>-2.904276444395776</c:v>
                </c:pt>
                <c:pt idx="328">
                  <c:v>-2.922327786086697</c:v>
                </c:pt>
                <c:pt idx="329">
                  <c:v>-2.940365885120372</c:v>
                </c:pt>
                <c:pt idx="330">
                  <c:v>-2.958390537171425</c:v>
                </c:pt>
                <c:pt idx="331">
                  <c:v>-2.976401542100831</c:v>
                </c:pt>
                <c:pt idx="332">
                  <c:v>-2.99439870388511</c:v>
                </c:pt>
                <c:pt idx="333">
                  <c:v>-3.012381830546957</c:v>
                </c:pt>
                <c:pt idx="334">
                  <c:v>-3.030350734086653</c:v>
                </c:pt>
                <c:pt idx="335">
                  <c:v>-3.04830523041494</c:v>
                </c:pt>
                <c:pt idx="336">
                  <c:v>-3.066245139287417</c:v>
                </c:pt>
                <c:pt idx="337">
                  <c:v>-3.084170284239178</c:v>
                </c:pt>
                <c:pt idx="338">
                  <c:v>-3.10208049252131</c:v>
                </c:pt>
                <c:pt idx="339">
                  <c:v>-3.119975595037999</c:v>
                </c:pt>
                <c:pt idx="340">
                  <c:v>-3.137855426285086</c:v>
                </c:pt>
                <c:pt idx="341">
                  <c:v>-3.155719824289406</c:v>
                </c:pt>
                <c:pt idx="342">
                  <c:v>-3.173568630549198</c:v>
                </c:pt>
                <c:pt idx="343">
                  <c:v>-3.191401689975663</c:v>
                </c:pt>
                <c:pt idx="344">
                  <c:v>-3.209218850835242</c:v>
                </c:pt>
                <c:pt idx="345">
                  <c:v>-3.22701996469317</c:v>
                </c:pt>
                <c:pt idx="346">
                  <c:v>-3.24480488635777</c:v>
                </c:pt>
                <c:pt idx="347">
                  <c:v>-3.262573473825995</c:v>
                </c:pt>
                <c:pt idx="348">
                  <c:v>-3.280325588229289</c:v>
                </c:pt>
                <c:pt idx="349">
                  <c:v>-3.298061093781087</c:v>
                </c:pt>
                <c:pt idx="350">
                  <c:v>-3.315779857724578</c:v>
                </c:pt>
                <c:pt idx="351">
                  <c:v>-3.333481750281976</c:v>
                </c:pt>
                <c:pt idx="352">
                  <c:v>-3.351166644603921</c:v>
                </c:pt>
                <c:pt idx="353">
                  <c:v>-3.368834416720404</c:v>
                </c:pt>
                <c:pt idx="354">
                  <c:v>-3.386484945492157</c:v>
                </c:pt>
                <c:pt idx="355">
                  <c:v>-3.404118112562628</c:v>
                </c:pt>
                <c:pt idx="356">
                  <c:v>-3.421733802311592</c:v>
                </c:pt>
                <c:pt idx="357">
                  <c:v>-3.439331901808742</c:v>
                </c:pt>
                <c:pt idx="358">
                  <c:v>-3.456912300768266</c:v>
                </c:pt>
                <c:pt idx="359">
                  <c:v>-3.474474891504315</c:v>
                </c:pt>
                <c:pt idx="360">
                  <c:v>-3.49201956888723</c:v>
                </c:pt>
                <c:pt idx="361">
                  <c:v>-3.50954623030043</c:v>
                </c:pt>
                <c:pt idx="362">
                  <c:v>-3.527054775597974</c:v>
                </c:pt>
                <c:pt idx="363">
                  <c:v>-3.544545107062788</c:v>
                </c:pt>
                <c:pt idx="364">
                  <c:v>-3.562017129365984</c:v>
                </c:pt>
                <c:pt idx="365">
                  <c:v>-3.579470749526166</c:v>
                </c:pt>
                <c:pt idx="366">
                  <c:v>-3.596905876870238</c:v>
                </c:pt>
                <c:pt idx="367">
                  <c:v>-3.614322422994064</c:v>
                </c:pt>
                <c:pt idx="368">
                  <c:v>-3.631720301724442</c:v>
                </c:pt>
                <c:pt idx="369">
                  <c:v>-3.64909942908136</c:v>
                </c:pt>
                <c:pt idx="370">
                  <c:v>-3.666459723240706</c:v>
                </c:pt>
                <c:pt idx="371">
                  <c:v>-3.683801104498428</c:v>
                </c:pt>
                <c:pt idx="372">
                  <c:v>-3.701123495234015</c:v>
                </c:pt>
                <c:pt idx="373">
                  <c:v>-3.718426819875816</c:v>
                </c:pt>
                <c:pt idx="374">
                  <c:v>-3.735711004866061</c:v>
                </c:pt>
                <c:pt idx="375">
                  <c:v>-3.752975978627205</c:v>
                </c:pt>
                <c:pt idx="376">
                  <c:v>-3.770221671527906</c:v>
                </c:pt>
                <c:pt idx="377">
                  <c:v>-3.787448015850572</c:v>
                </c:pt>
                <c:pt idx="378">
                  <c:v>-3.804654945758642</c:v>
                </c:pt>
                <c:pt idx="379">
                  <c:v>-3.821842397264987</c:v>
                </c:pt>
                <c:pt idx="380">
                  <c:v>-3.839010308200272</c:v>
                </c:pt>
                <c:pt idx="381">
                  <c:v>-3.856158618182633</c:v>
                </c:pt>
                <c:pt idx="382">
                  <c:v>-3.873287268586864</c:v>
                </c:pt>
                <c:pt idx="383">
                  <c:v>-3.890396202514751</c:v>
                </c:pt>
                <c:pt idx="384">
                  <c:v>-3.907485364766217</c:v>
                </c:pt>
                <c:pt idx="385">
                  <c:v>-3.924554701809796</c:v>
                </c:pt>
                <c:pt idx="386">
                  <c:v>-3.941604161754924</c:v>
                </c:pt>
                <c:pt idx="387">
                  <c:v>-3.958633694323595</c:v>
                </c:pt>
                <c:pt idx="388">
                  <c:v>-3.975643250823339</c:v>
                </c:pt>
                <c:pt idx="389">
                  <c:v>-3.992632784119792</c:v>
                </c:pt>
                <c:pt idx="390">
                  <c:v>-4.009602248610633</c:v>
                </c:pt>
                <c:pt idx="391">
                  <c:v>-4.026551600199241</c:v>
                </c:pt>
                <c:pt idx="392">
                  <c:v>-4.043480796269279</c:v>
                </c:pt>
                <c:pt idx="393">
                  <c:v>-4.060389795659034</c:v>
                </c:pt>
                <c:pt idx="394">
                  <c:v>-4.077278558636948</c:v>
                </c:pt>
                <c:pt idx="395">
                  <c:v>-4.094147046877254</c:v>
                </c:pt>
                <c:pt idx="396">
                  <c:v>-4.110995223435737</c:v>
                </c:pt>
                <c:pt idx="397">
                  <c:v>-4.127823052726285</c:v>
                </c:pt>
                <c:pt idx="398">
                  <c:v>-4.144630500497357</c:v>
                </c:pt>
                <c:pt idx="399">
                  <c:v>-4.16141753380964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Even!$F$1</c:f>
              <c:strCache>
                <c:ptCount val="1"/>
                <c:pt idx="0">
                  <c:v>6 dB</c:v>
                </c:pt>
              </c:strCache>
            </c:strRef>
          </c:tx>
          <c:marker>
            <c:symbol val="none"/>
          </c:marker>
          <c:xVal>
            <c:numRef>
              <c:f>Even!$A$2:$A$402</c:f>
              <c:numCache>
                <c:formatCode>General</c:formatCode>
                <c:ptCount val="401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  <c:pt idx="5">
                  <c:v>0.6</c:v>
                </c:pt>
                <c:pt idx="6">
                  <c:v>0.7</c:v>
                </c:pt>
                <c:pt idx="7">
                  <c:v>0.8</c:v>
                </c:pt>
                <c:pt idx="8">
                  <c:v>0.9</c:v>
                </c:pt>
                <c:pt idx="9">
                  <c:v>1.0</c:v>
                </c:pt>
                <c:pt idx="10">
                  <c:v>1.1</c:v>
                </c:pt>
                <c:pt idx="11">
                  <c:v>1.2</c:v>
                </c:pt>
                <c:pt idx="12">
                  <c:v>1.3</c:v>
                </c:pt>
                <c:pt idx="13">
                  <c:v>1.4</c:v>
                </c:pt>
                <c:pt idx="14">
                  <c:v>1.5</c:v>
                </c:pt>
                <c:pt idx="15">
                  <c:v>1.6</c:v>
                </c:pt>
                <c:pt idx="16">
                  <c:v>1.7</c:v>
                </c:pt>
                <c:pt idx="17">
                  <c:v>1.8</c:v>
                </c:pt>
                <c:pt idx="18">
                  <c:v>1.9</c:v>
                </c:pt>
                <c:pt idx="19">
                  <c:v>2.0</c:v>
                </c:pt>
                <c:pt idx="20">
                  <c:v>2.1</c:v>
                </c:pt>
                <c:pt idx="21">
                  <c:v>2.2</c:v>
                </c:pt>
                <c:pt idx="22">
                  <c:v>2.3</c:v>
                </c:pt>
                <c:pt idx="23">
                  <c:v>2.4</c:v>
                </c:pt>
                <c:pt idx="24">
                  <c:v>2.5</c:v>
                </c:pt>
                <c:pt idx="25">
                  <c:v>2.6</c:v>
                </c:pt>
                <c:pt idx="26">
                  <c:v>2.7</c:v>
                </c:pt>
                <c:pt idx="27">
                  <c:v>2.8</c:v>
                </c:pt>
                <c:pt idx="28">
                  <c:v>2.9</c:v>
                </c:pt>
                <c:pt idx="29">
                  <c:v>3.0</c:v>
                </c:pt>
                <c:pt idx="30">
                  <c:v>3.1</c:v>
                </c:pt>
                <c:pt idx="31">
                  <c:v>3.2</c:v>
                </c:pt>
                <c:pt idx="32">
                  <c:v>3.3</c:v>
                </c:pt>
                <c:pt idx="33">
                  <c:v>3.4</c:v>
                </c:pt>
                <c:pt idx="34">
                  <c:v>3.5</c:v>
                </c:pt>
                <c:pt idx="35">
                  <c:v>3.6</c:v>
                </c:pt>
                <c:pt idx="36">
                  <c:v>3.7</c:v>
                </c:pt>
                <c:pt idx="37">
                  <c:v>3.8</c:v>
                </c:pt>
                <c:pt idx="38">
                  <c:v>3.9</c:v>
                </c:pt>
                <c:pt idx="39">
                  <c:v>4.0</c:v>
                </c:pt>
                <c:pt idx="40">
                  <c:v>4.1</c:v>
                </c:pt>
                <c:pt idx="41">
                  <c:v>4.2</c:v>
                </c:pt>
                <c:pt idx="42">
                  <c:v>4.3</c:v>
                </c:pt>
                <c:pt idx="43">
                  <c:v>4.399999999999999</c:v>
                </c:pt>
                <c:pt idx="44">
                  <c:v>4.5</c:v>
                </c:pt>
                <c:pt idx="45">
                  <c:v>4.6</c:v>
                </c:pt>
                <c:pt idx="46">
                  <c:v>4.7</c:v>
                </c:pt>
                <c:pt idx="47">
                  <c:v>4.8</c:v>
                </c:pt>
                <c:pt idx="48">
                  <c:v>4.9</c:v>
                </c:pt>
                <c:pt idx="49">
                  <c:v>5.0</c:v>
                </c:pt>
                <c:pt idx="50">
                  <c:v>5.1</c:v>
                </c:pt>
                <c:pt idx="51">
                  <c:v>5.2</c:v>
                </c:pt>
                <c:pt idx="52">
                  <c:v>5.3</c:v>
                </c:pt>
                <c:pt idx="53">
                  <c:v>5.4</c:v>
                </c:pt>
                <c:pt idx="54">
                  <c:v>5.5</c:v>
                </c:pt>
                <c:pt idx="55">
                  <c:v>5.6</c:v>
                </c:pt>
                <c:pt idx="56">
                  <c:v>5.7</c:v>
                </c:pt>
                <c:pt idx="57">
                  <c:v>5.8</c:v>
                </c:pt>
                <c:pt idx="58">
                  <c:v>5.9</c:v>
                </c:pt>
                <c:pt idx="59">
                  <c:v>6.0</c:v>
                </c:pt>
                <c:pt idx="60">
                  <c:v>6.1</c:v>
                </c:pt>
                <c:pt idx="61">
                  <c:v>6.2</c:v>
                </c:pt>
                <c:pt idx="62">
                  <c:v>6.3</c:v>
                </c:pt>
                <c:pt idx="63">
                  <c:v>6.4</c:v>
                </c:pt>
                <c:pt idx="64">
                  <c:v>6.5</c:v>
                </c:pt>
                <c:pt idx="65">
                  <c:v>6.6</c:v>
                </c:pt>
                <c:pt idx="66">
                  <c:v>6.7</c:v>
                </c:pt>
                <c:pt idx="67">
                  <c:v>6.8</c:v>
                </c:pt>
                <c:pt idx="68">
                  <c:v>6.9</c:v>
                </c:pt>
                <c:pt idx="69">
                  <c:v>7.0</c:v>
                </c:pt>
                <c:pt idx="70">
                  <c:v>7.1</c:v>
                </c:pt>
                <c:pt idx="71">
                  <c:v>7.2</c:v>
                </c:pt>
                <c:pt idx="72">
                  <c:v>7.3</c:v>
                </c:pt>
                <c:pt idx="73">
                  <c:v>7.4</c:v>
                </c:pt>
                <c:pt idx="74">
                  <c:v>7.5</c:v>
                </c:pt>
                <c:pt idx="75">
                  <c:v>7.6</c:v>
                </c:pt>
                <c:pt idx="76">
                  <c:v>7.7</c:v>
                </c:pt>
                <c:pt idx="77">
                  <c:v>7.8</c:v>
                </c:pt>
                <c:pt idx="78">
                  <c:v>7.9</c:v>
                </c:pt>
                <c:pt idx="79">
                  <c:v>8.0</c:v>
                </c:pt>
                <c:pt idx="80">
                  <c:v>8.1</c:v>
                </c:pt>
                <c:pt idx="81">
                  <c:v>8.2</c:v>
                </c:pt>
                <c:pt idx="82">
                  <c:v>8.3</c:v>
                </c:pt>
                <c:pt idx="83">
                  <c:v>8.4</c:v>
                </c:pt>
                <c:pt idx="84">
                  <c:v>8.5</c:v>
                </c:pt>
                <c:pt idx="85">
                  <c:v>8.6</c:v>
                </c:pt>
                <c:pt idx="86">
                  <c:v>8.7</c:v>
                </c:pt>
                <c:pt idx="87">
                  <c:v>8.8</c:v>
                </c:pt>
                <c:pt idx="88">
                  <c:v>8.9</c:v>
                </c:pt>
                <c:pt idx="89">
                  <c:v>9.0</c:v>
                </c:pt>
                <c:pt idx="90">
                  <c:v>9.1</c:v>
                </c:pt>
                <c:pt idx="91">
                  <c:v>9.2</c:v>
                </c:pt>
                <c:pt idx="92">
                  <c:v>9.3</c:v>
                </c:pt>
                <c:pt idx="93">
                  <c:v>9.4</c:v>
                </c:pt>
                <c:pt idx="94">
                  <c:v>9.5</c:v>
                </c:pt>
                <c:pt idx="95">
                  <c:v>9.6</c:v>
                </c:pt>
                <c:pt idx="96">
                  <c:v>9.700000000000001</c:v>
                </c:pt>
                <c:pt idx="97">
                  <c:v>9.8</c:v>
                </c:pt>
                <c:pt idx="98">
                  <c:v>9.9</c:v>
                </c:pt>
                <c:pt idx="99">
                  <c:v>10.0</c:v>
                </c:pt>
                <c:pt idx="100">
                  <c:v>10.1</c:v>
                </c:pt>
                <c:pt idx="101">
                  <c:v>10.2</c:v>
                </c:pt>
                <c:pt idx="102">
                  <c:v>10.3</c:v>
                </c:pt>
                <c:pt idx="103">
                  <c:v>10.4</c:v>
                </c:pt>
                <c:pt idx="104">
                  <c:v>10.5</c:v>
                </c:pt>
                <c:pt idx="105">
                  <c:v>10.6</c:v>
                </c:pt>
                <c:pt idx="106">
                  <c:v>10.7</c:v>
                </c:pt>
                <c:pt idx="107">
                  <c:v>10.8</c:v>
                </c:pt>
                <c:pt idx="108">
                  <c:v>10.9</c:v>
                </c:pt>
                <c:pt idx="109">
                  <c:v>11.0</c:v>
                </c:pt>
                <c:pt idx="110">
                  <c:v>11.1</c:v>
                </c:pt>
                <c:pt idx="111">
                  <c:v>11.2</c:v>
                </c:pt>
                <c:pt idx="112">
                  <c:v>11.3</c:v>
                </c:pt>
                <c:pt idx="113">
                  <c:v>11.4</c:v>
                </c:pt>
                <c:pt idx="114">
                  <c:v>11.5</c:v>
                </c:pt>
                <c:pt idx="115">
                  <c:v>11.6</c:v>
                </c:pt>
                <c:pt idx="116">
                  <c:v>11.7</c:v>
                </c:pt>
                <c:pt idx="117">
                  <c:v>11.8</c:v>
                </c:pt>
                <c:pt idx="118">
                  <c:v>11.9</c:v>
                </c:pt>
                <c:pt idx="119">
                  <c:v>12.0</c:v>
                </c:pt>
                <c:pt idx="120">
                  <c:v>12.1</c:v>
                </c:pt>
                <c:pt idx="121">
                  <c:v>12.2</c:v>
                </c:pt>
                <c:pt idx="122">
                  <c:v>12.3</c:v>
                </c:pt>
                <c:pt idx="123">
                  <c:v>12.4</c:v>
                </c:pt>
                <c:pt idx="124">
                  <c:v>12.5</c:v>
                </c:pt>
                <c:pt idx="125">
                  <c:v>12.6</c:v>
                </c:pt>
                <c:pt idx="126">
                  <c:v>12.7</c:v>
                </c:pt>
                <c:pt idx="127">
                  <c:v>12.8</c:v>
                </c:pt>
                <c:pt idx="128">
                  <c:v>12.9</c:v>
                </c:pt>
                <c:pt idx="129">
                  <c:v>13.0</c:v>
                </c:pt>
                <c:pt idx="130">
                  <c:v>13.1</c:v>
                </c:pt>
                <c:pt idx="131">
                  <c:v>13.2</c:v>
                </c:pt>
                <c:pt idx="132">
                  <c:v>13.3</c:v>
                </c:pt>
                <c:pt idx="133">
                  <c:v>13.4</c:v>
                </c:pt>
                <c:pt idx="134">
                  <c:v>13.5</c:v>
                </c:pt>
                <c:pt idx="135">
                  <c:v>13.6</c:v>
                </c:pt>
                <c:pt idx="136">
                  <c:v>13.7</c:v>
                </c:pt>
                <c:pt idx="137">
                  <c:v>13.8</c:v>
                </c:pt>
                <c:pt idx="138">
                  <c:v>13.9</c:v>
                </c:pt>
                <c:pt idx="139">
                  <c:v>14.0</c:v>
                </c:pt>
                <c:pt idx="140">
                  <c:v>14.1</c:v>
                </c:pt>
                <c:pt idx="141">
                  <c:v>14.2</c:v>
                </c:pt>
                <c:pt idx="142">
                  <c:v>14.3</c:v>
                </c:pt>
                <c:pt idx="143">
                  <c:v>14.4</c:v>
                </c:pt>
                <c:pt idx="144">
                  <c:v>14.5</c:v>
                </c:pt>
                <c:pt idx="145">
                  <c:v>14.6</c:v>
                </c:pt>
                <c:pt idx="146">
                  <c:v>14.7</c:v>
                </c:pt>
                <c:pt idx="147">
                  <c:v>14.8</c:v>
                </c:pt>
                <c:pt idx="148">
                  <c:v>14.9</c:v>
                </c:pt>
                <c:pt idx="149">
                  <c:v>15.0</c:v>
                </c:pt>
                <c:pt idx="150">
                  <c:v>15.1</c:v>
                </c:pt>
                <c:pt idx="151">
                  <c:v>15.2</c:v>
                </c:pt>
                <c:pt idx="152">
                  <c:v>15.3</c:v>
                </c:pt>
                <c:pt idx="153">
                  <c:v>15.4</c:v>
                </c:pt>
                <c:pt idx="154">
                  <c:v>15.5</c:v>
                </c:pt>
                <c:pt idx="155">
                  <c:v>15.6</c:v>
                </c:pt>
                <c:pt idx="156">
                  <c:v>15.7</c:v>
                </c:pt>
                <c:pt idx="157">
                  <c:v>15.8</c:v>
                </c:pt>
                <c:pt idx="158">
                  <c:v>15.9</c:v>
                </c:pt>
                <c:pt idx="159">
                  <c:v>16.0</c:v>
                </c:pt>
                <c:pt idx="160">
                  <c:v>16.1</c:v>
                </c:pt>
                <c:pt idx="161">
                  <c:v>16.2</c:v>
                </c:pt>
                <c:pt idx="162">
                  <c:v>16.3</c:v>
                </c:pt>
                <c:pt idx="163">
                  <c:v>16.4</c:v>
                </c:pt>
                <c:pt idx="164">
                  <c:v>16.5</c:v>
                </c:pt>
                <c:pt idx="165">
                  <c:v>16.6</c:v>
                </c:pt>
                <c:pt idx="166">
                  <c:v>16.7</c:v>
                </c:pt>
                <c:pt idx="167">
                  <c:v>16.8</c:v>
                </c:pt>
                <c:pt idx="168">
                  <c:v>16.9</c:v>
                </c:pt>
                <c:pt idx="169">
                  <c:v>17.0</c:v>
                </c:pt>
                <c:pt idx="170">
                  <c:v>17.1</c:v>
                </c:pt>
                <c:pt idx="171">
                  <c:v>17.2</c:v>
                </c:pt>
                <c:pt idx="172">
                  <c:v>17.3</c:v>
                </c:pt>
                <c:pt idx="173">
                  <c:v>17.4</c:v>
                </c:pt>
                <c:pt idx="174">
                  <c:v>17.5</c:v>
                </c:pt>
                <c:pt idx="175">
                  <c:v>17.6</c:v>
                </c:pt>
                <c:pt idx="176">
                  <c:v>17.7</c:v>
                </c:pt>
                <c:pt idx="177">
                  <c:v>17.8</c:v>
                </c:pt>
                <c:pt idx="178">
                  <c:v>17.9</c:v>
                </c:pt>
                <c:pt idx="179">
                  <c:v>18.0</c:v>
                </c:pt>
                <c:pt idx="180">
                  <c:v>18.1</c:v>
                </c:pt>
                <c:pt idx="181">
                  <c:v>18.2</c:v>
                </c:pt>
                <c:pt idx="182">
                  <c:v>18.3</c:v>
                </c:pt>
                <c:pt idx="183">
                  <c:v>18.4</c:v>
                </c:pt>
                <c:pt idx="184">
                  <c:v>18.5</c:v>
                </c:pt>
                <c:pt idx="185">
                  <c:v>18.6</c:v>
                </c:pt>
                <c:pt idx="186">
                  <c:v>18.7</c:v>
                </c:pt>
                <c:pt idx="187">
                  <c:v>18.8</c:v>
                </c:pt>
                <c:pt idx="188">
                  <c:v>18.9</c:v>
                </c:pt>
                <c:pt idx="189">
                  <c:v>19.0</c:v>
                </c:pt>
                <c:pt idx="190">
                  <c:v>19.1</c:v>
                </c:pt>
                <c:pt idx="191">
                  <c:v>19.2</c:v>
                </c:pt>
                <c:pt idx="192">
                  <c:v>19.3</c:v>
                </c:pt>
                <c:pt idx="193">
                  <c:v>19.4</c:v>
                </c:pt>
                <c:pt idx="194">
                  <c:v>19.5</c:v>
                </c:pt>
                <c:pt idx="195">
                  <c:v>19.6</c:v>
                </c:pt>
                <c:pt idx="196">
                  <c:v>19.7</c:v>
                </c:pt>
                <c:pt idx="197">
                  <c:v>19.8</c:v>
                </c:pt>
                <c:pt idx="198">
                  <c:v>19.9</c:v>
                </c:pt>
                <c:pt idx="199">
                  <c:v>20.0</c:v>
                </c:pt>
                <c:pt idx="200">
                  <c:v>20.1</c:v>
                </c:pt>
                <c:pt idx="201">
                  <c:v>20.2</c:v>
                </c:pt>
                <c:pt idx="202">
                  <c:v>20.3</c:v>
                </c:pt>
                <c:pt idx="203">
                  <c:v>20.4</c:v>
                </c:pt>
                <c:pt idx="204">
                  <c:v>20.5</c:v>
                </c:pt>
                <c:pt idx="205">
                  <c:v>20.6</c:v>
                </c:pt>
                <c:pt idx="206">
                  <c:v>20.7</c:v>
                </c:pt>
                <c:pt idx="207">
                  <c:v>20.8</c:v>
                </c:pt>
                <c:pt idx="208">
                  <c:v>20.9</c:v>
                </c:pt>
                <c:pt idx="209">
                  <c:v>21.0</c:v>
                </c:pt>
                <c:pt idx="210">
                  <c:v>21.1</c:v>
                </c:pt>
                <c:pt idx="211">
                  <c:v>21.2</c:v>
                </c:pt>
                <c:pt idx="212">
                  <c:v>21.3</c:v>
                </c:pt>
                <c:pt idx="213">
                  <c:v>21.4</c:v>
                </c:pt>
                <c:pt idx="214">
                  <c:v>21.5</c:v>
                </c:pt>
                <c:pt idx="215">
                  <c:v>21.6</c:v>
                </c:pt>
                <c:pt idx="216">
                  <c:v>21.7</c:v>
                </c:pt>
                <c:pt idx="217">
                  <c:v>21.8</c:v>
                </c:pt>
                <c:pt idx="218">
                  <c:v>21.9</c:v>
                </c:pt>
                <c:pt idx="219">
                  <c:v>22.0</c:v>
                </c:pt>
                <c:pt idx="220">
                  <c:v>22.1</c:v>
                </c:pt>
                <c:pt idx="221">
                  <c:v>22.2</c:v>
                </c:pt>
                <c:pt idx="222">
                  <c:v>22.3</c:v>
                </c:pt>
                <c:pt idx="223">
                  <c:v>22.4</c:v>
                </c:pt>
                <c:pt idx="224">
                  <c:v>22.5</c:v>
                </c:pt>
                <c:pt idx="225">
                  <c:v>22.6</c:v>
                </c:pt>
                <c:pt idx="226">
                  <c:v>22.7</c:v>
                </c:pt>
                <c:pt idx="227">
                  <c:v>22.8</c:v>
                </c:pt>
                <c:pt idx="228">
                  <c:v>22.9</c:v>
                </c:pt>
                <c:pt idx="229">
                  <c:v>23.0</c:v>
                </c:pt>
                <c:pt idx="230">
                  <c:v>23.1</c:v>
                </c:pt>
                <c:pt idx="231">
                  <c:v>23.2</c:v>
                </c:pt>
                <c:pt idx="232">
                  <c:v>23.3</c:v>
                </c:pt>
                <c:pt idx="233">
                  <c:v>23.4</c:v>
                </c:pt>
                <c:pt idx="234">
                  <c:v>23.5</c:v>
                </c:pt>
                <c:pt idx="235">
                  <c:v>23.6</c:v>
                </c:pt>
                <c:pt idx="236">
                  <c:v>23.7</c:v>
                </c:pt>
                <c:pt idx="237">
                  <c:v>23.8</c:v>
                </c:pt>
                <c:pt idx="238">
                  <c:v>23.9</c:v>
                </c:pt>
                <c:pt idx="239">
                  <c:v>24.0</c:v>
                </c:pt>
                <c:pt idx="240">
                  <c:v>24.1</c:v>
                </c:pt>
                <c:pt idx="241">
                  <c:v>24.2</c:v>
                </c:pt>
                <c:pt idx="242">
                  <c:v>24.3</c:v>
                </c:pt>
                <c:pt idx="243">
                  <c:v>24.4</c:v>
                </c:pt>
                <c:pt idx="244">
                  <c:v>24.5</c:v>
                </c:pt>
                <c:pt idx="245">
                  <c:v>24.6</c:v>
                </c:pt>
                <c:pt idx="246">
                  <c:v>24.7</c:v>
                </c:pt>
                <c:pt idx="247">
                  <c:v>24.8</c:v>
                </c:pt>
                <c:pt idx="248">
                  <c:v>24.9</c:v>
                </c:pt>
                <c:pt idx="249">
                  <c:v>25.0</c:v>
                </c:pt>
                <c:pt idx="250">
                  <c:v>25.1</c:v>
                </c:pt>
                <c:pt idx="251">
                  <c:v>25.2</c:v>
                </c:pt>
                <c:pt idx="252">
                  <c:v>25.3</c:v>
                </c:pt>
                <c:pt idx="253">
                  <c:v>25.4</c:v>
                </c:pt>
                <c:pt idx="254">
                  <c:v>25.5</c:v>
                </c:pt>
                <c:pt idx="255">
                  <c:v>25.6</c:v>
                </c:pt>
                <c:pt idx="256">
                  <c:v>25.7</c:v>
                </c:pt>
                <c:pt idx="257">
                  <c:v>25.8</c:v>
                </c:pt>
                <c:pt idx="258">
                  <c:v>25.9</c:v>
                </c:pt>
                <c:pt idx="259">
                  <c:v>26.0</c:v>
                </c:pt>
                <c:pt idx="260">
                  <c:v>26.1</c:v>
                </c:pt>
                <c:pt idx="261">
                  <c:v>26.2</c:v>
                </c:pt>
                <c:pt idx="262">
                  <c:v>26.3</c:v>
                </c:pt>
                <c:pt idx="263">
                  <c:v>26.4</c:v>
                </c:pt>
                <c:pt idx="264">
                  <c:v>26.5</c:v>
                </c:pt>
                <c:pt idx="265">
                  <c:v>26.6</c:v>
                </c:pt>
                <c:pt idx="266">
                  <c:v>26.7</c:v>
                </c:pt>
                <c:pt idx="267">
                  <c:v>26.8</c:v>
                </c:pt>
                <c:pt idx="268">
                  <c:v>26.9</c:v>
                </c:pt>
                <c:pt idx="269">
                  <c:v>27.0</c:v>
                </c:pt>
                <c:pt idx="270">
                  <c:v>27.1</c:v>
                </c:pt>
                <c:pt idx="271">
                  <c:v>27.2</c:v>
                </c:pt>
                <c:pt idx="272">
                  <c:v>27.3</c:v>
                </c:pt>
                <c:pt idx="273">
                  <c:v>27.4</c:v>
                </c:pt>
                <c:pt idx="274">
                  <c:v>27.5</c:v>
                </c:pt>
                <c:pt idx="275">
                  <c:v>27.6</c:v>
                </c:pt>
                <c:pt idx="276">
                  <c:v>27.7</c:v>
                </c:pt>
                <c:pt idx="277">
                  <c:v>27.8</c:v>
                </c:pt>
                <c:pt idx="278">
                  <c:v>27.9</c:v>
                </c:pt>
                <c:pt idx="279">
                  <c:v>28.0</c:v>
                </c:pt>
                <c:pt idx="280">
                  <c:v>28.1</c:v>
                </c:pt>
                <c:pt idx="281">
                  <c:v>28.2</c:v>
                </c:pt>
                <c:pt idx="282">
                  <c:v>28.3</c:v>
                </c:pt>
                <c:pt idx="283">
                  <c:v>28.4</c:v>
                </c:pt>
                <c:pt idx="284">
                  <c:v>28.5</c:v>
                </c:pt>
                <c:pt idx="285">
                  <c:v>28.6</c:v>
                </c:pt>
                <c:pt idx="286">
                  <c:v>28.7</c:v>
                </c:pt>
                <c:pt idx="287">
                  <c:v>28.8</c:v>
                </c:pt>
                <c:pt idx="288">
                  <c:v>28.9</c:v>
                </c:pt>
                <c:pt idx="289">
                  <c:v>29.0</c:v>
                </c:pt>
                <c:pt idx="290">
                  <c:v>29.1</c:v>
                </c:pt>
                <c:pt idx="291">
                  <c:v>29.2</c:v>
                </c:pt>
                <c:pt idx="292">
                  <c:v>29.3</c:v>
                </c:pt>
                <c:pt idx="293">
                  <c:v>29.4</c:v>
                </c:pt>
                <c:pt idx="294">
                  <c:v>29.5</c:v>
                </c:pt>
                <c:pt idx="295">
                  <c:v>29.6</c:v>
                </c:pt>
                <c:pt idx="296">
                  <c:v>29.7</c:v>
                </c:pt>
                <c:pt idx="297">
                  <c:v>29.8</c:v>
                </c:pt>
                <c:pt idx="298">
                  <c:v>29.9</c:v>
                </c:pt>
                <c:pt idx="299">
                  <c:v>30.0</c:v>
                </c:pt>
                <c:pt idx="300">
                  <c:v>30.1</c:v>
                </c:pt>
                <c:pt idx="301">
                  <c:v>30.2</c:v>
                </c:pt>
                <c:pt idx="302">
                  <c:v>30.3</c:v>
                </c:pt>
                <c:pt idx="303">
                  <c:v>30.4</c:v>
                </c:pt>
                <c:pt idx="304">
                  <c:v>30.5</c:v>
                </c:pt>
                <c:pt idx="305">
                  <c:v>30.6</c:v>
                </c:pt>
                <c:pt idx="306">
                  <c:v>30.7</c:v>
                </c:pt>
                <c:pt idx="307">
                  <c:v>30.8</c:v>
                </c:pt>
                <c:pt idx="308">
                  <c:v>30.9</c:v>
                </c:pt>
                <c:pt idx="309">
                  <c:v>31.0</c:v>
                </c:pt>
                <c:pt idx="310">
                  <c:v>31.1</c:v>
                </c:pt>
                <c:pt idx="311">
                  <c:v>31.2</c:v>
                </c:pt>
                <c:pt idx="312">
                  <c:v>31.3</c:v>
                </c:pt>
                <c:pt idx="313">
                  <c:v>31.4</c:v>
                </c:pt>
                <c:pt idx="314">
                  <c:v>31.5</c:v>
                </c:pt>
                <c:pt idx="315">
                  <c:v>31.6</c:v>
                </c:pt>
                <c:pt idx="316">
                  <c:v>31.7</c:v>
                </c:pt>
                <c:pt idx="317">
                  <c:v>31.8</c:v>
                </c:pt>
                <c:pt idx="318">
                  <c:v>31.9</c:v>
                </c:pt>
                <c:pt idx="319">
                  <c:v>32.0</c:v>
                </c:pt>
                <c:pt idx="320">
                  <c:v>32.1</c:v>
                </c:pt>
                <c:pt idx="321">
                  <c:v>32.2</c:v>
                </c:pt>
                <c:pt idx="322">
                  <c:v>32.3</c:v>
                </c:pt>
                <c:pt idx="323">
                  <c:v>32.40000000000001</c:v>
                </c:pt>
                <c:pt idx="324">
                  <c:v>32.5</c:v>
                </c:pt>
                <c:pt idx="325">
                  <c:v>32.6</c:v>
                </c:pt>
                <c:pt idx="326">
                  <c:v>32.7</c:v>
                </c:pt>
                <c:pt idx="327">
                  <c:v>32.8</c:v>
                </c:pt>
                <c:pt idx="328">
                  <c:v>32.90000000000001</c:v>
                </c:pt>
                <c:pt idx="329">
                  <c:v>33.0</c:v>
                </c:pt>
                <c:pt idx="330">
                  <c:v>33.1</c:v>
                </c:pt>
                <c:pt idx="331">
                  <c:v>33.2</c:v>
                </c:pt>
                <c:pt idx="332">
                  <c:v>33.3</c:v>
                </c:pt>
                <c:pt idx="333">
                  <c:v>33.40000000000001</c:v>
                </c:pt>
                <c:pt idx="334">
                  <c:v>33.5</c:v>
                </c:pt>
                <c:pt idx="335">
                  <c:v>33.6</c:v>
                </c:pt>
                <c:pt idx="336">
                  <c:v>33.7</c:v>
                </c:pt>
                <c:pt idx="337">
                  <c:v>33.8</c:v>
                </c:pt>
                <c:pt idx="338">
                  <c:v>33.90000000000001</c:v>
                </c:pt>
                <c:pt idx="339">
                  <c:v>34.0</c:v>
                </c:pt>
                <c:pt idx="340">
                  <c:v>34.1</c:v>
                </c:pt>
                <c:pt idx="341">
                  <c:v>34.2</c:v>
                </c:pt>
                <c:pt idx="342">
                  <c:v>34.3</c:v>
                </c:pt>
                <c:pt idx="343">
                  <c:v>34.40000000000001</c:v>
                </c:pt>
                <c:pt idx="344">
                  <c:v>34.5</c:v>
                </c:pt>
                <c:pt idx="345">
                  <c:v>34.6</c:v>
                </c:pt>
                <c:pt idx="346">
                  <c:v>34.7</c:v>
                </c:pt>
                <c:pt idx="347">
                  <c:v>34.8</c:v>
                </c:pt>
                <c:pt idx="348">
                  <c:v>34.90000000000001</c:v>
                </c:pt>
                <c:pt idx="349">
                  <c:v>35.0</c:v>
                </c:pt>
                <c:pt idx="350">
                  <c:v>35.1</c:v>
                </c:pt>
                <c:pt idx="351">
                  <c:v>35.2</c:v>
                </c:pt>
                <c:pt idx="352">
                  <c:v>35.3</c:v>
                </c:pt>
                <c:pt idx="353">
                  <c:v>35.40000000000001</c:v>
                </c:pt>
                <c:pt idx="354">
                  <c:v>35.5</c:v>
                </c:pt>
                <c:pt idx="355">
                  <c:v>35.6</c:v>
                </c:pt>
                <c:pt idx="356">
                  <c:v>35.7</c:v>
                </c:pt>
                <c:pt idx="357">
                  <c:v>35.8</c:v>
                </c:pt>
                <c:pt idx="358">
                  <c:v>35.90000000000001</c:v>
                </c:pt>
                <c:pt idx="359">
                  <c:v>36.0</c:v>
                </c:pt>
                <c:pt idx="360">
                  <c:v>36.1</c:v>
                </c:pt>
                <c:pt idx="361">
                  <c:v>36.2</c:v>
                </c:pt>
                <c:pt idx="362">
                  <c:v>36.3</c:v>
                </c:pt>
                <c:pt idx="363">
                  <c:v>36.40000000000001</c:v>
                </c:pt>
                <c:pt idx="364">
                  <c:v>36.5</c:v>
                </c:pt>
                <c:pt idx="365">
                  <c:v>36.6</c:v>
                </c:pt>
                <c:pt idx="366">
                  <c:v>36.7</c:v>
                </c:pt>
                <c:pt idx="367">
                  <c:v>36.8</c:v>
                </c:pt>
                <c:pt idx="368">
                  <c:v>36.90000000000001</c:v>
                </c:pt>
                <c:pt idx="369">
                  <c:v>37.0</c:v>
                </c:pt>
                <c:pt idx="370">
                  <c:v>37.1</c:v>
                </c:pt>
                <c:pt idx="371">
                  <c:v>37.2</c:v>
                </c:pt>
                <c:pt idx="372">
                  <c:v>37.3</c:v>
                </c:pt>
                <c:pt idx="373">
                  <c:v>37.40000000000001</c:v>
                </c:pt>
                <c:pt idx="374">
                  <c:v>37.5</c:v>
                </c:pt>
                <c:pt idx="375">
                  <c:v>37.6</c:v>
                </c:pt>
                <c:pt idx="376">
                  <c:v>37.7</c:v>
                </c:pt>
                <c:pt idx="377">
                  <c:v>37.8</c:v>
                </c:pt>
                <c:pt idx="378">
                  <c:v>37.90000000000001</c:v>
                </c:pt>
                <c:pt idx="379">
                  <c:v>38.0</c:v>
                </c:pt>
                <c:pt idx="380">
                  <c:v>38.1</c:v>
                </c:pt>
                <c:pt idx="381">
                  <c:v>38.2</c:v>
                </c:pt>
                <c:pt idx="382">
                  <c:v>38.3</c:v>
                </c:pt>
                <c:pt idx="383">
                  <c:v>38.40000000000001</c:v>
                </c:pt>
                <c:pt idx="384">
                  <c:v>38.50000000000001</c:v>
                </c:pt>
                <c:pt idx="385">
                  <c:v>38.6</c:v>
                </c:pt>
                <c:pt idx="386">
                  <c:v>38.7</c:v>
                </c:pt>
                <c:pt idx="387">
                  <c:v>38.8</c:v>
                </c:pt>
                <c:pt idx="388">
                  <c:v>38.90000000000001</c:v>
                </c:pt>
                <c:pt idx="389">
                  <c:v>39.00000000000001</c:v>
                </c:pt>
                <c:pt idx="390">
                  <c:v>39.1</c:v>
                </c:pt>
                <c:pt idx="391">
                  <c:v>39.2</c:v>
                </c:pt>
                <c:pt idx="392">
                  <c:v>39.3</c:v>
                </c:pt>
                <c:pt idx="393">
                  <c:v>39.40000000000001</c:v>
                </c:pt>
                <c:pt idx="394">
                  <c:v>39.50000000000001</c:v>
                </c:pt>
                <c:pt idx="395">
                  <c:v>39.6</c:v>
                </c:pt>
                <c:pt idx="396">
                  <c:v>39.7</c:v>
                </c:pt>
                <c:pt idx="397">
                  <c:v>39.8</c:v>
                </c:pt>
                <c:pt idx="398">
                  <c:v>39.90000000000001</c:v>
                </c:pt>
                <c:pt idx="399">
                  <c:v>40.00000000000001</c:v>
                </c:pt>
              </c:numCache>
            </c:numRef>
          </c:xVal>
          <c:yVal>
            <c:numRef>
              <c:f>Even!$F$2:$F$402</c:f>
              <c:numCache>
                <c:formatCode>0.00E+00</c:formatCode>
                <c:ptCount val="401"/>
                <c:pt idx="0">
                  <c:v>-5.997458767963906</c:v>
                </c:pt>
                <c:pt idx="1">
                  <c:v>-5.989846869522665</c:v>
                </c:pt>
                <c:pt idx="2">
                  <c:v>-5.977199537387094</c:v>
                </c:pt>
                <c:pt idx="3">
                  <c:v>-5.959574962956935</c:v>
                </c:pt>
                <c:pt idx="4">
                  <c:v>-5.937053517238126</c:v>
                </c:pt>
                <c:pt idx="5">
                  <c:v>-5.909736690550403</c:v>
                </c:pt>
                <c:pt idx="6">
                  <c:v>-5.877745779720414</c:v>
                </c:pt>
                <c:pt idx="7">
                  <c:v>-5.841220357321844</c:v>
                </c:pt>
                <c:pt idx="8">
                  <c:v>-5.800316561872876</c:v>
                </c:pt>
                <c:pt idx="9">
                  <c:v>-5.755205250616171</c:v>
                </c:pt>
                <c:pt idx="10">
                  <c:v>-5.706070057576085</c:v>
                </c:pt>
                <c:pt idx="11">
                  <c:v>-5.653105399097569</c:v>
                </c:pt>
                <c:pt idx="12">
                  <c:v>-5.59651446716947</c:v>
                </c:pt>
                <c:pt idx="13">
                  <c:v>-5.536507247756447</c:v>
                </c:pt>
                <c:pt idx="14">
                  <c:v>-5.473298597349526</c:v>
                </c:pt>
                <c:pt idx="15">
                  <c:v>-5.407106406283304</c:v>
                </c:pt>
                <c:pt idx="16">
                  <c:v>-5.338149872323157</c:v>
                </c:pt>
                <c:pt idx="17">
                  <c:v>-5.26664790285335</c:v>
                </c:pt>
                <c:pt idx="18">
                  <c:v>-5.192817658920774</c:v>
                </c:pt>
                <c:pt idx="19">
                  <c:v>-5.116873249589304</c:v>
                </c:pt>
                <c:pt idx="20">
                  <c:v>-5.039024580676482</c:v>
                </c:pt>
                <c:pt idx="21">
                  <c:v>-4.959476358078149</c:v>
                </c:pt>
                <c:pt idx="22">
                  <c:v>-4.878427242589453</c:v>
                </c:pt>
                <c:pt idx="23">
                  <c:v>-4.796069150422624</c:v>
                </c:pt>
                <c:pt idx="24">
                  <c:v>-4.712586691502594</c:v>
                </c:pt>
                <c:pt idx="25">
                  <c:v>-4.628156736047572</c:v>
                </c:pt>
                <c:pt idx="26">
                  <c:v>-4.542948098872273</c:v>
                </c:pt>
                <c:pt idx="27">
                  <c:v>-4.457121330230905</c:v>
                </c:pt>
                <c:pt idx="28">
                  <c:v>-4.370828601767186</c:v>
                </c:pt>
                <c:pt idx="29">
                  <c:v>-4.284213676214705</c:v>
                </c:pt>
                <c:pt idx="30">
                  <c:v>-4.197411949809236</c:v>
                </c:pt>
                <c:pt idx="31">
                  <c:v>-4.110550556891638</c:v>
                </c:pt>
                <c:pt idx="32">
                  <c:v>-4.023748526832549</c:v>
                </c:pt>
                <c:pt idx="33">
                  <c:v>-3.937116984161292</c:v>
                </c:pt>
                <c:pt idx="34">
                  <c:v>-3.850759383580453</c:v>
                </c:pt>
                <c:pt idx="35">
                  <c:v>-3.76477177237541</c:v>
                </c:pt>
                <c:pt idx="36">
                  <c:v>-3.679243073548264</c:v>
                </c:pt>
                <c:pt idx="37">
                  <c:v>-3.594255383804096</c:v>
                </c:pt>
                <c:pt idx="38">
                  <c:v>-3.509884281278147</c:v>
                </c:pt>
                <c:pt idx="39">
                  <c:v>-3.426199138604744</c:v>
                </c:pt>
                <c:pt idx="40">
                  <c:v>-3.343263437586359</c:v>
                </c:pt>
                <c:pt idx="41">
                  <c:v>-3.261135082323051</c:v>
                </c:pt>
                <c:pt idx="42">
                  <c:v>-3.179866708200393</c:v>
                </c:pt>
                <c:pt idx="43">
                  <c:v>-3.099505984619242</c:v>
                </c:pt>
                <c:pt idx="44">
                  <c:v>-3.020095909776785</c:v>
                </c:pt>
                <c:pt idx="45">
                  <c:v>-2.941675096180006</c:v>
                </c:pt>
                <c:pt idx="46">
                  <c:v>-2.864278045899027</c:v>
                </c:pt>
                <c:pt idx="47">
                  <c:v>-2.787935414844043</c:v>
                </c:pt>
                <c:pt idx="48">
                  <c:v>-2.712674265586457</c:v>
                </c:pt>
                <c:pt idx="49">
                  <c:v>-2.638518308448255</c:v>
                </c:pt>
                <c:pt idx="50">
                  <c:v>-2.565488130744825</c:v>
                </c:pt>
                <c:pt idx="51">
                  <c:v>-2.493601414208513</c:v>
                </c:pt>
                <c:pt idx="52">
                  <c:v>-2.422873140730871</c:v>
                </c:pt>
                <c:pt idx="53">
                  <c:v>-2.353315786650853</c:v>
                </c:pt>
                <c:pt idx="54">
                  <c:v>-2.284939505887194</c:v>
                </c:pt>
                <c:pt idx="55">
                  <c:v>-2.21775230226757</c:v>
                </c:pt>
                <c:pt idx="56">
                  <c:v>-2.151760191446925</c:v>
                </c:pt>
                <c:pt idx="57">
                  <c:v>-2.086967352837007</c:v>
                </c:pt>
                <c:pt idx="58">
                  <c:v>-2.023376271984943</c:v>
                </c:pt>
                <c:pt idx="59">
                  <c:v>-1.960987873852986</c:v>
                </c:pt>
                <c:pt idx="60">
                  <c:v>-1.899801647450744</c:v>
                </c:pt>
                <c:pt idx="61">
                  <c:v>-1.839815762274043</c:v>
                </c:pt>
                <c:pt idx="62">
                  <c:v>-1.781027176994229</c:v>
                </c:pt>
                <c:pt idx="63">
                  <c:v>-1.72343174083511</c:v>
                </c:pt>
                <c:pt idx="64">
                  <c:v>-1.667024288060105</c:v>
                </c:pt>
                <c:pt idx="65">
                  <c:v>-1.611798725980236</c:v>
                </c:pt>
                <c:pt idx="66">
                  <c:v>-1.557748116875757</c:v>
                </c:pt>
                <c:pt idx="67">
                  <c:v>-1.504864754208683</c:v>
                </c:pt>
                <c:pt idx="68">
                  <c:v>-1.45314023348547</c:v>
                </c:pt>
                <c:pt idx="69">
                  <c:v>-1.402565518112539</c:v>
                </c:pt>
                <c:pt idx="70">
                  <c:v>-1.35313100056797</c:v>
                </c:pt>
                <c:pt idx="71">
                  <c:v>-1.304826559197181</c:v>
                </c:pt>
                <c:pt idx="72">
                  <c:v>-1.257641610920842</c:v>
                </c:pt>
                <c:pt idx="73">
                  <c:v>-1.211565160129481</c:v>
                </c:pt>
                <c:pt idx="74">
                  <c:v>-1.166585844019778</c:v>
                </c:pt>
                <c:pt idx="75">
                  <c:v>-1.122691974614924</c:v>
                </c:pt>
                <c:pt idx="76">
                  <c:v>-1.079871577693694</c:v>
                </c:pt>
                <c:pt idx="77">
                  <c:v>-1.03811242884126</c:v>
                </c:pt>
                <c:pt idx="78">
                  <c:v>-0.997402086818823</c:v>
                </c:pt>
                <c:pt idx="79">
                  <c:v>-0.957727924438245</c:v>
                </c:pt>
                <c:pt idx="80">
                  <c:v>-0.919077157113435</c:v>
                </c:pt>
                <c:pt idx="81">
                  <c:v>-0.881436869251473</c:v>
                </c:pt>
                <c:pt idx="82">
                  <c:v>-0.844794038633012</c:v>
                </c:pt>
                <c:pt idx="83">
                  <c:v>-0.809135558922861</c:v>
                </c:pt>
                <c:pt idx="84">
                  <c:v>-0.774448260442227</c:v>
                </c:pt>
                <c:pt idx="85">
                  <c:v>-0.740718929322725</c:v>
                </c:pt>
                <c:pt idx="86">
                  <c:v>-0.707934325158391</c:v>
                </c:pt>
                <c:pt idx="87">
                  <c:v>-0.676081197259009</c:v>
                </c:pt>
                <c:pt idx="88">
                  <c:v>-0.645146299604335</c:v>
                </c:pt>
                <c:pt idx="89">
                  <c:v>-0.615116404590566</c:v>
                </c:pt>
                <c:pt idx="90">
                  <c:v>-0.585978315653705</c:v>
                </c:pt>
                <c:pt idx="91">
                  <c:v>-0.55771887884984</c:v>
                </c:pt>
                <c:pt idx="92">
                  <c:v>-0.530324993465229</c:v>
                </c:pt>
                <c:pt idx="93">
                  <c:v>-0.503783621724864</c:v>
                </c:pt>
                <c:pt idx="94">
                  <c:v>-0.478081797663549</c:v>
                </c:pt>
                <c:pt idx="95">
                  <c:v>-0.453206635218208</c:v>
                </c:pt>
                <c:pt idx="96">
                  <c:v>-0.429145335596814</c:v>
                </c:pt>
                <c:pt idx="97">
                  <c:v>-0.405885193974967</c:v>
                </c:pt>
                <c:pt idx="98">
                  <c:v>-0.38341360556808</c:v>
                </c:pt>
                <c:pt idx="99">
                  <c:v>-0.361718071122539</c:v>
                </c:pt>
                <c:pt idx="100">
                  <c:v>-0.340786201868639</c:v>
                </c:pt>
                <c:pt idx="101">
                  <c:v>-0.320605723971852</c:v>
                </c:pt>
                <c:pt idx="102">
                  <c:v>-0.301164482519084</c:v>
                </c:pt>
                <c:pt idx="103">
                  <c:v>-0.28245044507301</c:v>
                </c:pt>
                <c:pt idx="104">
                  <c:v>-0.26445170482512</c:v>
                </c:pt>
                <c:pt idx="105">
                  <c:v>-0.247156483376472</c:v>
                </c:pt>
                <c:pt idx="106">
                  <c:v>-0.230553133171952</c:v>
                </c:pt>
                <c:pt idx="107">
                  <c:v>-0.2146301396144</c:v>
                </c:pt>
                <c:pt idx="108">
                  <c:v>-0.199376122881063</c:v>
                </c:pt>
                <c:pt idx="109">
                  <c:v>-0.184779839462976</c:v>
                </c:pt>
                <c:pt idx="110">
                  <c:v>-0.170830183449539</c:v>
                </c:pt>
                <c:pt idx="111">
                  <c:v>-0.157516187574515</c:v>
                </c:pt>
                <c:pt idx="112">
                  <c:v>-0.144827024043138</c:v>
                </c:pt>
                <c:pt idx="113">
                  <c:v>-0.132752005154856</c:v>
                </c:pt>
                <c:pt idx="114">
                  <c:v>-0.121280583737871</c:v>
                </c:pt>
                <c:pt idx="115">
                  <c:v>-0.110402353409285</c:v>
                </c:pt>
                <c:pt idx="116">
                  <c:v>-0.100107048673834</c:v>
                </c:pt>
                <c:pt idx="117">
                  <c:v>-0.0903845448735296</c:v>
                </c:pt>
                <c:pt idx="118">
                  <c:v>-0.0812248580003256</c:v>
                </c:pt>
                <c:pt idx="119">
                  <c:v>-0.0726181443808116</c:v>
                </c:pt>
                <c:pt idx="120">
                  <c:v>-0.0645547002454521</c:v>
                </c:pt>
                <c:pt idx="121">
                  <c:v>-0.0570249611888016</c:v>
                </c:pt>
                <c:pt idx="122">
                  <c:v>-0.0500195015314944</c:v>
                </c:pt>
                <c:pt idx="123">
                  <c:v>-0.0435290335909713</c:v>
                </c:pt>
                <c:pt idx="124">
                  <c:v>-0.0375444068693014</c:v>
                </c:pt>
                <c:pt idx="125">
                  <c:v>-0.0320566071640655</c:v>
                </c:pt>
                <c:pt idx="126">
                  <c:v>-0.0270567556096921</c:v>
                </c:pt>
                <c:pt idx="127">
                  <c:v>-0.0225361076556112</c:v>
                </c:pt>
                <c:pt idx="128">
                  <c:v>-0.0184860519858319</c:v>
                </c:pt>
                <c:pt idx="129">
                  <c:v>-0.0148981093862801</c:v>
                </c:pt>
                <c:pt idx="130">
                  <c:v>-0.0117639315642748</c:v>
                </c:pt>
                <c:pt idx="131">
                  <c:v>-0.00907529992579725</c:v>
                </c:pt>
                <c:pt idx="132">
                  <c:v>-0.00682412431299894</c:v>
                </c:pt>
                <c:pt idx="133">
                  <c:v>-0.00500244170800101</c:v>
                </c:pt>
                <c:pt idx="134">
                  <c:v>-0.00360241490605517</c:v>
                </c:pt>
                <c:pt idx="135">
                  <c:v>-0.0026163311602545</c:v>
                </c:pt>
                <c:pt idx="136">
                  <c:v>-0.0020366008039332</c:v>
                </c:pt>
                <c:pt idx="137">
                  <c:v>-0.00185575585078368</c:v>
                </c:pt>
                <c:pt idx="138">
                  <c:v>-0.00206644857780702</c:v>
                </c:pt>
                <c:pt idx="139">
                  <c:v>-0.00266145009223351</c:v>
                </c:pt>
                <c:pt idx="140">
                  <c:v>-0.00363364888610818</c:v>
                </c:pt>
                <c:pt idx="141">
                  <c:v>-0.00497604938013296</c:v>
                </c:pt>
                <c:pt idx="142">
                  <c:v>-0.006681770458556</c:v>
                </c:pt>
                <c:pt idx="143">
                  <c:v>-0.00874404399857553</c:v>
                </c:pt>
                <c:pt idx="144">
                  <c:v>-0.0111562133943437</c:v>
                </c:pt>
                <c:pt idx="145">
                  <c:v>-0.0139117320786966</c:v>
                </c:pt>
                <c:pt idx="146">
                  <c:v>-0.0170041620432357</c:v>
                </c:pt>
                <c:pt idx="147">
                  <c:v>-0.0204271723592626</c:v>
                </c:pt>
                <c:pt idx="148">
                  <c:v>-0.0241745376995937</c:v>
                </c:pt>
                <c:pt idx="149">
                  <c:v>-0.0282401368639</c:v>
                </c:pt>
                <c:pt idx="150">
                  <c:v>-0.0326179513083673</c:v>
                </c:pt>
                <c:pt idx="151">
                  <c:v>-0.0373020636798174</c:v>
                </c:pt>
                <c:pt idx="152">
                  <c:v>-0.0422866563569642</c:v>
                </c:pt>
                <c:pt idx="153">
                  <c:v>-0.0475660099982065</c:v>
                </c:pt>
                <c:pt idx="154">
                  <c:v>-0.0531345020980041</c:v>
                </c:pt>
                <c:pt idx="155">
                  <c:v>-0.0589866055518087</c:v>
                </c:pt>
                <c:pt idx="156">
                  <c:v>-0.0651168872307437</c:v>
                </c:pt>
                <c:pt idx="157">
                  <c:v>-0.0715200065666295</c:v>
                </c:pt>
                <c:pt idx="158">
                  <c:v>-0.0781907141476665</c:v>
                </c:pt>
                <c:pt idx="159">
                  <c:v>-0.0851238503260845</c:v>
                </c:pt>
                <c:pt idx="160">
                  <c:v>-0.0923143438369891</c:v>
                </c:pt>
                <c:pt idx="161">
                  <c:v>-0.0997572104307096</c:v>
                </c:pt>
                <c:pt idx="162">
                  <c:v>-0.107447551516998</c:v>
                </c:pt>
                <c:pt idx="163">
                  <c:v>-0.115380552823126</c:v>
                </c:pt>
                <c:pt idx="164">
                  <c:v>-0.123551483065398</c:v>
                </c:pt>
                <c:pt idx="165">
                  <c:v>-0.131955692634619</c:v>
                </c:pt>
                <c:pt idx="166">
                  <c:v>-0.140588612295573</c:v>
                </c:pt>
                <c:pt idx="167">
                  <c:v>-0.149445751901169</c:v>
                </c:pt>
                <c:pt idx="168">
                  <c:v>-0.158522699121335</c:v>
                </c:pt>
                <c:pt idx="169">
                  <c:v>-0.167815118185956</c:v>
                </c:pt>
                <c:pt idx="170">
                  <c:v>-0.177318748643984</c:v>
                </c:pt>
                <c:pt idx="171">
                  <c:v>-0.187029404136553</c:v>
                </c:pt>
                <c:pt idx="172">
                  <c:v>-0.196942971186075</c:v>
                </c:pt>
                <c:pt idx="173">
                  <c:v>-0.207055408000144</c:v>
                </c:pt>
                <c:pt idx="174">
                  <c:v>-0.217362743291318</c:v>
                </c:pt>
                <c:pt idx="175">
                  <c:v>-0.227861075111804</c:v>
                </c:pt>
                <c:pt idx="176">
                  <c:v>-0.238546569703743</c:v>
                </c:pt>
                <c:pt idx="177">
                  <c:v>-0.249415460365441</c:v>
                </c:pt>
                <c:pt idx="178">
                  <c:v>-0.26046404633243</c:v>
                </c:pt>
                <c:pt idx="179">
                  <c:v>-0.271688691674171</c:v>
                </c:pt>
                <c:pt idx="180">
                  <c:v>-0.283085824206523</c:v>
                </c:pt>
                <c:pt idx="181">
                  <c:v>-0.294651934419249</c:v>
                </c:pt>
                <c:pt idx="182">
                  <c:v>-0.306383574418987</c:v>
                </c:pt>
                <c:pt idx="183">
                  <c:v>-0.318277356887222</c:v>
                </c:pt>
                <c:pt idx="184">
                  <c:v>-0.330329954054292</c:v>
                </c:pt>
                <c:pt idx="185">
                  <c:v>-0.342538096687406</c:v>
                </c:pt>
                <c:pt idx="186">
                  <c:v>-0.354898573094545</c:v>
                </c:pt>
                <c:pt idx="187">
                  <c:v>-0.367408228143006</c:v>
                </c:pt>
                <c:pt idx="188">
                  <c:v>-0.380063962292695</c:v>
                </c:pt>
                <c:pt idx="189">
                  <c:v>-0.392862730644282</c:v>
                </c:pt>
                <c:pt idx="190">
                  <c:v>-0.405801542001996</c:v>
                </c:pt>
                <c:pt idx="191">
                  <c:v>-0.418877457950856</c:v>
                </c:pt>
                <c:pt idx="192">
                  <c:v>-0.432087591948004</c:v>
                </c:pt>
                <c:pt idx="193">
                  <c:v>-0.445429108428982</c:v>
                </c:pt>
                <c:pt idx="194">
                  <c:v>-0.458899221927226</c:v>
                </c:pt>
                <c:pt idx="195">
                  <c:v>-0.472495196208143</c:v>
                </c:pt>
                <c:pt idx="196">
                  <c:v>-0.486214343416719</c:v>
                </c:pt>
                <c:pt idx="197">
                  <c:v>-0.500054023238874</c:v>
                </c:pt>
                <c:pt idx="198">
                  <c:v>-0.514011642076184</c:v>
                </c:pt>
                <c:pt idx="199">
                  <c:v>-0.528084652234497</c:v>
                </c:pt>
                <c:pt idx="200">
                  <c:v>-0.542270551124886</c:v>
                </c:pt>
                <c:pt idx="201">
                  <c:v>-0.556566880478442</c:v>
                </c:pt>
                <c:pt idx="202">
                  <c:v>-0.570971225573601</c:v>
                </c:pt>
                <c:pt idx="203">
                  <c:v>-0.585481214476061</c:v>
                </c:pt>
                <c:pt idx="204">
                  <c:v>-0.600094517291808</c:v>
                </c:pt>
                <c:pt idx="205">
                  <c:v>-0.614808845432122</c:v>
                </c:pt>
                <c:pt idx="206">
                  <c:v>-0.629621950890737</c:v>
                </c:pt>
                <c:pt idx="207">
                  <c:v>-0.644531625533631</c:v>
                </c:pt>
                <c:pt idx="208">
                  <c:v>-0.659535700400255</c:v>
                </c:pt>
                <c:pt idx="209">
                  <c:v>-0.674632045016921</c:v>
                </c:pt>
                <c:pt idx="210">
                  <c:v>-0.689818566721271</c:v>
                </c:pt>
                <c:pt idx="211">
                  <c:v>-0.705093209998864</c:v>
                </c:pt>
                <c:pt idx="212">
                  <c:v>-0.720453955830379</c:v>
                </c:pt>
                <c:pt idx="213">
                  <c:v>-0.735898821050739</c:v>
                </c:pt>
                <c:pt idx="214">
                  <c:v>-0.751425857718203</c:v>
                </c:pt>
                <c:pt idx="215">
                  <c:v>-0.767033152495259</c:v>
                </c:pt>
                <c:pt idx="216">
                  <c:v>-0.782718826039286</c:v>
                </c:pt>
                <c:pt idx="217">
                  <c:v>-0.798481032404538</c:v>
                </c:pt>
                <c:pt idx="218">
                  <c:v>-0.814317958453927</c:v>
                </c:pt>
                <c:pt idx="219">
                  <c:v>-0.830227823280836</c:v>
                </c:pt>
                <c:pt idx="220">
                  <c:v>-0.846208877641487</c:v>
                </c:pt>
                <c:pt idx="221">
                  <c:v>-0.86225940339682</c:v>
                </c:pt>
                <c:pt idx="222">
                  <c:v>-0.87837771296418</c:v>
                </c:pt>
                <c:pt idx="223">
                  <c:v>-0.894562148778704</c:v>
                </c:pt>
                <c:pt idx="224">
                  <c:v>-0.910811082763587</c:v>
                </c:pt>
                <c:pt idx="225">
                  <c:v>-0.92712291581023</c:v>
                </c:pt>
                <c:pt idx="226">
                  <c:v>-0.94349607726744</c:v>
                </c:pt>
                <c:pt idx="227">
                  <c:v>-0.959929024438964</c:v>
                </c:pt>
                <c:pt idx="228">
                  <c:v>-0.976420242090768</c:v>
                </c:pt>
                <c:pt idx="229">
                  <c:v>-0.992968241966139</c:v>
                </c:pt>
                <c:pt idx="230">
                  <c:v>-1.009571562310043</c:v>
                </c:pt>
                <c:pt idx="231">
                  <c:v>-1.026228767401221</c:v>
                </c:pt>
                <c:pt idx="232">
                  <c:v>-1.042938447093206</c:v>
                </c:pt>
                <c:pt idx="233">
                  <c:v>-1.059699216362873</c:v>
                </c:pt>
                <c:pt idx="234">
                  <c:v>-1.076509714867285</c:v>
                </c:pt>
                <c:pt idx="235">
                  <c:v>-1.09336860650842</c:v>
                </c:pt>
                <c:pt idx="236">
                  <c:v>-1.110274579005733</c:v>
                </c:pt>
                <c:pt idx="237">
                  <c:v>-1.127226343475456</c:v>
                </c:pt>
                <c:pt idx="238">
                  <c:v>-1.144222634018888</c:v>
                </c:pt>
                <c:pt idx="239">
                  <c:v>-1.161262207316469</c:v>
                </c:pt>
                <c:pt idx="240">
                  <c:v>-1.178343842230248</c:v>
                </c:pt>
                <c:pt idx="241">
                  <c:v>-1.195466339412548</c:v>
                </c:pt>
                <c:pt idx="242">
                  <c:v>-1.212628520922351</c:v>
                </c:pt>
                <c:pt idx="243">
                  <c:v>-1.229829229847923</c:v>
                </c:pt>
                <c:pt idx="244">
                  <c:v>-1.247067329936613</c:v>
                </c:pt>
                <c:pt idx="245">
                  <c:v>-1.264341705231146</c:v>
                </c:pt>
                <c:pt idx="246">
                  <c:v>-1.281651259711907</c:v>
                </c:pt>
                <c:pt idx="247">
                  <c:v>-1.298994916946526</c:v>
                </c:pt>
                <c:pt idx="248">
                  <c:v>-1.316371619745269</c:v>
                </c:pt>
                <c:pt idx="249">
                  <c:v>-1.333780329822161</c:v>
                </c:pt>
                <c:pt idx="250">
                  <c:v>-1.351220027462972</c:v>
                </c:pt>
                <c:pt idx="251">
                  <c:v>-1.368689711198812</c:v>
                </c:pt>
                <c:pt idx="252">
                  <c:v>-1.386188397485142</c:v>
                </c:pt>
                <c:pt idx="253">
                  <c:v>-1.403715120387432</c:v>
                </c:pt>
                <c:pt idx="254">
                  <c:v>-1.421268931271584</c:v>
                </c:pt>
                <c:pt idx="255">
                  <c:v>-1.438848898500396</c:v>
                </c:pt>
                <c:pt idx="256">
                  <c:v>-1.456454107135244</c:v>
                </c:pt>
                <c:pt idx="257">
                  <c:v>-1.474083658643394</c:v>
                </c:pt>
                <c:pt idx="258">
                  <c:v>-1.491736670610209</c:v>
                </c:pt>
                <c:pt idx="259">
                  <c:v>-1.509412276456686</c:v>
                </c:pt>
                <c:pt idx="260">
                  <c:v>-1.527109625162126</c:v>
                </c:pt>
                <c:pt idx="261">
                  <c:v>-1.544827880991676</c:v>
                </c:pt>
                <c:pt idx="262">
                  <c:v>-1.5625662232286</c:v>
                </c:pt>
                <c:pt idx="263">
                  <c:v>-1.580323845911948</c:v>
                </c:pt>
                <c:pt idx="264">
                  <c:v>-1.598099957577915</c:v>
                </c:pt>
                <c:pt idx="265">
                  <c:v>-1.615893781007088</c:v>
                </c:pt>
                <c:pt idx="266">
                  <c:v>-1.633704552975047</c:v>
                </c:pt>
                <c:pt idx="267">
                  <c:v>-1.651531524008163</c:v>
                </c:pt>
                <c:pt idx="268">
                  <c:v>-1.669373958143694</c:v>
                </c:pt>
                <c:pt idx="269">
                  <c:v>-1.687231132693768</c:v>
                </c:pt>
                <c:pt idx="270">
                  <c:v>-1.705102338014001</c:v>
                </c:pt>
                <c:pt idx="271">
                  <c:v>-1.72298687727627</c:v>
                </c:pt>
                <c:pt idx="272">
                  <c:v>-1.740884066245371</c:v>
                </c:pt>
                <c:pt idx="273">
                  <c:v>-1.758793233059464</c:v>
                </c:pt>
                <c:pt idx="274">
                  <c:v>-1.776713718015117</c:v>
                </c:pt>
                <c:pt idx="275">
                  <c:v>-1.794644873355452</c:v>
                </c:pt>
                <c:pt idx="276">
                  <c:v>-1.812586063062696</c:v>
                </c:pt>
                <c:pt idx="277">
                  <c:v>-1.830536662654055</c:v>
                </c:pt>
                <c:pt idx="278">
                  <c:v>-1.848496058981169</c:v>
                </c:pt>
                <c:pt idx="279">
                  <c:v>-1.866463650033637</c:v>
                </c:pt>
                <c:pt idx="280">
                  <c:v>-1.884438844745659</c:v>
                </c:pt>
                <c:pt idx="281">
                  <c:v>-1.902421062806013</c:v>
                </c:pt>
                <c:pt idx="282">
                  <c:v>-1.920409734472031</c:v>
                </c:pt>
                <c:pt idx="283">
                  <c:v>-1.938404300385997</c:v>
                </c:pt>
                <c:pt idx="284">
                  <c:v>-1.956404211395892</c:v>
                </c:pt>
                <c:pt idx="285">
                  <c:v>-1.974408928378097</c:v>
                </c:pt>
                <c:pt idx="286">
                  <c:v>-1.992417922064703</c:v>
                </c:pt>
                <c:pt idx="287">
                  <c:v>-2.010430672872388</c:v>
                </c:pt>
                <c:pt idx="288">
                  <c:v>-2.028446670735548</c:v>
                </c:pt>
                <c:pt idx="289">
                  <c:v>-2.04646541494165</c:v>
                </c:pt>
                <c:pt idx="290">
                  <c:v>-2.064486413970116</c:v>
                </c:pt>
                <c:pt idx="291">
                  <c:v>-2.082509185333208</c:v>
                </c:pt>
                <c:pt idx="292">
                  <c:v>-2.100533255420856</c:v>
                </c:pt>
                <c:pt idx="293">
                  <c:v>-2.118558159347288</c:v>
                </c:pt>
                <c:pt idx="294">
                  <c:v>-2.136583440800877</c:v>
                </c:pt>
                <c:pt idx="295">
                  <c:v>-2.154608651896581</c:v>
                </c:pt>
                <c:pt idx="296">
                  <c:v>-2.172633353030704</c:v>
                </c:pt>
                <c:pt idx="297">
                  <c:v>-2.190657112739018</c:v>
                </c:pt>
                <c:pt idx="298">
                  <c:v>-2.20867950755607</c:v>
                </c:pt>
                <c:pt idx="299">
                  <c:v>-2.226700121878537</c:v>
                </c:pt>
                <c:pt idx="300">
                  <c:v>-2.244718547829734</c:v>
                </c:pt>
                <c:pt idx="301">
                  <c:v>-2.262734385127146</c:v>
                </c:pt>
                <c:pt idx="302">
                  <c:v>-2.280747240952365</c:v>
                </c:pt>
                <c:pt idx="303">
                  <c:v>-2.29875672982277</c:v>
                </c:pt>
                <c:pt idx="304">
                  <c:v>-2.316762473466127</c:v>
                </c:pt>
                <c:pt idx="305">
                  <c:v>-2.33476410069693</c:v>
                </c:pt>
                <c:pt idx="306">
                  <c:v>-2.352761247295206</c:v>
                </c:pt>
                <c:pt idx="307">
                  <c:v>-2.370753555887205</c:v>
                </c:pt>
                <c:pt idx="308">
                  <c:v>-2.388740675828558</c:v>
                </c:pt>
                <c:pt idx="309">
                  <c:v>-2.406722263088881</c:v>
                </c:pt>
                <c:pt idx="310">
                  <c:v>-2.424697980139342</c:v>
                </c:pt>
                <c:pt idx="311">
                  <c:v>-2.442667495841079</c:v>
                </c:pt>
                <c:pt idx="312">
                  <c:v>-2.460630485336395</c:v>
                </c:pt>
                <c:pt idx="313">
                  <c:v>-2.478586629941873</c:v>
                </c:pt>
                <c:pt idx="314">
                  <c:v>-2.496535617042554</c:v>
                </c:pt>
                <c:pt idx="315">
                  <c:v>-2.514477139988884</c:v>
                </c:pt>
                <c:pt idx="316">
                  <c:v>-2.532410897995192</c:v>
                </c:pt>
                <c:pt idx="317">
                  <c:v>-2.5503365960395</c:v>
                </c:pt>
                <c:pt idx="318">
                  <c:v>-2.568253944765758</c:v>
                </c:pt>
                <c:pt idx="319">
                  <c:v>-2.586162660387146</c:v>
                </c:pt>
                <c:pt idx="320">
                  <c:v>-2.604062464591948</c:v>
                </c:pt>
                <c:pt idx="321">
                  <c:v>-2.621953084449728</c:v>
                </c:pt>
                <c:pt idx="322">
                  <c:v>-2.639834252320526</c:v>
                </c:pt>
                <c:pt idx="323">
                  <c:v>-2.657705705764783</c:v>
                </c:pt>
                <c:pt idx="324">
                  <c:v>-2.675567187455073</c:v>
                </c:pt>
                <c:pt idx="325">
                  <c:v>-2.693418445089662</c:v>
                </c:pt>
                <c:pt idx="326">
                  <c:v>-2.711259231306684</c:v>
                </c:pt>
                <c:pt idx="327">
                  <c:v>-2.729089303600972</c:v>
                </c:pt>
                <c:pt idx="328">
                  <c:v>-2.746908424241468</c:v>
                </c:pt>
                <c:pt idx="329">
                  <c:v>-2.764716360190618</c:v>
                </c:pt>
                <c:pt idx="330">
                  <c:v>-2.782512883024538</c:v>
                </c:pt>
                <c:pt idx="331">
                  <c:v>-2.800297768855216</c:v>
                </c:pt>
                <c:pt idx="332">
                  <c:v>-2.818070798253643</c:v>
                </c:pt>
                <c:pt idx="333">
                  <c:v>-2.835831756174628</c:v>
                </c:pt>
                <c:pt idx="334">
                  <c:v>-2.853580431882392</c:v>
                </c:pt>
                <c:pt idx="335">
                  <c:v>-2.871316618877728</c:v>
                </c:pt>
                <c:pt idx="336">
                  <c:v>-2.889040114826855</c:v>
                </c:pt>
                <c:pt idx="337">
                  <c:v>-2.906750721490653</c:v>
                </c:pt>
                <c:pt idx="338">
                  <c:v>-2.92444824465565</c:v>
                </c:pt>
                <c:pt idx="339">
                  <c:v>-2.942132494066129</c:v>
                </c:pt>
                <c:pt idx="340">
                  <c:v>-2.959803283357388</c:v>
                </c:pt>
                <c:pt idx="341">
                  <c:v>-2.97746042999006</c:v>
                </c:pt>
                <c:pt idx="342">
                  <c:v>-2.99510375518554</c:v>
                </c:pt>
                <c:pt idx="343">
                  <c:v>-3.012733083862855</c:v>
                </c:pt>
                <c:pt idx="344">
                  <c:v>-3.030348244576061</c:v>
                </c:pt>
                <c:pt idx="345">
                  <c:v>-3.047949069453097</c:v>
                </c:pt>
                <c:pt idx="346">
                  <c:v>-3.065535394135679</c:v>
                </c:pt>
                <c:pt idx="347">
                  <c:v>-3.083107057720098</c:v>
                </c:pt>
                <c:pt idx="348">
                  <c:v>-3.100663902699125</c:v>
                </c:pt>
                <c:pt idx="349">
                  <c:v>-3.118205774904652</c:v>
                </c:pt>
                <c:pt idx="350">
                  <c:v>-3.135732523451622</c:v>
                </c:pt>
                <c:pt idx="351">
                  <c:v>-3.153244000683003</c:v>
                </c:pt>
                <c:pt idx="352">
                  <c:v>-3.170740062115072</c:v>
                </c:pt>
                <c:pt idx="353">
                  <c:v>-3.188220566384558</c:v>
                </c:pt>
                <c:pt idx="354">
                  <c:v>-3.205685375195799</c:v>
                </c:pt>
                <c:pt idx="355">
                  <c:v>-3.223134353269245</c:v>
                </c:pt>
                <c:pt idx="356">
                  <c:v>-3.240567368290982</c:v>
                </c:pt>
                <c:pt idx="357">
                  <c:v>-3.257984290862566</c:v>
                </c:pt>
                <c:pt idx="358">
                  <c:v>-3.275384994452395</c:v>
                </c:pt>
                <c:pt idx="359">
                  <c:v>-3.292769355347247</c:v>
                </c:pt>
                <c:pt idx="360">
                  <c:v>-3.310137252605102</c:v>
                </c:pt>
                <c:pt idx="361">
                  <c:v>-3.327488568008675</c:v>
                </c:pt>
                <c:pt idx="362">
                  <c:v>-3.344823186019454</c:v>
                </c:pt>
                <c:pt idx="363">
                  <c:v>-3.362140993732623</c:v>
                </c:pt>
                <c:pt idx="364">
                  <c:v>-3.379441880833411</c:v>
                </c:pt>
                <c:pt idx="365">
                  <c:v>-3.396725739552977</c:v>
                </c:pt>
                <c:pt idx="366">
                  <c:v>-3.413992464625977</c:v>
                </c:pt>
                <c:pt idx="367">
                  <c:v>-3.431241953248417</c:v>
                </c:pt>
                <c:pt idx="368">
                  <c:v>-3.448474105036468</c:v>
                </c:pt>
                <c:pt idx="369">
                  <c:v>-3.465688821985765</c:v>
                </c:pt>
                <c:pt idx="370">
                  <c:v>-3.482886008431251</c:v>
                </c:pt>
                <c:pt idx="371">
                  <c:v>-3.500065571008406</c:v>
                </c:pt>
                <c:pt idx="372">
                  <c:v>-3.517227418613999</c:v>
                </c:pt>
                <c:pt idx="373">
                  <c:v>-3.534371462368767</c:v>
                </c:pt>
                <c:pt idx="374">
                  <c:v>-3.551497615579365</c:v>
                </c:pt>
                <c:pt idx="375">
                  <c:v>-3.568605793702375</c:v>
                </c:pt>
                <c:pt idx="376">
                  <c:v>-3.585695914307678</c:v>
                </c:pt>
                <c:pt idx="377">
                  <c:v>-3.602767897043151</c:v>
                </c:pt>
                <c:pt idx="378">
                  <c:v>-3.61982166359985</c:v>
                </c:pt>
                <c:pt idx="379">
                  <c:v>-3.636857137677566</c:v>
                </c:pt>
                <c:pt idx="380">
                  <c:v>-3.653874244950884</c:v>
                </c:pt>
                <c:pt idx="381">
                  <c:v>-3.670872913036589</c:v>
                </c:pt>
                <c:pt idx="382">
                  <c:v>-3.68785307146041</c:v>
                </c:pt>
                <c:pt idx="383">
                  <c:v>-3.704814651624957</c:v>
                </c:pt>
                <c:pt idx="384">
                  <c:v>-3.721757586778921</c:v>
                </c:pt>
                <c:pt idx="385">
                  <c:v>-3.738681811984804</c:v>
                </c:pt>
                <c:pt idx="386">
                  <c:v>-3.75558726408957</c:v>
                </c:pt>
                <c:pt idx="387">
                  <c:v>-3.772473881693912</c:v>
                </c:pt>
                <c:pt idx="388">
                  <c:v>-3.789341605122928</c:v>
                </c:pt>
                <c:pt idx="389">
                  <c:v>-3.806190376396984</c:v>
                </c:pt>
                <c:pt idx="390">
                  <c:v>-3.823020139203493</c:v>
                </c:pt>
                <c:pt idx="391">
                  <c:v>-3.839830838868437</c:v>
                </c:pt>
                <c:pt idx="392">
                  <c:v>-3.856622422329025</c:v>
                </c:pt>
                <c:pt idx="393">
                  <c:v>-3.87339483810618</c:v>
                </c:pt>
                <c:pt idx="394">
                  <c:v>-3.890148036278305</c:v>
                </c:pt>
                <c:pt idx="395">
                  <c:v>-3.906881968454655</c:v>
                </c:pt>
                <c:pt idx="396">
                  <c:v>-3.923596587749586</c:v>
                </c:pt>
                <c:pt idx="397">
                  <c:v>-3.94029184875717</c:v>
                </c:pt>
                <c:pt idx="398">
                  <c:v>-3.956967707526076</c:v>
                </c:pt>
                <c:pt idx="399">
                  <c:v>-3.973624121535096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Even!$E$1</c:f>
              <c:strCache>
                <c:ptCount val="1"/>
                <c:pt idx="0">
                  <c:v>8 dB</c:v>
                </c:pt>
              </c:strCache>
            </c:strRef>
          </c:tx>
          <c:marker>
            <c:symbol val="none"/>
          </c:marker>
          <c:xVal>
            <c:numRef>
              <c:f>Even!$A$2:$A$402</c:f>
              <c:numCache>
                <c:formatCode>General</c:formatCode>
                <c:ptCount val="401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  <c:pt idx="5">
                  <c:v>0.6</c:v>
                </c:pt>
                <c:pt idx="6">
                  <c:v>0.7</c:v>
                </c:pt>
                <c:pt idx="7">
                  <c:v>0.8</c:v>
                </c:pt>
                <c:pt idx="8">
                  <c:v>0.9</c:v>
                </c:pt>
                <c:pt idx="9">
                  <c:v>1.0</c:v>
                </c:pt>
                <c:pt idx="10">
                  <c:v>1.1</c:v>
                </c:pt>
                <c:pt idx="11">
                  <c:v>1.2</c:v>
                </c:pt>
                <c:pt idx="12">
                  <c:v>1.3</c:v>
                </c:pt>
                <c:pt idx="13">
                  <c:v>1.4</c:v>
                </c:pt>
                <c:pt idx="14">
                  <c:v>1.5</c:v>
                </c:pt>
                <c:pt idx="15">
                  <c:v>1.6</c:v>
                </c:pt>
                <c:pt idx="16">
                  <c:v>1.7</c:v>
                </c:pt>
                <c:pt idx="17">
                  <c:v>1.8</c:v>
                </c:pt>
                <c:pt idx="18">
                  <c:v>1.9</c:v>
                </c:pt>
                <c:pt idx="19">
                  <c:v>2.0</c:v>
                </c:pt>
                <c:pt idx="20">
                  <c:v>2.1</c:v>
                </c:pt>
                <c:pt idx="21">
                  <c:v>2.2</c:v>
                </c:pt>
                <c:pt idx="22">
                  <c:v>2.3</c:v>
                </c:pt>
                <c:pt idx="23">
                  <c:v>2.4</c:v>
                </c:pt>
                <c:pt idx="24">
                  <c:v>2.5</c:v>
                </c:pt>
                <c:pt idx="25">
                  <c:v>2.6</c:v>
                </c:pt>
                <c:pt idx="26">
                  <c:v>2.7</c:v>
                </c:pt>
                <c:pt idx="27">
                  <c:v>2.8</c:v>
                </c:pt>
                <c:pt idx="28">
                  <c:v>2.9</c:v>
                </c:pt>
                <c:pt idx="29">
                  <c:v>3.0</c:v>
                </c:pt>
                <c:pt idx="30">
                  <c:v>3.1</c:v>
                </c:pt>
                <c:pt idx="31">
                  <c:v>3.2</c:v>
                </c:pt>
                <c:pt idx="32">
                  <c:v>3.3</c:v>
                </c:pt>
                <c:pt idx="33">
                  <c:v>3.4</c:v>
                </c:pt>
                <c:pt idx="34">
                  <c:v>3.5</c:v>
                </c:pt>
                <c:pt idx="35">
                  <c:v>3.6</c:v>
                </c:pt>
                <c:pt idx="36">
                  <c:v>3.7</c:v>
                </c:pt>
                <c:pt idx="37">
                  <c:v>3.8</c:v>
                </c:pt>
                <c:pt idx="38">
                  <c:v>3.9</c:v>
                </c:pt>
                <c:pt idx="39">
                  <c:v>4.0</c:v>
                </c:pt>
                <c:pt idx="40">
                  <c:v>4.1</c:v>
                </c:pt>
                <c:pt idx="41">
                  <c:v>4.2</c:v>
                </c:pt>
                <c:pt idx="42">
                  <c:v>4.3</c:v>
                </c:pt>
                <c:pt idx="43">
                  <c:v>4.399999999999999</c:v>
                </c:pt>
                <c:pt idx="44">
                  <c:v>4.5</c:v>
                </c:pt>
                <c:pt idx="45">
                  <c:v>4.6</c:v>
                </c:pt>
                <c:pt idx="46">
                  <c:v>4.7</c:v>
                </c:pt>
                <c:pt idx="47">
                  <c:v>4.8</c:v>
                </c:pt>
                <c:pt idx="48">
                  <c:v>4.9</c:v>
                </c:pt>
                <c:pt idx="49">
                  <c:v>5.0</c:v>
                </c:pt>
                <c:pt idx="50">
                  <c:v>5.1</c:v>
                </c:pt>
                <c:pt idx="51">
                  <c:v>5.2</c:v>
                </c:pt>
                <c:pt idx="52">
                  <c:v>5.3</c:v>
                </c:pt>
                <c:pt idx="53">
                  <c:v>5.4</c:v>
                </c:pt>
                <c:pt idx="54">
                  <c:v>5.5</c:v>
                </c:pt>
                <c:pt idx="55">
                  <c:v>5.6</c:v>
                </c:pt>
                <c:pt idx="56">
                  <c:v>5.7</c:v>
                </c:pt>
                <c:pt idx="57">
                  <c:v>5.8</c:v>
                </c:pt>
                <c:pt idx="58">
                  <c:v>5.9</c:v>
                </c:pt>
                <c:pt idx="59">
                  <c:v>6.0</c:v>
                </c:pt>
                <c:pt idx="60">
                  <c:v>6.1</c:v>
                </c:pt>
                <c:pt idx="61">
                  <c:v>6.2</c:v>
                </c:pt>
                <c:pt idx="62">
                  <c:v>6.3</c:v>
                </c:pt>
                <c:pt idx="63">
                  <c:v>6.4</c:v>
                </c:pt>
                <c:pt idx="64">
                  <c:v>6.5</c:v>
                </c:pt>
                <c:pt idx="65">
                  <c:v>6.6</c:v>
                </c:pt>
                <c:pt idx="66">
                  <c:v>6.7</c:v>
                </c:pt>
                <c:pt idx="67">
                  <c:v>6.8</c:v>
                </c:pt>
                <c:pt idx="68">
                  <c:v>6.9</c:v>
                </c:pt>
                <c:pt idx="69">
                  <c:v>7.0</c:v>
                </c:pt>
                <c:pt idx="70">
                  <c:v>7.1</c:v>
                </c:pt>
                <c:pt idx="71">
                  <c:v>7.2</c:v>
                </c:pt>
                <c:pt idx="72">
                  <c:v>7.3</c:v>
                </c:pt>
                <c:pt idx="73">
                  <c:v>7.4</c:v>
                </c:pt>
                <c:pt idx="74">
                  <c:v>7.5</c:v>
                </c:pt>
                <c:pt idx="75">
                  <c:v>7.6</c:v>
                </c:pt>
                <c:pt idx="76">
                  <c:v>7.7</c:v>
                </c:pt>
                <c:pt idx="77">
                  <c:v>7.8</c:v>
                </c:pt>
                <c:pt idx="78">
                  <c:v>7.9</c:v>
                </c:pt>
                <c:pt idx="79">
                  <c:v>8.0</c:v>
                </c:pt>
                <c:pt idx="80">
                  <c:v>8.1</c:v>
                </c:pt>
                <c:pt idx="81">
                  <c:v>8.2</c:v>
                </c:pt>
                <c:pt idx="82">
                  <c:v>8.3</c:v>
                </c:pt>
                <c:pt idx="83">
                  <c:v>8.4</c:v>
                </c:pt>
                <c:pt idx="84">
                  <c:v>8.5</c:v>
                </c:pt>
                <c:pt idx="85">
                  <c:v>8.6</c:v>
                </c:pt>
                <c:pt idx="86">
                  <c:v>8.7</c:v>
                </c:pt>
                <c:pt idx="87">
                  <c:v>8.8</c:v>
                </c:pt>
                <c:pt idx="88">
                  <c:v>8.9</c:v>
                </c:pt>
                <c:pt idx="89">
                  <c:v>9.0</c:v>
                </c:pt>
                <c:pt idx="90">
                  <c:v>9.1</c:v>
                </c:pt>
                <c:pt idx="91">
                  <c:v>9.2</c:v>
                </c:pt>
                <c:pt idx="92">
                  <c:v>9.3</c:v>
                </c:pt>
                <c:pt idx="93">
                  <c:v>9.4</c:v>
                </c:pt>
                <c:pt idx="94">
                  <c:v>9.5</c:v>
                </c:pt>
                <c:pt idx="95">
                  <c:v>9.6</c:v>
                </c:pt>
                <c:pt idx="96">
                  <c:v>9.700000000000001</c:v>
                </c:pt>
                <c:pt idx="97">
                  <c:v>9.8</c:v>
                </c:pt>
                <c:pt idx="98">
                  <c:v>9.9</c:v>
                </c:pt>
                <c:pt idx="99">
                  <c:v>10.0</c:v>
                </c:pt>
                <c:pt idx="100">
                  <c:v>10.1</c:v>
                </c:pt>
                <c:pt idx="101">
                  <c:v>10.2</c:v>
                </c:pt>
                <c:pt idx="102">
                  <c:v>10.3</c:v>
                </c:pt>
                <c:pt idx="103">
                  <c:v>10.4</c:v>
                </c:pt>
                <c:pt idx="104">
                  <c:v>10.5</c:v>
                </c:pt>
                <c:pt idx="105">
                  <c:v>10.6</c:v>
                </c:pt>
                <c:pt idx="106">
                  <c:v>10.7</c:v>
                </c:pt>
                <c:pt idx="107">
                  <c:v>10.8</c:v>
                </c:pt>
                <c:pt idx="108">
                  <c:v>10.9</c:v>
                </c:pt>
                <c:pt idx="109">
                  <c:v>11.0</c:v>
                </c:pt>
                <c:pt idx="110">
                  <c:v>11.1</c:v>
                </c:pt>
                <c:pt idx="111">
                  <c:v>11.2</c:v>
                </c:pt>
                <c:pt idx="112">
                  <c:v>11.3</c:v>
                </c:pt>
                <c:pt idx="113">
                  <c:v>11.4</c:v>
                </c:pt>
                <c:pt idx="114">
                  <c:v>11.5</c:v>
                </c:pt>
                <c:pt idx="115">
                  <c:v>11.6</c:v>
                </c:pt>
                <c:pt idx="116">
                  <c:v>11.7</c:v>
                </c:pt>
                <c:pt idx="117">
                  <c:v>11.8</c:v>
                </c:pt>
                <c:pt idx="118">
                  <c:v>11.9</c:v>
                </c:pt>
                <c:pt idx="119">
                  <c:v>12.0</c:v>
                </c:pt>
                <c:pt idx="120">
                  <c:v>12.1</c:v>
                </c:pt>
                <c:pt idx="121">
                  <c:v>12.2</c:v>
                </c:pt>
                <c:pt idx="122">
                  <c:v>12.3</c:v>
                </c:pt>
                <c:pt idx="123">
                  <c:v>12.4</c:v>
                </c:pt>
                <c:pt idx="124">
                  <c:v>12.5</c:v>
                </c:pt>
                <c:pt idx="125">
                  <c:v>12.6</c:v>
                </c:pt>
                <c:pt idx="126">
                  <c:v>12.7</c:v>
                </c:pt>
                <c:pt idx="127">
                  <c:v>12.8</c:v>
                </c:pt>
                <c:pt idx="128">
                  <c:v>12.9</c:v>
                </c:pt>
                <c:pt idx="129">
                  <c:v>13.0</c:v>
                </c:pt>
                <c:pt idx="130">
                  <c:v>13.1</c:v>
                </c:pt>
                <c:pt idx="131">
                  <c:v>13.2</c:v>
                </c:pt>
                <c:pt idx="132">
                  <c:v>13.3</c:v>
                </c:pt>
                <c:pt idx="133">
                  <c:v>13.4</c:v>
                </c:pt>
                <c:pt idx="134">
                  <c:v>13.5</c:v>
                </c:pt>
                <c:pt idx="135">
                  <c:v>13.6</c:v>
                </c:pt>
                <c:pt idx="136">
                  <c:v>13.7</c:v>
                </c:pt>
                <c:pt idx="137">
                  <c:v>13.8</c:v>
                </c:pt>
                <c:pt idx="138">
                  <c:v>13.9</c:v>
                </c:pt>
                <c:pt idx="139">
                  <c:v>14.0</c:v>
                </c:pt>
                <c:pt idx="140">
                  <c:v>14.1</c:v>
                </c:pt>
                <c:pt idx="141">
                  <c:v>14.2</c:v>
                </c:pt>
                <c:pt idx="142">
                  <c:v>14.3</c:v>
                </c:pt>
                <c:pt idx="143">
                  <c:v>14.4</c:v>
                </c:pt>
                <c:pt idx="144">
                  <c:v>14.5</c:v>
                </c:pt>
                <c:pt idx="145">
                  <c:v>14.6</c:v>
                </c:pt>
                <c:pt idx="146">
                  <c:v>14.7</c:v>
                </c:pt>
                <c:pt idx="147">
                  <c:v>14.8</c:v>
                </c:pt>
                <c:pt idx="148">
                  <c:v>14.9</c:v>
                </c:pt>
                <c:pt idx="149">
                  <c:v>15.0</c:v>
                </c:pt>
                <c:pt idx="150">
                  <c:v>15.1</c:v>
                </c:pt>
                <c:pt idx="151">
                  <c:v>15.2</c:v>
                </c:pt>
                <c:pt idx="152">
                  <c:v>15.3</c:v>
                </c:pt>
                <c:pt idx="153">
                  <c:v>15.4</c:v>
                </c:pt>
                <c:pt idx="154">
                  <c:v>15.5</c:v>
                </c:pt>
                <c:pt idx="155">
                  <c:v>15.6</c:v>
                </c:pt>
                <c:pt idx="156">
                  <c:v>15.7</c:v>
                </c:pt>
                <c:pt idx="157">
                  <c:v>15.8</c:v>
                </c:pt>
                <c:pt idx="158">
                  <c:v>15.9</c:v>
                </c:pt>
                <c:pt idx="159">
                  <c:v>16.0</c:v>
                </c:pt>
                <c:pt idx="160">
                  <c:v>16.1</c:v>
                </c:pt>
                <c:pt idx="161">
                  <c:v>16.2</c:v>
                </c:pt>
                <c:pt idx="162">
                  <c:v>16.3</c:v>
                </c:pt>
                <c:pt idx="163">
                  <c:v>16.4</c:v>
                </c:pt>
                <c:pt idx="164">
                  <c:v>16.5</c:v>
                </c:pt>
                <c:pt idx="165">
                  <c:v>16.6</c:v>
                </c:pt>
                <c:pt idx="166">
                  <c:v>16.7</c:v>
                </c:pt>
                <c:pt idx="167">
                  <c:v>16.8</c:v>
                </c:pt>
                <c:pt idx="168">
                  <c:v>16.9</c:v>
                </c:pt>
                <c:pt idx="169">
                  <c:v>17.0</c:v>
                </c:pt>
                <c:pt idx="170">
                  <c:v>17.1</c:v>
                </c:pt>
                <c:pt idx="171">
                  <c:v>17.2</c:v>
                </c:pt>
                <c:pt idx="172">
                  <c:v>17.3</c:v>
                </c:pt>
                <c:pt idx="173">
                  <c:v>17.4</c:v>
                </c:pt>
                <c:pt idx="174">
                  <c:v>17.5</c:v>
                </c:pt>
                <c:pt idx="175">
                  <c:v>17.6</c:v>
                </c:pt>
                <c:pt idx="176">
                  <c:v>17.7</c:v>
                </c:pt>
                <c:pt idx="177">
                  <c:v>17.8</c:v>
                </c:pt>
                <c:pt idx="178">
                  <c:v>17.9</c:v>
                </c:pt>
                <c:pt idx="179">
                  <c:v>18.0</c:v>
                </c:pt>
                <c:pt idx="180">
                  <c:v>18.1</c:v>
                </c:pt>
                <c:pt idx="181">
                  <c:v>18.2</c:v>
                </c:pt>
                <c:pt idx="182">
                  <c:v>18.3</c:v>
                </c:pt>
                <c:pt idx="183">
                  <c:v>18.4</c:v>
                </c:pt>
                <c:pt idx="184">
                  <c:v>18.5</c:v>
                </c:pt>
                <c:pt idx="185">
                  <c:v>18.6</c:v>
                </c:pt>
                <c:pt idx="186">
                  <c:v>18.7</c:v>
                </c:pt>
                <c:pt idx="187">
                  <c:v>18.8</c:v>
                </c:pt>
                <c:pt idx="188">
                  <c:v>18.9</c:v>
                </c:pt>
                <c:pt idx="189">
                  <c:v>19.0</c:v>
                </c:pt>
                <c:pt idx="190">
                  <c:v>19.1</c:v>
                </c:pt>
                <c:pt idx="191">
                  <c:v>19.2</c:v>
                </c:pt>
                <c:pt idx="192">
                  <c:v>19.3</c:v>
                </c:pt>
                <c:pt idx="193">
                  <c:v>19.4</c:v>
                </c:pt>
                <c:pt idx="194">
                  <c:v>19.5</c:v>
                </c:pt>
                <c:pt idx="195">
                  <c:v>19.6</c:v>
                </c:pt>
                <c:pt idx="196">
                  <c:v>19.7</c:v>
                </c:pt>
                <c:pt idx="197">
                  <c:v>19.8</c:v>
                </c:pt>
                <c:pt idx="198">
                  <c:v>19.9</c:v>
                </c:pt>
                <c:pt idx="199">
                  <c:v>20.0</c:v>
                </c:pt>
                <c:pt idx="200">
                  <c:v>20.1</c:v>
                </c:pt>
                <c:pt idx="201">
                  <c:v>20.2</c:v>
                </c:pt>
                <c:pt idx="202">
                  <c:v>20.3</c:v>
                </c:pt>
                <c:pt idx="203">
                  <c:v>20.4</c:v>
                </c:pt>
                <c:pt idx="204">
                  <c:v>20.5</c:v>
                </c:pt>
                <c:pt idx="205">
                  <c:v>20.6</c:v>
                </c:pt>
                <c:pt idx="206">
                  <c:v>20.7</c:v>
                </c:pt>
                <c:pt idx="207">
                  <c:v>20.8</c:v>
                </c:pt>
                <c:pt idx="208">
                  <c:v>20.9</c:v>
                </c:pt>
                <c:pt idx="209">
                  <c:v>21.0</c:v>
                </c:pt>
                <c:pt idx="210">
                  <c:v>21.1</c:v>
                </c:pt>
                <c:pt idx="211">
                  <c:v>21.2</c:v>
                </c:pt>
                <c:pt idx="212">
                  <c:v>21.3</c:v>
                </c:pt>
                <c:pt idx="213">
                  <c:v>21.4</c:v>
                </c:pt>
                <c:pt idx="214">
                  <c:v>21.5</c:v>
                </c:pt>
                <c:pt idx="215">
                  <c:v>21.6</c:v>
                </c:pt>
                <c:pt idx="216">
                  <c:v>21.7</c:v>
                </c:pt>
                <c:pt idx="217">
                  <c:v>21.8</c:v>
                </c:pt>
                <c:pt idx="218">
                  <c:v>21.9</c:v>
                </c:pt>
                <c:pt idx="219">
                  <c:v>22.0</c:v>
                </c:pt>
                <c:pt idx="220">
                  <c:v>22.1</c:v>
                </c:pt>
                <c:pt idx="221">
                  <c:v>22.2</c:v>
                </c:pt>
                <c:pt idx="222">
                  <c:v>22.3</c:v>
                </c:pt>
                <c:pt idx="223">
                  <c:v>22.4</c:v>
                </c:pt>
                <c:pt idx="224">
                  <c:v>22.5</c:v>
                </c:pt>
                <c:pt idx="225">
                  <c:v>22.6</c:v>
                </c:pt>
                <c:pt idx="226">
                  <c:v>22.7</c:v>
                </c:pt>
                <c:pt idx="227">
                  <c:v>22.8</c:v>
                </c:pt>
                <c:pt idx="228">
                  <c:v>22.9</c:v>
                </c:pt>
                <c:pt idx="229">
                  <c:v>23.0</c:v>
                </c:pt>
                <c:pt idx="230">
                  <c:v>23.1</c:v>
                </c:pt>
                <c:pt idx="231">
                  <c:v>23.2</c:v>
                </c:pt>
                <c:pt idx="232">
                  <c:v>23.3</c:v>
                </c:pt>
                <c:pt idx="233">
                  <c:v>23.4</c:v>
                </c:pt>
                <c:pt idx="234">
                  <c:v>23.5</c:v>
                </c:pt>
                <c:pt idx="235">
                  <c:v>23.6</c:v>
                </c:pt>
                <c:pt idx="236">
                  <c:v>23.7</c:v>
                </c:pt>
                <c:pt idx="237">
                  <c:v>23.8</c:v>
                </c:pt>
                <c:pt idx="238">
                  <c:v>23.9</c:v>
                </c:pt>
                <c:pt idx="239">
                  <c:v>24.0</c:v>
                </c:pt>
                <c:pt idx="240">
                  <c:v>24.1</c:v>
                </c:pt>
                <c:pt idx="241">
                  <c:v>24.2</c:v>
                </c:pt>
                <c:pt idx="242">
                  <c:v>24.3</c:v>
                </c:pt>
                <c:pt idx="243">
                  <c:v>24.4</c:v>
                </c:pt>
                <c:pt idx="244">
                  <c:v>24.5</c:v>
                </c:pt>
                <c:pt idx="245">
                  <c:v>24.6</c:v>
                </c:pt>
                <c:pt idx="246">
                  <c:v>24.7</c:v>
                </c:pt>
                <c:pt idx="247">
                  <c:v>24.8</c:v>
                </c:pt>
                <c:pt idx="248">
                  <c:v>24.9</c:v>
                </c:pt>
                <c:pt idx="249">
                  <c:v>25.0</c:v>
                </c:pt>
                <c:pt idx="250">
                  <c:v>25.1</c:v>
                </c:pt>
                <c:pt idx="251">
                  <c:v>25.2</c:v>
                </c:pt>
                <c:pt idx="252">
                  <c:v>25.3</c:v>
                </c:pt>
                <c:pt idx="253">
                  <c:v>25.4</c:v>
                </c:pt>
                <c:pt idx="254">
                  <c:v>25.5</c:v>
                </c:pt>
                <c:pt idx="255">
                  <c:v>25.6</c:v>
                </c:pt>
                <c:pt idx="256">
                  <c:v>25.7</c:v>
                </c:pt>
                <c:pt idx="257">
                  <c:v>25.8</c:v>
                </c:pt>
                <c:pt idx="258">
                  <c:v>25.9</c:v>
                </c:pt>
                <c:pt idx="259">
                  <c:v>26.0</c:v>
                </c:pt>
                <c:pt idx="260">
                  <c:v>26.1</c:v>
                </c:pt>
                <c:pt idx="261">
                  <c:v>26.2</c:v>
                </c:pt>
                <c:pt idx="262">
                  <c:v>26.3</c:v>
                </c:pt>
                <c:pt idx="263">
                  <c:v>26.4</c:v>
                </c:pt>
                <c:pt idx="264">
                  <c:v>26.5</c:v>
                </c:pt>
                <c:pt idx="265">
                  <c:v>26.6</c:v>
                </c:pt>
                <c:pt idx="266">
                  <c:v>26.7</c:v>
                </c:pt>
                <c:pt idx="267">
                  <c:v>26.8</c:v>
                </c:pt>
                <c:pt idx="268">
                  <c:v>26.9</c:v>
                </c:pt>
                <c:pt idx="269">
                  <c:v>27.0</c:v>
                </c:pt>
                <c:pt idx="270">
                  <c:v>27.1</c:v>
                </c:pt>
                <c:pt idx="271">
                  <c:v>27.2</c:v>
                </c:pt>
                <c:pt idx="272">
                  <c:v>27.3</c:v>
                </c:pt>
                <c:pt idx="273">
                  <c:v>27.4</c:v>
                </c:pt>
                <c:pt idx="274">
                  <c:v>27.5</c:v>
                </c:pt>
                <c:pt idx="275">
                  <c:v>27.6</c:v>
                </c:pt>
                <c:pt idx="276">
                  <c:v>27.7</c:v>
                </c:pt>
                <c:pt idx="277">
                  <c:v>27.8</c:v>
                </c:pt>
                <c:pt idx="278">
                  <c:v>27.9</c:v>
                </c:pt>
                <c:pt idx="279">
                  <c:v>28.0</c:v>
                </c:pt>
                <c:pt idx="280">
                  <c:v>28.1</c:v>
                </c:pt>
                <c:pt idx="281">
                  <c:v>28.2</c:v>
                </c:pt>
                <c:pt idx="282">
                  <c:v>28.3</c:v>
                </c:pt>
                <c:pt idx="283">
                  <c:v>28.4</c:v>
                </c:pt>
                <c:pt idx="284">
                  <c:v>28.5</c:v>
                </c:pt>
                <c:pt idx="285">
                  <c:v>28.6</c:v>
                </c:pt>
                <c:pt idx="286">
                  <c:v>28.7</c:v>
                </c:pt>
                <c:pt idx="287">
                  <c:v>28.8</c:v>
                </c:pt>
                <c:pt idx="288">
                  <c:v>28.9</c:v>
                </c:pt>
                <c:pt idx="289">
                  <c:v>29.0</c:v>
                </c:pt>
                <c:pt idx="290">
                  <c:v>29.1</c:v>
                </c:pt>
                <c:pt idx="291">
                  <c:v>29.2</c:v>
                </c:pt>
                <c:pt idx="292">
                  <c:v>29.3</c:v>
                </c:pt>
                <c:pt idx="293">
                  <c:v>29.4</c:v>
                </c:pt>
                <c:pt idx="294">
                  <c:v>29.5</c:v>
                </c:pt>
                <c:pt idx="295">
                  <c:v>29.6</c:v>
                </c:pt>
                <c:pt idx="296">
                  <c:v>29.7</c:v>
                </c:pt>
                <c:pt idx="297">
                  <c:v>29.8</c:v>
                </c:pt>
                <c:pt idx="298">
                  <c:v>29.9</c:v>
                </c:pt>
                <c:pt idx="299">
                  <c:v>30.0</c:v>
                </c:pt>
                <c:pt idx="300">
                  <c:v>30.1</c:v>
                </c:pt>
                <c:pt idx="301">
                  <c:v>30.2</c:v>
                </c:pt>
                <c:pt idx="302">
                  <c:v>30.3</c:v>
                </c:pt>
                <c:pt idx="303">
                  <c:v>30.4</c:v>
                </c:pt>
                <c:pt idx="304">
                  <c:v>30.5</c:v>
                </c:pt>
                <c:pt idx="305">
                  <c:v>30.6</c:v>
                </c:pt>
                <c:pt idx="306">
                  <c:v>30.7</c:v>
                </c:pt>
                <c:pt idx="307">
                  <c:v>30.8</c:v>
                </c:pt>
                <c:pt idx="308">
                  <c:v>30.9</c:v>
                </c:pt>
                <c:pt idx="309">
                  <c:v>31.0</c:v>
                </c:pt>
                <c:pt idx="310">
                  <c:v>31.1</c:v>
                </c:pt>
                <c:pt idx="311">
                  <c:v>31.2</c:v>
                </c:pt>
                <c:pt idx="312">
                  <c:v>31.3</c:v>
                </c:pt>
                <c:pt idx="313">
                  <c:v>31.4</c:v>
                </c:pt>
                <c:pt idx="314">
                  <c:v>31.5</c:v>
                </c:pt>
                <c:pt idx="315">
                  <c:v>31.6</c:v>
                </c:pt>
                <c:pt idx="316">
                  <c:v>31.7</c:v>
                </c:pt>
                <c:pt idx="317">
                  <c:v>31.8</c:v>
                </c:pt>
                <c:pt idx="318">
                  <c:v>31.9</c:v>
                </c:pt>
                <c:pt idx="319">
                  <c:v>32.0</c:v>
                </c:pt>
                <c:pt idx="320">
                  <c:v>32.1</c:v>
                </c:pt>
                <c:pt idx="321">
                  <c:v>32.2</c:v>
                </c:pt>
                <c:pt idx="322">
                  <c:v>32.3</c:v>
                </c:pt>
                <c:pt idx="323">
                  <c:v>32.40000000000001</c:v>
                </c:pt>
                <c:pt idx="324">
                  <c:v>32.5</c:v>
                </c:pt>
                <c:pt idx="325">
                  <c:v>32.6</c:v>
                </c:pt>
                <c:pt idx="326">
                  <c:v>32.7</c:v>
                </c:pt>
                <c:pt idx="327">
                  <c:v>32.8</c:v>
                </c:pt>
                <c:pt idx="328">
                  <c:v>32.90000000000001</c:v>
                </c:pt>
                <c:pt idx="329">
                  <c:v>33.0</c:v>
                </c:pt>
                <c:pt idx="330">
                  <c:v>33.1</c:v>
                </c:pt>
                <c:pt idx="331">
                  <c:v>33.2</c:v>
                </c:pt>
                <c:pt idx="332">
                  <c:v>33.3</c:v>
                </c:pt>
                <c:pt idx="333">
                  <c:v>33.40000000000001</c:v>
                </c:pt>
                <c:pt idx="334">
                  <c:v>33.5</c:v>
                </c:pt>
                <c:pt idx="335">
                  <c:v>33.6</c:v>
                </c:pt>
                <c:pt idx="336">
                  <c:v>33.7</c:v>
                </c:pt>
                <c:pt idx="337">
                  <c:v>33.8</c:v>
                </c:pt>
                <c:pt idx="338">
                  <c:v>33.90000000000001</c:v>
                </c:pt>
                <c:pt idx="339">
                  <c:v>34.0</c:v>
                </c:pt>
                <c:pt idx="340">
                  <c:v>34.1</c:v>
                </c:pt>
                <c:pt idx="341">
                  <c:v>34.2</c:v>
                </c:pt>
                <c:pt idx="342">
                  <c:v>34.3</c:v>
                </c:pt>
                <c:pt idx="343">
                  <c:v>34.40000000000001</c:v>
                </c:pt>
                <c:pt idx="344">
                  <c:v>34.5</c:v>
                </c:pt>
                <c:pt idx="345">
                  <c:v>34.6</c:v>
                </c:pt>
                <c:pt idx="346">
                  <c:v>34.7</c:v>
                </c:pt>
                <c:pt idx="347">
                  <c:v>34.8</c:v>
                </c:pt>
                <c:pt idx="348">
                  <c:v>34.90000000000001</c:v>
                </c:pt>
                <c:pt idx="349">
                  <c:v>35.0</c:v>
                </c:pt>
                <c:pt idx="350">
                  <c:v>35.1</c:v>
                </c:pt>
                <c:pt idx="351">
                  <c:v>35.2</c:v>
                </c:pt>
                <c:pt idx="352">
                  <c:v>35.3</c:v>
                </c:pt>
                <c:pt idx="353">
                  <c:v>35.40000000000001</c:v>
                </c:pt>
                <c:pt idx="354">
                  <c:v>35.5</c:v>
                </c:pt>
                <c:pt idx="355">
                  <c:v>35.6</c:v>
                </c:pt>
                <c:pt idx="356">
                  <c:v>35.7</c:v>
                </c:pt>
                <c:pt idx="357">
                  <c:v>35.8</c:v>
                </c:pt>
                <c:pt idx="358">
                  <c:v>35.90000000000001</c:v>
                </c:pt>
                <c:pt idx="359">
                  <c:v>36.0</c:v>
                </c:pt>
                <c:pt idx="360">
                  <c:v>36.1</c:v>
                </c:pt>
                <c:pt idx="361">
                  <c:v>36.2</c:v>
                </c:pt>
                <c:pt idx="362">
                  <c:v>36.3</c:v>
                </c:pt>
                <c:pt idx="363">
                  <c:v>36.40000000000001</c:v>
                </c:pt>
                <c:pt idx="364">
                  <c:v>36.5</c:v>
                </c:pt>
                <c:pt idx="365">
                  <c:v>36.6</c:v>
                </c:pt>
                <c:pt idx="366">
                  <c:v>36.7</c:v>
                </c:pt>
                <c:pt idx="367">
                  <c:v>36.8</c:v>
                </c:pt>
                <c:pt idx="368">
                  <c:v>36.90000000000001</c:v>
                </c:pt>
                <c:pt idx="369">
                  <c:v>37.0</c:v>
                </c:pt>
                <c:pt idx="370">
                  <c:v>37.1</c:v>
                </c:pt>
                <c:pt idx="371">
                  <c:v>37.2</c:v>
                </c:pt>
                <c:pt idx="372">
                  <c:v>37.3</c:v>
                </c:pt>
                <c:pt idx="373">
                  <c:v>37.40000000000001</c:v>
                </c:pt>
                <c:pt idx="374">
                  <c:v>37.5</c:v>
                </c:pt>
                <c:pt idx="375">
                  <c:v>37.6</c:v>
                </c:pt>
                <c:pt idx="376">
                  <c:v>37.7</c:v>
                </c:pt>
                <c:pt idx="377">
                  <c:v>37.8</c:v>
                </c:pt>
                <c:pt idx="378">
                  <c:v>37.90000000000001</c:v>
                </c:pt>
                <c:pt idx="379">
                  <c:v>38.0</c:v>
                </c:pt>
                <c:pt idx="380">
                  <c:v>38.1</c:v>
                </c:pt>
                <c:pt idx="381">
                  <c:v>38.2</c:v>
                </c:pt>
                <c:pt idx="382">
                  <c:v>38.3</c:v>
                </c:pt>
                <c:pt idx="383">
                  <c:v>38.40000000000001</c:v>
                </c:pt>
                <c:pt idx="384">
                  <c:v>38.50000000000001</c:v>
                </c:pt>
                <c:pt idx="385">
                  <c:v>38.6</c:v>
                </c:pt>
                <c:pt idx="386">
                  <c:v>38.7</c:v>
                </c:pt>
                <c:pt idx="387">
                  <c:v>38.8</c:v>
                </c:pt>
                <c:pt idx="388">
                  <c:v>38.90000000000001</c:v>
                </c:pt>
                <c:pt idx="389">
                  <c:v>39.00000000000001</c:v>
                </c:pt>
                <c:pt idx="390">
                  <c:v>39.1</c:v>
                </c:pt>
                <c:pt idx="391">
                  <c:v>39.2</c:v>
                </c:pt>
                <c:pt idx="392">
                  <c:v>39.3</c:v>
                </c:pt>
                <c:pt idx="393">
                  <c:v>39.40000000000001</c:v>
                </c:pt>
                <c:pt idx="394">
                  <c:v>39.50000000000001</c:v>
                </c:pt>
                <c:pt idx="395">
                  <c:v>39.6</c:v>
                </c:pt>
                <c:pt idx="396">
                  <c:v>39.7</c:v>
                </c:pt>
                <c:pt idx="397">
                  <c:v>39.8</c:v>
                </c:pt>
                <c:pt idx="398">
                  <c:v>39.90000000000001</c:v>
                </c:pt>
                <c:pt idx="399">
                  <c:v>40.00000000000001</c:v>
                </c:pt>
              </c:numCache>
            </c:numRef>
          </c:xVal>
          <c:yVal>
            <c:numRef>
              <c:f>Even!$E$2:$E$402</c:f>
              <c:numCache>
                <c:formatCode>0.00E+00</c:formatCode>
                <c:ptCount val="401"/>
                <c:pt idx="0">
                  <c:v>-7.995612411209037</c:v>
                </c:pt>
                <c:pt idx="1">
                  <c:v>-7.982481079351402</c:v>
                </c:pt>
                <c:pt idx="2">
                  <c:v>-7.960699618110908</c:v>
                </c:pt>
                <c:pt idx="3">
                  <c:v>-7.930421782228222</c:v>
                </c:pt>
                <c:pt idx="4">
                  <c:v>-7.891858173121932</c:v>
                </c:pt>
                <c:pt idx="5">
                  <c:v>-7.845271833701304</c:v>
                </c:pt>
                <c:pt idx="6">
                  <c:v>-7.790972920492493</c:v>
                </c:pt>
                <c:pt idx="7">
                  <c:v>-7.729312670466299</c:v>
                </c:pt>
                <c:pt idx="8">
                  <c:v>-7.660676894666949</c:v>
                </c:pt>
                <c:pt idx="9">
                  <c:v>-7.585479231140084</c:v>
                </c:pt>
                <c:pt idx="10">
                  <c:v>-7.504154377235523</c:v>
                </c:pt>
                <c:pt idx="11">
                  <c:v>-7.417151498530046</c:v>
                </c:pt>
                <c:pt idx="12">
                  <c:v>-7.324927981315511</c:v>
                </c:pt>
                <c:pt idx="13">
                  <c:v>-7.227943660956157</c:v>
                </c:pt>
                <c:pt idx="14">
                  <c:v>-7.126655622341133</c:v>
                </c:pt>
                <c:pt idx="15">
                  <c:v>-7.021513633672981</c:v>
                </c:pt>
                <c:pt idx="16">
                  <c:v>-6.912956242860332</c:v>
                </c:pt>
                <c:pt idx="17">
                  <c:v>-6.801407538146805</c:v>
                </c:pt>
                <c:pt idx="18">
                  <c:v>-6.687274552021449</c:v>
                </c:pt>
                <c:pt idx="19">
                  <c:v>-6.570945270127567</c:v>
                </c:pt>
                <c:pt idx="20">
                  <c:v>-6.452787194612142</c:v>
                </c:pt>
                <c:pt idx="21">
                  <c:v>-6.333146403659413</c:v>
                </c:pt>
                <c:pt idx="22">
                  <c:v>-6.212347045169366</c:v>
                </c:pt>
                <c:pt idx="23">
                  <c:v>-6.090691201947493</c:v>
                </c:pt>
                <c:pt idx="24">
                  <c:v>-5.968459067630818</c:v>
                </c:pt>
                <c:pt idx="25">
                  <c:v>-5.845909376213399</c:v>
                </c:pt>
                <c:pt idx="26">
                  <c:v>-5.723280032838119</c:v>
                </c:pt>
                <c:pt idx="27">
                  <c:v>-5.600788899012627</c:v>
                </c:pt>
                <c:pt idx="28">
                  <c:v>-5.47863469116055</c:v>
                </c:pt>
                <c:pt idx="29">
                  <c:v>-5.35699795715766</c:v>
                </c:pt>
                <c:pt idx="30">
                  <c:v>-5.236042100986367</c:v>
                </c:pt>
                <c:pt idx="31">
                  <c:v>-5.115914430741469</c:v>
                </c:pt>
                <c:pt idx="32">
                  <c:v>-4.99674720983873</c:v>
                </c:pt>
                <c:pt idx="33">
                  <c:v>-4.878658695382028</c:v>
                </c:pt>
                <c:pt idx="34">
                  <c:v>-4.761754151217815</c:v>
                </c:pt>
                <c:pt idx="35">
                  <c:v>-4.646126826275292</c:v>
                </c:pt>
                <c:pt idx="36">
                  <c:v>-4.531858891379244</c:v>
                </c:pt>
                <c:pt idx="37">
                  <c:v>-4.419022329876554</c:v>
                </c:pt>
                <c:pt idx="38">
                  <c:v>-4.30767977918623</c:v>
                </c:pt>
                <c:pt idx="39">
                  <c:v>-4.197885321804478</c:v>
                </c:pt>
                <c:pt idx="40">
                  <c:v>-4.08968522542932</c:v>
                </c:pt>
                <c:pt idx="41">
                  <c:v>-3.983118632749466</c:v>
                </c:pt>
                <c:pt idx="42">
                  <c:v>-3.8782182021084</c:v>
                </c:pt>
                <c:pt idx="43">
                  <c:v>-3.775010700750073</c:v>
                </c:pt>
                <c:pt idx="44">
                  <c:v>-3.673517552702236</c:v>
                </c:pt>
                <c:pt idx="45">
                  <c:v>-3.573755343585134</c:v>
                </c:pt>
                <c:pt idx="46">
                  <c:v>-3.475736284773433</c:v>
                </c:pt>
                <c:pt idx="47">
                  <c:v>-3.379468639405502</c:v>
                </c:pt>
                <c:pt idx="48">
                  <c:v>-3.284957112740556</c:v>
                </c:pt>
                <c:pt idx="49">
                  <c:v>-3.192203209333144</c:v>
                </c:pt>
                <c:pt idx="50">
                  <c:v>-3.101205559422027</c:v>
                </c:pt>
                <c:pt idx="51">
                  <c:v>-3.011960216842823</c:v>
                </c:pt>
                <c:pt idx="52">
                  <c:v>-2.924460930665958</c:v>
                </c:pt>
                <c:pt idx="53">
                  <c:v>-2.838699392644514</c:v>
                </c:pt>
                <c:pt idx="54">
                  <c:v>-2.754665462432314</c:v>
                </c:pt>
                <c:pt idx="55">
                  <c:v>-2.672347372409376</c:v>
                </c:pt>
                <c:pt idx="56">
                  <c:v>-2.591731913826038</c:v>
                </c:pt>
                <c:pt idx="57">
                  <c:v>-2.51280460585636</c:v>
                </c:pt>
                <c:pt idx="58">
                  <c:v>-2.435549849030707</c:v>
                </c:pt>
                <c:pt idx="59">
                  <c:v>-2.359951064408733</c:v>
                </c:pt>
                <c:pt idx="60">
                  <c:v>-2.285990819741982</c:v>
                </c:pt>
                <c:pt idx="61">
                  <c:v>-2.213650943778617</c:v>
                </c:pt>
                <c:pt idx="62">
                  <c:v>-2.142912629764197</c:v>
                </c:pt>
                <c:pt idx="63">
                  <c:v>-2.073756529106618</c:v>
                </c:pt>
                <c:pt idx="64">
                  <c:v>-2.006162836089345</c:v>
                </c:pt>
                <c:pt idx="65">
                  <c:v>-1.940111364441748</c:v>
                </c:pt>
                <c:pt idx="66">
                  <c:v>-1.875581616504746</c:v>
                </c:pt>
                <c:pt idx="67">
                  <c:v>-1.812552845664783</c:v>
                </c:pt>
                <c:pt idx="68">
                  <c:v>-1.751004112669989</c:v>
                </c:pt>
                <c:pt idx="69">
                  <c:v>-1.690914336387294</c:v>
                </c:pt>
                <c:pt idx="70">
                  <c:v>-1.632262339509879</c:v>
                </c:pt>
                <c:pt idx="71">
                  <c:v>-1.575026889677332</c:v>
                </c:pt>
                <c:pt idx="72">
                  <c:v>-1.519186736429958</c:v>
                </c:pt>
                <c:pt idx="73">
                  <c:v>-1.464720644380321</c:v>
                </c:pt>
                <c:pt idx="74">
                  <c:v>-1.411607422950226</c:v>
                </c:pt>
                <c:pt idx="75">
                  <c:v>-1.359825952989325</c:v>
                </c:pt>
                <c:pt idx="76">
                  <c:v>-1.309355210562785</c:v>
                </c:pt>
                <c:pt idx="77">
                  <c:v>-1.26017428817002</c:v>
                </c:pt>
                <c:pt idx="78">
                  <c:v>-1.212262413630413</c:v>
                </c:pt>
                <c:pt idx="79">
                  <c:v>-1.16559896685368</c:v>
                </c:pt>
                <c:pt idx="80">
                  <c:v>-1.120163494688398</c:v>
                </c:pt>
                <c:pt idx="81">
                  <c:v>-1.075935724028966</c:v>
                </c:pt>
                <c:pt idx="82">
                  <c:v>-1.032895573340681</c:v>
                </c:pt>
                <c:pt idx="83">
                  <c:v>-0.991023162751276</c:v>
                </c:pt>
                <c:pt idx="84">
                  <c:v>-0.950298822841745</c:v>
                </c:pt>
                <c:pt idx="85">
                  <c:v>-0.91070310225723</c:v>
                </c:pt>
                <c:pt idx="86">
                  <c:v>-0.872216774249438</c:v>
                </c:pt>
                <c:pt idx="87">
                  <c:v>-0.834820842249258</c:v>
                </c:pt>
                <c:pt idx="88">
                  <c:v>-0.798496544561971</c:v>
                </c:pt>
                <c:pt idx="89">
                  <c:v>-0.763225358266538</c:v>
                </c:pt>
                <c:pt idx="90">
                  <c:v>-0.728989002395224</c:v>
                </c:pt>
                <c:pt idx="91">
                  <c:v>-0.695769440461134</c:v>
                </c:pt>
                <c:pt idx="92">
                  <c:v>-0.663548882396725</c:v>
                </c:pt>
                <c:pt idx="93">
                  <c:v>-0.632309785958796</c:v>
                </c:pt>
                <c:pt idx="94">
                  <c:v>-0.602034857652512</c:v>
                </c:pt>
                <c:pt idx="95">
                  <c:v>-0.572707053220682</c:v>
                </c:pt>
                <c:pt idx="96">
                  <c:v>-0.544309577740478</c:v>
                </c:pt>
                <c:pt idx="97">
                  <c:v>-0.516825885367524</c:v>
                </c:pt>
                <c:pt idx="98">
                  <c:v>-0.490239678761952</c:v>
                </c:pt>
                <c:pt idx="99">
                  <c:v>-0.464534908227563</c:v>
                </c:pt>
                <c:pt idx="100">
                  <c:v>-0.439695770595989</c:v>
                </c:pt>
                <c:pt idx="101">
                  <c:v>-0.415706707879281</c:v>
                </c:pt>
                <c:pt idx="102">
                  <c:v>-0.392552405717623</c:v>
                </c:pt>
                <c:pt idx="103">
                  <c:v>-0.370217791642744</c:v>
                </c:pt>
                <c:pt idx="104">
                  <c:v>-0.348688033178405</c:v>
                </c:pt>
                <c:pt idx="105">
                  <c:v>-0.327948535795059</c:v>
                </c:pt>
                <c:pt idx="106">
                  <c:v>-0.307984940735423</c:v>
                </c:pt>
                <c:pt idx="107">
                  <c:v>-0.288783122727608</c:v>
                </c:pt>
                <c:pt idx="108">
                  <c:v>-0.270329187598236</c:v>
                </c:pt>
                <c:pt idx="109">
                  <c:v>-0.252609469797761</c:v>
                </c:pt>
                <c:pt idx="110">
                  <c:v>-0.235610529851471</c:v>
                </c:pt>
                <c:pt idx="111">
                  <c:v>-0.219319151744344</c:v>
                </c:pt>
                <c:pt idx="112">
                  <c:v>-0.203722340250863</c:v>
                </c:pt>
                <c:pt idx="113">
                  <c:v>-0.188807318217499</c:v>
                </c:pt>
                <c:pt idx="114">
                  <c:v>-0.174561523806602</c:v>
                </c:pt>
                <c:pt idx="115">
                  <c:v>-0.160972607707777</c:v>
                </c:pt>
                <c:pt idx="116">
                  <c:v>-0.148028430324473</c:v>
                </c:pt>
                <c:pt idx="117">
                  <c:v>-0.135717058940571</c:v>
                </c:pt>
                <c:pt idx="118">
                  <c:v>-0.124026764873463</c:v>
                </c:pt>
                <c:pt idx="119">
                  <c:v>-0.112946020617329</c:v>
                </c:pt>
                <c:pt idx="120">
                  <c:v>-0.102463496982352</c:v>
                </c:pt>
                <c:pt idx="121">
                  <c:v>-0.0925680602330203</c:v>
                </c:pt>
                <c:pt idx="122">
                  <c:v>-0.0832487692291579</c:v>
                </c:pt>
                <c:pt idx="123">
                  <c:v>-0.0744948725733252</c:v>
                </c:pt>
                <c:pt idx="124">
                  <c:v>-0.0662958057682488</c:v>
                </c:pt>
                <c:pt idx="125">
                  <c:v>-0.0586411883850815</c:v>
                </c:pt>
                <c:pt idx="126">
                  <c:v>-0.0515208212466973</c:v>
                </c:pt>
                <c:pt idx="127">
                  <c:v>-0.0449246836283237</c:v>
                </c:pt>
                <c:pt idx="128">
                  <c:v>-0.0388429304756528</c:v>
                </c:pt>
                <c:pt idx="129">
                  <c:v>-0.0332658896440989</c:v>
                </c:pt>
                <c:pt idx="130">
                  <c:v>-0.0281840591596563</c:v>
                </c:pt>
                <c:pt idx="131">
                  <c:v>-0.0235881045041992</c:v>
                </c:pt>
                <c:pt idx="132">
                  <c:v>-0.0194688559242309</c:v>
                </c:pt>
                <c:pt idx="133">
                  <c:v>-0.0158173057663191</c:v>
                </c:pt>
                <c:pt idx="134">
                  <c:v>-0.012624605839477</c:v>
                </c:pt>
                <c:pt idx="135">
                  <c:v>-0.0098820648047706</c:v>
                </c:pt>
                <c:pt idx="136">
                  <c:v>-0.00758114559397427</c:v>
                </c:pt>
                <c:pt idx="137">
                  <c:v>-0.00571346285724417</c:v>
                </c:pt>
                <c:pt idx="138">
                  <c:v>-0.00427078044054951</c:v>
                </c:pt>
                <c:pt idx="139">
                  <c:v>-0.00324500889351498</c:v>
                </c:pt>
                <c:pt idx="140">
                  <c:v>-0.00262820300778799</c:v>
                </c:pt>
                <c:pt idx="141">
                  <c:v>-0.00241255938709628</c:v>
                </c:pt>
                <c:pt idx="142">
                  <c:v>-0.00259041404740401</c:v>
                </c:pt>
                <c:pt idx="143">
                  <c:v>-0.00315424004998022</c:v>
                </c:pt>
                <c:pt idx="144">
                  <c:v>-0.00409664516541852</c:v>
                </c:pt>
                <c:pt idx="145">
                  <c:v>-0.00541036956977336</c:v>
                </c:pt>
                <c:pt idx="146">
                  <c:v>-0.00708828357258539</c:v>
                </c:pt>
                <c:pt idx="147">
                  <c:v>-0.00912338537693813</c:v>
                </c:pt>
                <c:pt idx="148">
                  <c:v>-0.0115087988712048</c:v>
                </c:pt>
                <c:pt idx="149">
                  <c:v>-0.0142377714531676</c:v>
                </c:pt>
                <c:pt idx="150">
                  <c:v>-0.0173036718855428</c:v>
                </c:pt>
                <c:pt idx="151">
                  <c:v>-0.0206999881836225</c:v>
                </c:pt>
                <c:pt idx="152">
                  <c:v>-0.024420325534237</c:v>
                </c:pt>
                <c:pt idx="153">
                  <c:v>-0.0284584042460949</c:v>
                </c:pt>
                <c:pt idx="154">
                  <c:v>-0.0328080577320406</c:v>
                </c:pt>
                <c:pt idx="155">
                  <c:v>-0.0374632305214391</c:v>
                </c:pt>
                <c:pt idx="156">
                  <c:v>-0.0424179763043924</c:v>
                </c:pt>
                <c:pt idx="157">
                  <c:v>-0.0476664560056577</c:v>
                </c:pt>
                <c:pt idx="158">
                  <c:v>-0.0532029358899422</c:v>
                </c:pt>
                <c:pt idx="159">
                  <c:v>-0.0590217856964727</c:v>
                </c:pt>
                <c:pt idx="160">
                  <c:v>-0.0651174768038629</c:v>
                </c:pt>
                <c:pt idx="161">
                  <c:v>-0.0714845804245954</c:v>
                </c:pt>
                <c:pt idx="162">
                  <c:v>-0.078117765828523</c:v>
                </c:pt>
                <c:pt idx="163">
                  <c:v>-0.0850117985955876</c:v>
                </c:pt>
                <c:pt idx="164">
                  <c:v>-0.0921615388970451</c:v>
                </c:pt>
                <c:pt idx="165">
                  <c:v>-0.0995619398052838</c:v>
                </c:pt>
                <c:pt idx="166">
                  <c:v>-0.107208045631324</c:v>
                </c:pt>
                <c:pt idx="167">
                  <c:v>-0.115094990290487</c:v>
                </c:pt>
                <c:pt idx="168">
                  <c:v>-0.123217995695001</c:v>
                </c:pt>
                <c:pt idx="169">
                  <c:v>-0.13157237017387</c:v>
                </c:pt>
                <c:pt idx="170">
                  <c:v>-0.140153506919603</c:v>
                </c:pt>
                <c:pt idx="171">
                  <c:v>-0.148956882460794</c:v>
                </c:pt>
                <c:pt idx="172">
                  <c:v>-0.157978055161408</c:v>
                </c:pt>
                <c:pt idx="173">
                  <c:v>-0.167212663745204</c:v>
                </c:pt>
                <c:pt idx="174">
                  <c:v>-0.176656425845721</c:v>
                </c:pt>
                <c:pt idx="175">
                  <c:v>-0.186305136581268</c:v>
                </c:pt>
                <c:pt idx="176">
                  <c:v>-0.196154667154332</c:v>
                </c:pt>
                <c:pt idx="177">
                  <c:v>-0.20620096347568</c:v>
                </c:pt>
                <c:pt idx="178">
                  <c:v>-0.216440044812117</c:v>
                </c:pt>
                <c:pt idx="179">
                  <c:v>-0.226868002457678</c:v>
                </c:pt>
                <c:pt idx="180">
                  <c:v>-0.237480998428623</c:v>
                </c:pt>
                <c:pt idx="181">
                  <c:v>-0.248275264180847</c:v>
                </c:pt>
                <c:pt idx="182">
                  <c:v>-0.259247099350034</c:v>
                </c:pt>
                <c:pt idx="183">
                  <c:v>-0.270392870514144</c:v>
                </c:pt>
                <c:pt idx="184">
                  <c:v>-0.281709009977646</c:v>
                </c:pt>
                <c:pt idx="185">
                  <c:v>-0.293192014577329</c:v>
                </c:pt>
                <c:pt idx="186">
                  <c:v>-0.304838444509386</c:v>
                </c:pt>
                <c:pt idx="187">
                  <c:v>-0.316644922177517</c:v>
                </c:pt>
                <c:pt idx="188">
                  <c:v>-0.328608131061287</c:v>
                </c:pt>
                <c:pt idx="189">
                  <c:v>-0.340724814604897</c:v>
                </c:pt>
                <c:pt idx="190">
                  <c:v>-0.352991775126014</c:v>
                </c:pt>
                <c:pt idx="191">
                  <c:v>-0.365405872743906</c:v>
                </c:pt>
                <c:pt idx="192">
                  <c:v>-0.377964024327042</c:v>
                </c:pt>
                <c:pt idx="193">
                  <c:v>-0.390663202459734</c:v>
                </c:pt>
                <c:pt idx="194">
                  <c:v>-0.403500434427144</c:v>
                </c:pt>
                <c:pt idx="195">
                  <c:v>-0.416472801218902</c:v>
                </c:pt>
                <c:pt idx="196">
                  <c:v>-0.42957743655063</c:v>
                </c:pt>
                <c:pt idx="197">
                  <c:v>-0.442811525903352</c:v>
                </c:pt>
                <c:pt idx="198">
                  <c:v>-0.456172305580026</c:v>
                </c:pt>
                <c:pt idx="199">
                  <c:v>-0.46965706177977</c:v>
                </c:pt>
                <c:pt idx="200">
                  <c:v>-0.483263129688368</c:v>
                </c:pt>
                <c:pt idx="201">
                  <c:v>-0.496987892585849</c:v>
                </c:pt>
                <c:pt idx="202">
                  <c:v>-0.510828780969916</c:v>
                </c:pt>
                <c:pt idx="203">
                  <c:v>-0.524783271695611</c:v>
                </c:pt>
                <c:pt idx="204">
                  <c:v>-0.538848887130854</c:v>
                </c:pt>
                <c:pt idx="205">
                  <c:v>-0.553023194327295</c:v>
                </c:pt>
                <c:pt idx="206">
                  <c:v>-0.567303804206148</c:v>
                </c:pt>
                <c:pt idx="207">
                  <c:v>-0.581688370759394</c:v>
                </c:pt>
                <c:pt idx="208">
                  <c:v>-0.596174590265349</c:v>
                </c:pt>
                <c:pt idx="209">
                  <c:v>-0.610760200518797</c:v>
                </c:pt>
                <c:pt idx="210">
                  <c:v>-0.625442980075206</c:v>
                </c:pt>
                <c:pt idx="211">
                  <c:v>-0.640220747508891</c:v>
                </c:pt>
                <c:pt idx="212">
                  <c:v>-0.655091360684537</c:v>
                </c:pt>
                <c:pt idx="213">
                  <c:v>-0.670052716043131</c:v>
                </c:pt>
                <c:pt idx="214">
                  <c:v>-0.685102747899577</c:v>
                </c:pt>
                <c:pt idx="215">
                  <c:v>-0.700239427754639</c:v>
                </c:pt>
                <c:pt idx="216">
                  <c:v>-0.715460763618722</c:v>
                </c:pt>
                <c:pt idx="217">
                  <c:v>-0.73076479934852</c:v>
                </c:pt>
                <c:pt idx="218">
                  <c:v>-0.746149613996152</c:v>
                </c:pt>
                <c:pt idx="219">
                  <c:v>-0.76161332116942</c:v>
                </c:pt>
                <c:pt idx="220">
                  <c:v>-0.777154068405082</c:v>
                </c:pt>
                <c:pt idx="221">
                  <c:v>-0.79277003655281</c:v>
                </c:pt>
                <c:pt idx="222">
                  <c:v>-0.808459439171202</c:v>
                </c:pt>
                <c:pt idx="223">
                  <c:v>-0.824220521934478</c:v>
                </c:pt>
                <c:pt idx="224">
                  <c:v>-0.840051562050519</c:v>
                </c:pt>
                <c:pt idx="225">
                  <c:v>-0.855950867689216</c:v>
                </c:pt>
                <c:pt idx="226">
                  <c:v>-0.871916777422342</c:v>
                </c:pt>
                <c:pt idx="227">
                  <c:v>-0.887947659672591</c:v>
                </c:pt>
                <c:pt idx="228">
                  <c:v>-0.904041912174051</c:v>
                </c:pt>
                <c:pt idx="229">
                  <c:v>-0.92019796144146</c:v>
                </c:pt>
                <c:pt idx="230">
                  <c:v>-0.936414262250594</c:v>
                </c:pt>
                <c:pt idx="231">
                  <c:v>-0.952689297127137</c:v>
                </c:pt>
                <c:pt idx="232">
                  <c:v>-0.969021575845744</c:v>
                </c:pt>
                <c:pt idx="233">
                  <c:v>-0.985409634938264</c:v>
                </c:pt>
                <c:pt idx="234">
                  <c:v>-1.001852037210796</c:v>
                </c:pt>
                <c:pt idx="235">
                  <c:v>-1.018347371270067</c:v>
                </c:pt>
                <c:pt idx="236">
                  <c:v>-1.034894251058688</c:v>
                </c:pt>
                <c:pt idx="237">
                  <c:v>-1.051491315398124</c:v>
                </c:pt>
                <c:pt idx="238">
                  <c:v>-1.068137227541598</c:v>
                </c:pt>
                <c:pt idx="239">
                  <c:v>-1.084830674733922</c:v>
                </c:pt>
                <c:pt idx="240">
                  <c:v>-1.10157036778054</c:v>
                </c:pt>
                <c:pt idx="241">
                  <c:v>-1.11835504062367</c:v>
                </c:pt>
                <c:pt idx="242">
                  <c:v>-1.135183449927013</c:v>
                </c:pt>
                <c:pt idx="243">
                  <c:v>-1.152054374667756</c:v>
                </c:pt>
                <c:pt idx="244">
                  <c:v>-1.168966615736309</c:v>
                </c:pt>
                <c:pt idx="245">
                  <c:v>-1.185918995543602</c:v>
                </c:pt>
                <c:pt idx="246">
                  <c:v>-1.202910357635091</c:v>
                </c:pt>
                <c:pt idx="247">
                  <c:v>-1.21993956631249</c:v>
                </c:pt>
                <c:pt idx="248">
                  <c:v>-1.237005506262477</c:v>
                </c:pt>
                <c:pt idx="249">
                  <c:v>-1.254107082191666</c:v>
                </c:pt>
                <c:pt idx="250">
                  <c:v>-1.271243218469266</c:v>
                </c:pt>
                <c:pt idx="251">
                  <c:v>-1.288412858775644</c:v>
                </c:pt>
                <c:pt idx="252">
                  <c:v>-1.305614965757428</c:v>
                </c:pt>
                <c:pt idx="253">
                  <c:v>-1.322848520689462</c:v>
                </c:pt>
                <c:pt idx="254">
                  <c:v>-1.340112523142494</c:v>
                </c:pt>
                <c:pt idx="255">
                  <c:v>-1.357405990657469</c:v>
                </c:pt>
                <c:pt idx="256">
                  <c:v>-1.37472795842507</c:v>
                </c:pt>
                <c:pt idx="257">
                  <c:v>-1.392077478972368</c:v>
                </c:pt>
                <c:pt idx="258">
                  <c:v>-1.40945362185397</c:v>
                </c:pt>
                <c:pt idx="259">
                  <c:v>-1.426855473349889</c:v>
                </c:pt>
                <c:pt idx="260">
                  <c:v>-1.444282136168312</c:v>
                </c:pt>
                <c:pt idx="261">
                  <c:v>-1.461732729154164</c:v>
                </c:pt>
                <c:pt idx="262">
                  <c:v>-1.479206387002876</c:v>
                </c:pt>
                <c:pt idx="263">
                  <c:v>-1.496702259979799</c:v>
                </c:pt>
                <c:pt idx="264">
                  <c:v>-1.514219513644036</c:v>
                </c:pt>
                <c:pt idx="265">
                  <c:v>-1.531757328578323</c:v>
                </c:pt>
                <c:pt idx="266">
                  <c:v>-1.54931490012288</c:v>
                </c:pt>
                <c:pt idx="267">
                  <c:v>-1.56689143811488</c:v>
                </c:pt>
                <c:pt idx="268">
                  <c:v>-1.584486166632502</c:v>
                </c:pt>
                <c:pt idx="269">
                  <c:v>-1.602098323743405</c:v>
                </c:pt>
                <c:pt idx="270">
                  <c:v>-1.619727161258112</c:v>
                </c:pt>
                <c:pt idx="271">
                  <c:v>-1.63737194448808</c:v>
                </c:pt>
                <c:pt idx="272">
                  <c:v>-1.655031952007562</c:v>
                </c:pt>
                <c:pt idx="273">
                  <c:v>-1.672706475420455</c:v>
                </c:pt>
                <c:pt idx="274">
                  <c:v>-1.690394819131086</c:v>
                </c:pt>
                <c:pt idx="275">
                  <c:v>-1.708096300119365</c:v>
                </c:pt>
                <c:pt idx="276">
                  <c:v>-1.725810247719835</c:v>
                </c:pt>
                <c:pt idx="277">
                  <c:v>-1.743536003405154</c:v>
                </c:pt>
                <c:pt idx="278">
                  <c:v>-1.761272920572708</c:v>
                </c:pt>
                <c:pt idx="279">
                  <c:v>-1.779020364336219</c:v>
                </c:pt>
                <c:pt idx="280">
                  <c:v>-1.796777711320288</c:v>
                </c:pt>
                <c:pt idx="281">
                  <c:v>-1.814544349459055</c:v>
                </c:pt>
                <c:pt idx="282">
                  <c:v>-1.832319677798523</c:v>
                </c:pt>
                <c:pt idx="283">
                  <c:v>-1.8501031063021</c:v>
                </c:pt>
                <c:pt idx="284">
                  <c:v>-1.867894055660287</c:v>
                </c:pt>
                <c:pt idx="285">
                  <c:v>-1.885691957103404</c:v>
                </c:pt>
                <c:pt idx="286">
                  <c:v>-1.903496252217735</c:v>
                </c:pt>
                <c:pt idx="287">
                  <c:v>-1.921306392765274</c:v>
                </c:pt>
                <c:pt idx="288">
                  <c:v>-1.939121840506147</c:v>
                </c:pt>
                <c:pt idx="289">
                  <c:v>-1.956942067025068</c:v>
                </c:pt>
                <c:pt idx="290">
                  <c:v>-1.974766553560443</c:v>
                </c:pt>
                <c:pt idx="291">
                  <c:v>-1.992594790836279</c:v>
                </c:pt>
                <c:pt idx="292">
                  <c:v>-2.010426278897882</c:v>
                </c:pt>
                <c:pt idx="293">
                  <c:v>-2.028260526949879</c:v>
                </c:pt>
                <c:pt idx="294">
                  <c:v>-2.046097053197599</c:v>
                </c:pt>
                <c:pt idx="295">
                  <c:v>-2.063935384690808</c:v>
                </c:pt>
                <c:pt idx="296">
                  <c:v>-2.081775057170745</c:v>
                </c:pt>
                <c:pt idx="297">
                  <c:v>-2.099615614919884</c:v>
                </c:pt>
                <c:pt idx="298">
                  <c:v>-2.117456610613829</c:v>
                </c:pt>
                <c:pt idx="299">
                  <c:v>-2.135297605176618</c:v>
                </c:pt>
                <c:pt idx="300">
                  <c:v>-2.153138167638048</c:v>
                </c:pt>
                <c:pt idx="301">
                  <c:v>-2.170977874993866</c:v>
                </c:pt>
                <c:pt idx="302">
                  <c:v>-2.188816312068582</c:v>
                </c:pt>
                <c:pt idx="303">
                  <c:v>-2.206653071380174</c:v>
                </c:pt>
                <c:pt idx="304">
                  <c:v>-2.224487753007792</c:v>
                </c:pt>
                <c:pt idx="305">
                  <c:v>-2.242319964461558</c:v>
                </c:pt>
                <c:pt idx="306">
                  <c:v>-2.260149320554859</c:v>
                </c:pt>
                <c:pt idx="307">
                  <c:v>-2.277975443278507</c:v>
                </c:pt>
                <c:pt idx="308">
                  <c:v>-2.295797961677777</c:v>
                </c:pt>
                <c:pt idx="309">
                  <c:v>-2.313616511731055</c:v>
                </c:pt>
                <c:pt idx="310">
                  <c:v>-2.331430736231056</c:v>
                </c:pt>
                <c:pt idx="311">
                  <c:v>-2.349240284667786</c:v>
                </c:pt>
                <c:pt idx="312">
                  <c:v>-2.367044813113779</c:v>
                </c:pt>
                <c:pt idx="313">
                  <c:v>-2.38484398411174</c:v>
                </c:pt>
                <c:pt idx="314">
                  <c:v>-2.402637466563306</c:v>
                </c:pt>
                <c:pt idx="315">
                  <c:v>-2.420424935620559</c:v>
                </c:pt>
                <c:pt idx="316">
                  <c:v>-2.438206072579078</c:v>
                </c:pt>
                <c:pt idx="317">
                  <c:v>-2.455980564773057</c:v>
                </c:pt>
                <c:pt idx="318">
                  <c:v>-2.473748105472112</c:v>
                </c:pt>
                <c:pt idx="319">
                  <c:v>-2.491508393780066</c:v>
                </c:pt>
                <c:pt idx="320">
                  <c:v>-2.509261134535478</c:v>
                </c:pt>
                <c:pt idx="321">
                  <c:v>-2.527006038213699</c:v>
                </c:pt>
                <c:pt idx="322">
                  <c:v>-2.544742820831061</c:v>
                </c:pt>
                <c:pt idx="323">
                  <c:v>-2.562471203850549</c:v>
                </c:pt>
                <c:pt idx="324">
                  <c:v>-2.580190914088803</c:v>
                </c:pt>
                <c:pt idx="325">
                  <c:v>-2.597901683625594</c:v>
                </c:pt>
                <c:pt idx="326">
                  <c:v>-2.615603249713814</c:v>
                </c:pt>
                <c:pt idx="327">
                  <c:v>-2.633295354691967</c:v>
                </c:pt>
                <c:pt idx="328">
                  <c:v>-2.650977745897676</c:v>
                </c:pt>
                <c:pt idx="329">
                  <c:v>-2.668650175582826</c:v>
                </c:pt>
                <c:pt idx="330">
                  <c:v>-2.686312400830303</c:v>
                </c:pt>
                <c:pt idx="331">
                  <c:v>-2.703964183471925</c:v>
                </c:pt>
                <c:pt idx="332">
                  <c:v>-2.721605290008085</c:v>
                </c:pt>
                <c:pt idx="333">
                  <c:v>-2.739235491528802</c:v>
                </c:pt>
                <c:pt idx="334">
                  <c:v>-2.756854563635755</c:v>
                </c:pt>
                <c:pt idx="335">
                  <c:v>-2.774462286365946</c:v>
                </c:pt>
                <c:pt idx="336">
                  <c:v>-2.792058444117117</c:v>
                </c:pt>
                <c:pt idx="337">
                  <c:v>-2.809642825573519</c:v>
                </c:pt>
                <c:pt idx="338">
                  <c:v>-2.827215223633686</c:v>
                </c:pt>
                <c:pt idx="339">
                  <c:v>-2.844775435339301</c:v>
                </c:pt>
                <c:pt idx="340">
                  <c:v>-2.862323261805102</c:v>
                </c:pt>
                <c:pt idx="341">
                  <c:v>-2.879858508150392</c:v>
                </c:pt>
                <c:pt idx="342">
                  <c:v>-2.897380983431162</c:v>
                </c:pt>
                <c:pt idx="343">
                  <c:v>-2.914890500574074</c:v>
                </c:pt>
                <c:pt idx="344">
                  <c:v>-2.932386876310801</c:v>
                </c:pt>
                <c:pt idx="345">
                  <c:v>-2.94986993111425</c:v>
                </c:pt>
                <c:pt idx="346">
                  <c:v>-2.967339489135469</c:v>
                </c:pt>
                <c:pt idx="347">
                  <c:v>-2.984795378141683</c:v>
                </c:pt>
                <c:pt idx="348">
                  <c:v>-3.002237429455334</c:v>
                </c:pt>
                <c:pt idx="349">
                  <c:v>-3.019665477894534</c:v>
                </c:pt>
                <c:pt idx="350">
                  <c:v>-3.037079361713864</c:v>
                </c:pt>
                <c:pt idx="351">
                  <c:v>-3.054478922547105</c:v>
                </c:pt>
                <c:pt idx="352">
                  <c:v>-3.071864005350022</c:v>
                </c:pt>
                <c:pt idx="353">
                  <c:v>-3.089234458344748</c:v>
                </c:pt>
                <c:pt idx="354">
                  <c:v>-3.106590132964868</c:v>
                </c:pt>
                <c:pt idx="355">
                  <c:v>-3.123930883801392</c:v>
                </c:pt>
                <c:pt idx="356">
                  <c:v>-3.141256568549977</c:v>
                </c:pt>
                <c:pt idx="357">
                  <c:v>-3.158567047958598</c:v>
                </c:pt>
                <c:pt idx="358">
                  <c:v>-3.175862185776424</c:v>
                </c:pt>
                <c:pt idx="359">
                  <c:v>-3.193141848703447</c:v>
                </c:pt>
                <c:pt idx="360">
                  <c:v>-3.210405906341037</c:v>
                </c:pt>
                <c:pt idx="361">
                  <c:v>-3.227654231143219</c:v>
                </c:pt>
                <c:pt idx="362">
                  <c:v>-3.244886698368987</c:v>
                </c:pt>
                <c:pt idx="363">
                  <c:v>-3.262103186034949</c:v>
                </c:pt>
                <c:pt idx="364">
                  <c:v>-3.279303574869658</c:v>
                </c:pt>
                <c:pt idx="365">
                  <c:v>-3.296487748267594</c:v>
                </c:pt>
                <c:pt idx="366">
                  <c:v>-3.313655592244999</c:v>
                </c:pt>
                <c:pt idx="367">
                  <c:v>-3.330806995395562</c:v>
                </c:pt>
                <c:pt idx="368">
                  <c:v>-3.347941848847483</c:v>
                </c:pt>
                <c:pt idx="369">
                  <c:v>-3.365060046221032</c:v>
                </c:pt>
                <c:pt idx="370">
                  <c:v>-3.382161483586572</c:v>
                </c:pt>
                <c:pt idx="371">
                  <c:v>-3.39924605942403</c:v>
                </c:pt>
                <c:pt idx="372">
                  <c:v>-3.416313674581886</c:v>
                </c:pt>
                <c:pt idx="373">
                  <c:v>-3.433364232238205</c:v>
                </c:pt>
                <c:pt idx="374">
                  <c:v>-3.450397637861045</c:v>
                </c:pt>
                <c:pt idx="375">
                  <c:v>-3.467413799170629</c:v>
                </c:pt>
                <c:pt idx="376">
                  <c:v>-3.484412626101204</c:v>
                </c:pt>
                <c:pt idx="377">
                  <c:v>-3.501394030764402</c:v>
                </c:pt>
                <c:pt idx="378">
                  <c:v>-3.518357927412438</c:v>
                </c:pt>
                <c:pt idx="379">
                  <c:v>-3.535304232402495</c:v>
                </c:pt>
                <c:pt idx="380">
                  <c:v>-3.552232864161255</c:v>
                </c:pt>
                <c:pt idx="381">
                  <c:v>-3.569143743150761</c:v>
                </c:pt>
                <c:pt idx="382">
                  <c:v>-3.586036791833664</c:v>
                </c:pt>
                <c:pt idx="383">
                  <c:v>-3.602911934640161</c:v>
                </c:pt>
                <c:pt idx="384">
                  <c:v>-3.619769097935034</c:v>
                </c:pt>
                <c:pt idx="385">
                  <c:v>-3.636608209985013</c:v>
                </c:pt>
                <c:pt idx="386">
                  <c:v>-3.65342920092732</c:v>
                </c:pt>
                <c:pt idx="387">
                  <c:v>-3.670232002737776</c:v>
                </c:pt>
                <c:pt idx="388">
                  <c:v>-3.687016549200592</c:v>
                </c:pt>
                <c:pt idx="389">
                  <c:v>-3.703782775877527</c:v>
                </c:pt>
                <c:pt idx="390">
                  <c:v>-3.720530620078648</c:v>
                </c:pt>
                <c:pt idx="391">
                  <c:v>-3.737260020832394</c:v>
                </c:pt>
                <c:pt idx="392">
                  <c:v>-3.753970918857504</c:v>
                </c:pt>
                <c:pt idx="393">
                  <c:v>-3.770663256533936</c:v>
                </c:pt>
                <c:pt idx="394">
                  <c:v>-3.787336977875355</c:v>
                </c:pt>
                <c:pt idx="395">
                  <c:v>-3.803992028501937</c:v>
                </c:pt>
                <c:pt idx="396">
                  <c:v>-3.820628355612911</c:v>
                </c:pt>
                <c:pt idx="397">
                  <c:v>-3.837245907960437</c:v>
                </c:pt>
                <c:pt idx="398">
                  <c:v>-3.853844635823208</c:v>
                </c:pt>
                <c:pt idx="399">
                  <c:v>-3.870424490981122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Even!$D$1</c:f>
              <c:strCache>
                <c:ptCount val="1"/>
                <c:pt idx="0">
                  <c:v>10 dB</c:v>
                </c:pt>
              </c:strCache>
            </c:strRef>
          </c:tx>
          <c:spPr>
            <a:ln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xVal>
            <c:numRef>
              <c:f>Even!$A$2:$A$402</c:f>
              <c:numCache>
                <c:formatCode>General</c:formatCode>
                <c:ptCount val="401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  <c:pt idx="5">
                  <c:v>0.6</c:v>
                </c:pt>
                <c:pt idx="6">
                  <c:v>0.7</c:v>
                </c:pt>
                <c:pt idx="7">
                  <c:v>0.8</c:v>
                </c:pt>
                <c:pt idx="8">
                  <c:v>0.9</c:v>
                </c:pt>
                <c:pt idx="9">
                  <c:v>1.0</c:v>
                </c:pt>
                <c:pt idx="10">
                  <c:v>1.1</c:v>
                </c:pt>
                <c:pt idx="11">
                  <c:v>1.2</c:v>
                </c:pt>
                <c:pt idx="12">
                  <c:v>1.3</c:v>
                </c:pt>
                <c:pt idx="13">
                  <c:v>1.4</c:v>
                </c:pt>
                <c:pt idx="14">
                  <c:v>1.5</c:v>
                </c:pt>
                <c:pt idx="15">
                  <c:v>1.6</c:v>
                </c:pt>
                <c:pt idx="16">
                  <c:v>1.7</c:v>
                </c:pt>
                <c:pt idx="17">
                  <c:v>1.8</c:v>
                </c:pt>
                <c:pt idx="18">
                  <c:v>1.9</c:v>
                </c:pt>
                <c:pt idx="19">
                  <c:v>2.0</c:v>
                </c:pt>
                <c:pt idx="20">
                  <c:v>2.1</c:v>
                </c:pt>
                <c:pt idx="21">
                  <c:v>2.2</c:v>
                </c:pt>
                <c:pt idx="22">
                  <c:v>2.3</c:v>
                </c:pt>
                <c:pt idx="23">
                  <c:v>2.4</c:v>
                </c:pt>
                <c:pt idx="24">
                  <c:v>2.5</c:v>
                </c:pt>
                <c:pt idx="25">
                  <c:v>2.6</c:v>
                </c:pt>
                <c:pt idx="26">
                  <c:v>2.7</c:v>
                </c:pt>
                <c:pt idx="27">
                  <c:v>2.8</c:v>
                </c:pt>
                <c:pt idx="28">
                  <c:v>2.9</c:v>
                </c:pt>
                <c:pt idx="29">
                  <c:v>3.0</c:v>
                </c:pt>
                <c:pt idx="30">
                  <c:v>3.1</c:v>
                </c:pt>
                <c:pt idx="31">
                  <c:v>3.2</c:v>
                </c:pt>
                <c:pt idx="32">
                  <c:v>3.3</c:v>
                </c:pt>
                <c:pt idx="33">
                  <c:v>3.4</c:v>
                </c:pt>
                <c:pt idx="34">
                  <c:v>3.5</c:v>
                </c:pt>
                <c:pt idx="35">
                  <c:v>3.6</c:v>
                </c:pt>
                <c:pt idx="36">
                  <c:v>3.7</c:v>
                </c:pt>
                <c:pt idx="37">
                  <c:v>3.8</c:v>
                </c:pt>
                <c:pt idx="38">
                  <c:v>3.9</c:v>
                </c:pt>
                <c:pt idx="39">
                  <c:v>4.0</c:v>
                </c:pt>
                <c:pt idx="40">
                  <c:v>4.1</c:v>
                </c:pt>
                <c:pt idx="41">
                  <c:v>4.2</c:v>
                </c:pt>
                <c:pt idx="42">
                  <c:v>4.3</c:v>
                </c:pt>
                <c:pt idx="43">
                  <c:v>4.399999999999999</c:v>
                </c:pt>
                <c:pt idx="44">
                  <c:v>4.5</c:v>
                </c:pt>
                <c:pt idx="45">
                  <c:v>4.6</c:v>
                </c:pt>
                <c:pt idx="46">
                  <c:v>4.7</c:v>
                </c:pt>
                <c:pt idx="47">
                  <c:v>4.8</c:v>
                </c:pt>
                <c:pt idx="48">
                  <c:v>4.9</c:v>
                </c:pt>
                <c:pt idx="49">
                  <c:v>5.0</c:v>
                </c:pt>
                <c:pt idx="50">
                  <c:v>5.1</c:v>
                </c:pt>
                <c:pt idx="51">
                  <c:v>5.2</c:v>
                </c:pt>
                <c:pt idx="52">
                  <c:v>5.3</c:v>
                </c:pt>
                <c:pt idx="53">
                  <c:v>5.4</c:v>
                </c:pt>
                <c:pt idx="54">
                  <c:v>5.5</c:v>
                </c:pt>
                <c:pt idx="55">
                  <c:v>5.6</c:v>
                </c:pt>
                <c:pt idx="56">
                  <c:v>5.7</c:v>
                </c:pt>
                <c:pt idx="57">
                  <c:v>5.8</c:v>
                </c:pt>
                <c:pt idx="58">
                  <c:v>5.9</c:v>
                </c:pt>
                <c:pt idx="59">
                  <c:v>6.0</c:v>
                </c:pt>
                <c:pt idx="60">
                  <c:v>6.1</c:v>
                </c:pt>
                <c:pt idx="61">
                  <c:v>6.2</c:v>
                </c:pt>
                <c:pt idx="62">
                  <c:v>6.3</c:v>
                </c:pt>
                <c:pt idx="63">
                  <c:v>6.4</c:v>
                </c:pt>
                <c:pt idx="64">
                  <c:v>6.5</c:v>
                </c:pt>
                <c:pt idx="65">
                  <c:v>6.6</c:v>
                </c:pt>
                <c:pt idx="66">
                  <c:v>6.7</c:v>
                </c:pt>
                <c:pt idx="67">
                  <c:v>6.8</c:v>
                </c:pt>
                <c:pt idx="68">
                  <c:v>6.9</c:v>
                </c:pt>
                <c:pt idx="69">
                  <c:v>7.0</c:v>
                </c:pt>
                <c:pt idx="70">
                  <c:v>7.1</c:v>
                </c:pt>
                <c:pt idx="71">
                  <c:v>7.2</c:v>
                </c:pt>
                <c:pt idx="72">
                  <c:v>7.3</c:v>
                </c:pt>
                <c:pt idx="73">
                  <c:v>7.4</c:v>
                </c:pt>
                <c:pt idx="74">
                  <c:v>7.5</c:v>
                </c:pt>
                <c:pt idx="75">
                  <c:v>7.6</c:v>
                </c:pt>
                <c:pt idx="76">
                  <c:v>7.7</c:v>
                </c:pt>
                <c:pt idx="77">
                  <c:v>7.8</c:v>
                </c:pt>
                <c:pt idx="78">
                  <c:v>7.9</c:v>
                </c:pt>
                <c:pt idx="79">
                  <c:v>8.0</c:v>
                </c:pt>
                <c:pt idx="80">
                  <c:v>8.1</c:v>
                </c:pt>
                <c:pt idx="81">
                  <c:v>8.2</c:v>
                </c:pt>
                <c:pt idx="82">
                  <c:v>8.3</c:v>
                </c:pt>
                <c:pt idx="83">
                  <c:v>8.4</c:v>
                </c:pt>
                <c:pt idx="84">
                  <c:v>8.5</c:v>
                </c:pt>
                <c:pt idx="85">
                  <c:v>8.6</c:v>
                </c:pt>
                <c:pt idx="86">
                  <c:v>8.7</c:v>
                </c:pt>
                <c:pt idx="87">
                  <c:v>8.8</c:v>
                </c:pt>
                <c:pt idx="88">
                  <c:v>8.9</c:v>
                </c:pt>
                <c:pt idx="89">
                  <c:v>9.0</c:v>
                </c:pt>
                <c:pt idx="90">
                  <c:v>9.1</c:v>
                </c:pt>
                <c:pt idx="91">
                  <c:v>9.2</c:v>
                </c:pt>
                <c:pt idx="92">
                  <c:v>9.3</c:v>
                </c:pt>
                <c:pt idx="93">
                  <c:v>9.4</c:v>
                </c:pt>
                <c:pt idx="94">
                  <c:v>9.5</c:v>
                </c:pt>
                <c:pt idx="95">
                  <c:v>9.6</c:v>
                </c:pt>
                <c:pt idx="96">
                  <c:v>9.700000000000001</c:v>
                </c:pt>
                <c:pt idx="97">
                  <c:v>9.8</c:v>
                </c:pt>
                <c:pt idx="98">
                  <c:v>9.9</c:v>
                </c:pt>
                <c:pt idx="99">
                  <c:v>10.0</c:v>
                </c:pt>
                <c:pt idx="100">
                  <c:v>10.1</c:v>
                </c:pt>
                <c:pt idx="101">
                  <c:v>10.2</c:v>
                </c:pt>
                <c:pt idx="102">
                  <c:v>10.3</c:v>
                </c:pt>
                <c:pt idx="103">
                  <c:v>10.4</c:v>
                </c:pt>
                <c:pt idx="104">
                  <c:v>10.5</c:v>
                </c:pt>
                <c:pt idx="105">
                  <c:v>10.6</c:v>
                </c:pt>
                <c:pt idx="106">
                  <c:v>10.7</c:v>
                </c:pt>
                <c:pt idx="107">
                  <c:v>10.8</c:v>
                </c:pt>
                <c:pt idx="108">
                  <c:v>10.9</c:v>
                </c:pt>
                <c:pt idx="109">
                  <c:v>11.0</c:v>
                </c:pt>
                <c:pt idx="110">
                  <c:v>11.1</c:v>
                </c:pt>
                <c:pt idx="111">
                  <c:v>11.2</c:v>
                </c:pt>
                <c:pt idx="112">
                  <c:v>11.3</c:v>
                </c:pt>
                <c:pt idx="113">
                  <c:v>11.4</c:v>
                </c:pt>
                <c:pt idx="114">
                  <c:v>11.5</c:v>
                </c:pt>
                <c:pt idx="115">
                  <c:v>11.6</c:v>
                </c:pt>
                <c:pt idx="116">
                  <c:v>11.7</c:v>
                </c:pt>
                <c:pt idx="117">
                  <c:v>11.8</c:v>
                </c:pt>
                <c:pt idx="118">
                  <c:v>11.9</c:v>
                </c:pt>
                <c:pt idx="119">
                  <c:v>12.0</c:v>
                </c:pt>
                <c:pt idx="120">
                  <c:v>12.1</c:v>
                </c:pt>
                <c:pt idx="121">
                  <c:v>12.2</c:v>
                </c:pt>
                <c:pt idx="122">
                  <c:v>12.3</c:v>
                </c:pt>
                <c:pt idx="123">
                  <c:v>12.4</c:v>
                </c:pt>
                <c:pt idx="124">
                  <c:v>12.5</c:v>
                </c:pt>
                <c:pt idx="125">
                  <c:v>12.6</c:v>
                </c:pt>
                <c:pt idx="126">
                  <c:v>12.7</c:v>
                </c:pt>
                <c:pt idx="127">
                  <c:v>12.8</c:v>
                </c:pt>
                <c:pt idx="128">
                  <c:v>12.9</c:v>
                </c:pt>
                <c:pt idx="129">
                  <c:v>13.0</c:v>
                </c:pt>
                <c:pt idx="130">
                  <c:v>13.1</c:v>
                </c:pt>
                <c:pt idx="131">
                  <c:v>13.2</c:v>
                </c:pt>
                <c:pt idx="132">
                  <c:v>13.3</c:v>
                </c:pt>
                <c:pt idx="133">
                  <c:v>13.4</c:v>
                </c:pt>
                <c:pt idx="134">
                  <c:v>13.5</c:v>
                </c:pt>
                <c:pt idx="135">
                  <c:v>13.6</c:v>
                </c:pt>
                <c:pt idx="136">
                  <c:v>13.7</c:v>
                </c:pt>
                <c:pt idx="137">
                  <c:v>13.8</c:v>
                </c:pt>
                <c:pt idx="138">
                  <c:v>13.9</c:v>
                </c:pt>
                <c:pt idx="139">
                  <c:v>14.0</c:v>
                </c:pt>
                <c:pt idx="140">
                  <c:v>14.1</c:v>
                </c:pt>
                <c:pt idx="141">
                  <c:v>14.2</c:v>
                </c:pt>
                <c:pt idx="142">
                  <c:v>14.3</c:v>
                </c:pt>
                <c:pt idx="143">
                  <c:v>14.4</c:v>
                </c:pt>
                <c:pt idx="144">
                  <c:v>14.5</c:v>
                </c:pt>
                <c:pt idx="145">
                  <c:v>14.6</c:v>
                </c:pt>
                <c:pt idx="146">
                  <c:v>14.7</c:v>
                </c:pt>
                <c:pt idx="147">
                  <c:v>14.8</c:v>
                </c:pt>
                <c:pt idx="148">
                  <c:v>14.9</c:v>
                </c:pt>
                <c:pt idx="149">
                  <c:v>15.0</c:v>
                </c:pt>
                <c:pt idx="150">
                  <c:v>15.1</c:v>
                </c:pt>
                <c:pt idx="151">
                  <c:v>15.2</c:v>
                </c:pt>
                <c:pt idx="152">
                  <c:v>15.3</c:v>
                </c:pt>
                <c:pt idx="153">
                  <c:v>15.4</c:v>
                </c:pt>
                <c:pt idx="154">
                  <c:v>15.5</c:v>
                </c:pt>
                <c:pt idx="155">
                  <c:v>15.6</c:v>
                </c:pt>
                <c:pt idx="156">
                  <c:v>15.7</c:v>
                </c:pt>
                <c:pt idx="157">
                  <c:v>15.8</c:v>
                </c:pt>
                <c:pt idx="158">
                  <c:v>15.9</c:v>
                </c:pt>
                <c:pt idx="159">
                  <c:v>16.0</c:v>
                </c:pt>
                <c:pt idx="160">
                  <c:v>16.1</c:v>
                </c:pt>
                <c:pt idx="161">
                  <c:v>16.2</c:v>
                </c:pt>
                <c:pt idx="162">
                  <c:v>16.3</c:v>
                </c:pt>
                <c:pt idx="163">
                  <c:v>16.4</c:v>
                </c:pt>
                <c:pt idx="164">
                  <c:v>16.5</c:v>
                </c:pt>
                <c:pt idx="165">
                  <c:v>16.6</c:v>
                </c:pt>
                <c:pt idx="166">
                  <c:v>16.7</c:v>
                </c:pt>
                <c:pt idx="167">
                  <c:v>16.8</c:v>
                </c:pt>
                <c:pt idx="168">
                  <c:v>16.9</c:v>
                </c:pt>
                <c:pt idx="169">
                  <c:v>17.0</c:v>
                </c:pt>
                <c:pt idx="170">
                  <c:v>17.1</c:v>
                </c:pt>
                <c:pt idx="171">
                  <c:v>17.2</c:v>
                </c:pt>
                <c:pt idx="172">
                  <c:v>17.3</c:v>
                </c:pt>
                <c:pt idx="173">
                  <c:v>17.4</c:v>
                </c:pt>
                <c:pt idx="174">
                  <c:v>17.5</c:v>
                </c:pt>
                <c:pt idx="175">
                  <c:v>17.6</c:v>
                </c:pt>
                <c:pt idx="176">
                  <c:v>17.7</c:v>
                </c:pt>
                <c:pt idx="177">
                  <c:v>17.8</c:v>
                </c:pt>
                <c:pt idx="178">
                  <c:v>17.9</c:v>
                </c:pt>
                <c:pt idx="179">
                  <c:v>18.0</c:v>
                </c:pt>
                <c:pt idx="180">
                  <c:v>18.1</c:v>
                </c:pt>
                <c:pt idx="181">
                  <c:v>18.2</c:v>
                </c:pt>
                <c:pt idx="182">
                  <c:v>18.3</c:v>
                </c:pt>
                <c:pt idx="183">
                  <c:v>18.4</c:v>
                </c:pt>
                <c:pt idx="184">
                  <c:v>18.5</c:v>
                </c:pt>
                <c:pt idx="185">
                  <c:v>18.6</c:v>
                </c:pt>
                <c:pt idx="186">
                  <c:v>18.7</c:v>
                </c:pt>
                <c:pt idx="187">
                  <c:v>18.8</c:v>
                </c:pt>
                <c:pt idx="188">
                  <c:v>18.9</c:v>
                </c:pt>
                <c:pt idx="189">
                  <c:v>19.0</c:v>
                </c:pt>
                <c:pt idx="190">
                  <c:v>19.1</c:v>
                </c:pt>
                <c:pt idx="191">
                  <c:v>19.2</c:v>
                </c:pt>
                <c:pt idx="192">
                  <c:v>19.3</c:v>
                </c:pt>
                <c:pt idx="193">
                  <c:v>19.4</c:v>
                </c:pt>
                <c:pt idx="194">
                  <c:v>19.5</c:v>
                </c:pt>
                <c:pt idx="195">
                  <c:v>19.6</c:v>
                </c:pt>
                <c:pt idx="196">
                  <c:v>19.7</c:v>
                </c:pt>
                <c:pt idx="197">
                  <c:v>19.8</c:v>
                </c:pt>
                <c:pt idx="198">
                  <c:v>19.9</c:v>
                </c:pt>
                <c:pt idx="199">
                  <c:v>20.0</c:v>
                </c:pt>
                <c:pt idx="200">
                  <c:v>20.1</c:v>
                </c:pt>
                <c:pt idx="201">
                  <c:v>20.2</c:v>
                </c:pt>
                <c:pt idx="202">
                  <c:v>20.3</c:v>
                </c:pt>
                <c:pt idx="203">
                  <c:v>20.4</c:v>
                </c:pt>
                <c:pt idx="204">
                  <c:v>20.5</c:v>
                </c:pt>
                <c:pt idx="205">
                  <c:v>20.6</c:v>
                </c:pt>
                <c:pt idx="206">
                  <c:v>20.7</c:v>
                </c:pt>
                <c:pt idx="207">
                  <c:v>20.8</c:v>
                </c:pt>
                <c:pt idx="208">
                  <c:v>20.9</c:v>
                </c:pt>
                <c:pt idx="209">
                  <c:v>21.0</c:v>
                </c:pt>
                <c:pt idx="210">
                  <c:v>21.1</c:v>
                </c:pt>
                <c:pt idx="211">
                  <c:v>21.2</c:v>
                </c:pt>
                <c:pt idx="212">
                  <c:v>21.3</c:v>
                </c:pt>
                <c:pt idx="213">
                  <c:v>21.4</c:v>
                </c:pt>
                <c:pt idx="214">
                  <c:v>21.5</c:v>
                </c:pt>
                <c:pt idx="215">
                  <c:v>21.6</c:v>
                </c:pt>
                <c:pt idx="216">
                  <c:v>21.7</c:v>
                </c:pt>
                <c:pt idx="217">
                  <c:v>21.8</c:v>
                </c:pt>
                <c:pt idx="218">
                  <c:v>21.9</c:v>
                </c:pt>
                <c:pt idx="219">
                  <c:v>22.0</c:v>
                </c:pt>
                <c:pt idx="220">
                  <c:v>22.1</c:v>
                </c:pt>
                <c:pt idx="221">
                  <c:v>22.2</c:v>
                </c:pt>
                <c:pt idx="222">
                  <c:v>22.3</c:v>
                </c:pt>
                <c:pt idx="223">
                  <c:v>22.4</c:v>
                </c:pt>
                <c:pt idx="224">
                  <c:v>22.5</c:v>
                </c:pt>
                <c:pt idx="225">
                  <c:v>22.6</c:v>
                </c:pt>
                <c:pt idx="226">
                  <c:v>22.7</c:v>
                </c:pt>
                <c:pt idx="227">
                  <c:v>22.8</c:v>
                </c:pt>
                <c:pt idx="228">
                  <c:v>22.9</c:v>
                </c:pt>
                <c:pt idx="229">
                  <c:v>23.0</c:v>
                </c:pt>
                <c:pt idx="230">
                  <c:v>23.1</c:v>
                </c:pt>
                <c:pt idx="231">
                  <c:v>23.2</c:v>
                </c:pt>
                <c:pt idx="232">
                  <c:v>23.3</c:v>
                </c:pt>
                <c:pt idx="233">
                  <c:v>23.4</c:v>
                </c:pt>
                <c:pt idx="234">
                  <c:v>23.5</c:v>
                </c:pt>
                <c:pt idx="235">
                  <c:v>23.6</c:v>
                </c:pt>
                <c:pt idx="236">
                  <c:v>23.7</c:v>
                </c:pt>
                <c:pt idx="237">
                  <c:v>23.8</c:v>
                </c:pt>
                <c:pt idx="238">
                  <c:v>23.9</c:v>
                </c:pt>
                <c:pt idx="239">
                  <c:v>24.0</c:v>
                </c:pt>
                <c:pt idx="240">
                  <c:v>24.1</c:v>
                </c:pt>
                <c:pt idx="241">
                  <c:v>24.2</c:v>
                </c:pt>
                <c:pt idx="242">
                  <c:v>24.3</c:v>
                </c:pt>
                <c:pt idx="243">
                  <c:v>24.4</c:v>
                </c:pt>
                <c:pt idx="244">
                  <c:v>24.5</c:v>
                </c:pt>
                <c:pt idx="245">
                  <c:v>24.6</c:v>
                </c:pt>
                <c:pt idx="246">
                  <c:v>24.7</c:v>
                </c:pt>
                <c:pt idx="247">
                  <c:v>24.8</c:v>
                </c:pt>
                <c:pt idx="248">
                  <c:v>24.9</c:v>
                </c:pt>
                <c:pt idx="249">
                  <c:v>25.0</c:v>
                </c:pt>
                <c:pt idx="250">
                  <c:v>25.1</c:v>
                </c:pt>
                <c:pt idx="251">
                  <c:v>25.2</c:v>
                </c:pt>
                <c:pt idx="252">
                  <c:v>25.3</c:v>
                </c:pt>
                <c:pt idx="253">
                  <c:v>25.4</c:v>
                </c:pt>
                <c:pt idx="254">
                  <c:v>25.5</c:v>
                </c:pt>
                <c:pt idx="255">
                  <c:v>25.6</c:v>
                </c:pt>
                <c:pt idx="256">
                  <c:v>25.7</c:v>
                </c:pt>
                <c:pt idx="257">
                  <c:v>25.8</c:v>
                </c:pt>
                <c:pt idx="258">
                  <c:v>25.9</c:v>
                </c:pt>
                <c:pt idx="259">
                  <c:v>26.0</c:v>
                </c:pt>
                <c:pt idx="260">
                  <c:v>26.1</c:v>
                </c:pt>
                <c:pt idx="261">
                  <c:v>26.2</c:v>
                </c:pt>
                <c:pt idx="262">
                  <c:v>26.3</c:v>
                </c:pt>
                <c:pt idx="263">
                  <c:v>26.4</c:v>
                </c:pt>
                <c:pt idx="264">
                  <c:v>26.5</c:v>
                </c:pt>
                <c:pt idx="265">
                  <c:v>26.6</c:v>
                </c:pt>
                <c:pt idx="266">
                  <c:v>26.7</c:v>
                </c:pt>
                <c:pt idx="267">
                  <c:v>26.8</c:v>
                </c:pt>
                <c:pt idx="268">
                  <c:v>26.9</c:v>
                </c:pt>
                <c:pt idx="269">
                  <c:v>27.0</c:v>
                </c:pt>
                <c:pt idx="270">
                  <c:v>27.1</c:v>
                </c:pt>
                <c:pt idx="271">
                  <c:v>27.2</c:v>
                </c:pt>
                <c:pt idx="272">
                  <c:v>27.3</c:v>
                </c:pt>
                <c:pt idx="273">
                  <c:v>27.4</c:v>
                </c:pt>
                <c:pt idx="274">
                  <c:v>27.5</c:v>
                </c:pt>
                <c:pt idx="275">
                  <c:v>27.6</c:v>
                </c:pt>
                <c:pt idx="276">
                  <c:v>27.7</c:v>
                </c:pt>
                <c:pt idx="277">
                  <c:v>27.8</c:v>
                </c:pt>
                <c:pt idx="278">
                  <c:v>27.9</c:v>
                </c:pt>
                <c:pt idx="279">
                  <c:v>28.0</c:v>
                </c:pt>
                <c:pt idx="280">
                  <c:v>28.1</c:v>
                </c:pt>
                <c:pt idx="281">
                  <c:v>28.2</c:v>
                </c:pt>
                <c:pt idx="282">
                  <c:v>28.3</c:v>
                </c:pt>
                <c:pt idx="283">
                  <c:v>28.4</c:v>
                </c:pt>
                <c:pt idx="284">
                  <c:v>28.5</c:v>
                </c:pt>
                <c:pt idx="285">
                  <c:v>28.6</c:v>
                </c:pt>
                <c:pt idx="286">
                  <c:v>28.7</c:v>
                </c:pt>
                <c:pt idx="287">
                  <c:v>28.8</c:v>
                </c:pt>
                <c:pt idx="288">
                  <c:v>28.9</c:v>
                </c:pt>
                <c:pt idx="289">
                  <c:v>29.0</c:v>
                </c:pt>
                <c:pt idx="290">
                  <c:v>29.1</c:v>
                </c:pt>
                <c:pt idx="291">
                  <c:v>29.2</c:v>
                </c:pt>
                <c:pt idx="292">
                  <c:v>29.3</c:v>
                </c:pt>
                <c:pt idx="293">
                  <c:v>29.4</c:v>
                </c:pt>
                <c:pt idx="294">
                  <c:v>29.5</c:v>
                </c:pt>
                <c:pt idx="295">
                  <c:v>29.6</c:v>
                </c:pt>
                <c:pt idx="296">
                  <c:v>29.7</c:v>
                </c:pt>
                <c:pt idx="297">
                  <c:v>29.8</c:v>
                </c:pt>
                <c:pt idx="298">
                  <c:v>29.9</c:v>
                </c:pt>
                <c:pt idx="299">
                  <c:v>30.0</c:v>
                </c:pt>
                <c:pt idx="300">
                  <c:v>30.1</c:v>
                </c:pt>
                <c:pt idx="301">
                  <c:v>30.2</c:v>
                </c:pt>
                <c:pt idx="302">
                  <c:v>30.3</c:v>
                </c:pt>
                <c:pt idx="303">
                  <c:v>30.4</c:v>
                </c:pt>
                <c:pt idx="304">
                  <c:v>30.5</c:v>
                </c:pt>
                <c:pt idx="305">
                  <c:v>30.6</c:v>
                </c:pt>
                <c:pt idx="306">
                  <c:v>30.7</c:v>
                </c:pt>
                <c:pt idx="307">
                  <c:v>30.8</c:v>
                </c:pt>
                <c:pt idx="308">
                  <c:v>30.9</c:v>
                </c:pt>
                <c:pt idx="309">
                  <c:v>31.0</c:v>
                </c:pt>
                <c:pt idx="310">
                  <c:v>31.1</c:v>
                </c:pt>
                <c:pt idx="311">
                  <c:v>31.2</c:v>
                </c:pt>
                <c:pt idx="312">
                  <c:v>31.3</c:v>
                </c:pt>
                <c:pt idx="313">
                  <c:v>31.4</c:v>
                </c:pt>
                <c:pt idx="314">
                  <c:v>31.5</c:v>
                </c:pt>
                <c:pt idx="315">
                  <c:v>31.6</c:v>
                </c:pt>
                <c:pt idx="316">
                  <c:v>31.7</c:v>
                </c:pt>
                <c:pt idx="317">
                  <c:v>31.8</c:v>
                </c:pt>
                <c:pt idx="318">
                  <c:v>31.9</c:v>
                </c:pt>
                <c:pt idx="319">
                  <c:v>32.0</c:v>
                </c:pt>
                <c:pt idx="320">
                  <c:v>32.1</c:v>
                </c:pt>
                <c:pt idx="321">
                  <c:v>32.2</c:v>
                </c:pt>
                <c:pt idx="322">
                  <c:v>32.3</c:v>
                </c:pt>
                <c:pt idx="323">
                  <c:v>32.40000000000001</c:v>
                </c:pt>
                <c:pt idx="324">
                  <c:v>32.5</c:v>
                </c:pt>
                <c:pt idx="325">
                  <c:v>32.6</c:v>
                </c:pt>
                <c:pt idx="326">
                  <c:v>32.7</c:v>
                </c:pt>
                <c:pt idx="327">
                  <c:v>32.8</c:v>
                </c:pt>
                <c:pt idx="328">
                  <c:v>32.90000000000001</c:v>
                </c:pt>
                <c:pt idx="329">
                  <c:v>33.0</c:v>
                </c:pt>
                <c:pt idx="330">
                  <c:v>33.1</c:v>
                </c:pt>
                <c:pt idx="331">
                  <c:v>33.2</c:v>
                </c:pt>
                <c:pt idx="332">
                  <c:v>33.3</c:v>
                </c:pt>
                <c:pt idx="333">
                  <c:v>33.40000000000001</c:v>
                </c:pt>
                <c:pt idx="334">
                  <c:v>33.5</c:v>
                </c:pt>
                <c:pt idx="335">
                  <c:v>33.6</c:v>
                </c:pt>
                <c:pt idx="336">
                  <c:v>33.7</c:v>
                </c:pt>
                <c:pt idx="337">
                  <c:v>33.8</c:v>
                </c:pt>
                <c:pt idx="338">
                  <c:v>33.90000000000001</c:v>
                </c:pt>
                <c:pt idx="339">
                  <c:v>34.0</c:v>
                </c:pt>
                <c:pt idx="340">
                  <c:v>34.1</c:v>
                </c:pt>
                <c:pt idx="341">
                  <c:v>34.2</c:v>
                </c:pt>
                <c:pt idx="342">
                  <c:v>34.3</c:v>
                </c:pt>
                <c:pt idx="343">
                  <c:v>34.40000000000001</c:v>
                </c:pt>
                <c:pt idx="344">
                  <c:v>34.5</c:v>
                </c:pt>
                <c:pt idx="345">
                  <c:v>34.6</c:v>
                </c:pt>
                <c:pt idx="346">
                  <c:v>34.7</c:v>
                </c:pt>
                <c:pt idx="347">
                  <c:v>34.8</c:v>
                </c:pt>
                <c:pt idx="348">
                  <c:v>34.90000000000001</c:v>
                </c:pt>
                <c:pt idx="349">
                  <c:v>35.0</c:v>
                </c:pt>
                <c:pt idx="350">
                  <c:v>35.1</c:v>
                </c:pt>
                <c:pt idx="351">
                  <c:v>35.2</c:v>
                </c:pt>
                <c:pt idx="352">
                  <c:v>35.3</c:v>
                </c:pt>
                <c:pt idx="353">
                  <c:v>35.40000000000001</c:v>
                </c:pt>
                <c:pt idx="354">
                  <c:v>35.5</c:v>
                </c:pt>
                <c:pt idx="355">
                  <c:v>35.6</c:v>
                </c:pt>
                <c:pt idx="356">
                  <c:v>35.7</c:v>
                </c:pt>
                <c:pt idx="357">
                  <c:v>35.8</c:v>
                </c:pt>
                <c:pt idx="358">
                  <c:v>35.90000000000001</c:v>
                </c:pt>
                <c:pt idx="359">
                  <c:v>36.0</c:v>
                </c:pt>
                <c:pt idx="360">
                  <c:v>36.1</c:v>
                </c:pt>
                <c:pt idx="361">
                  <c:v>36.2</c:v>
                </c:pt>
                <c:pt idx="362">
                  <c:v>36.3</c:v>
                </c:pt>
                <c:pt idx="363">
                  <c:v>36.40000000000001</c:v>
                </c:pt>
                <c:pt idx="364">
                  <c:v>36.5</c:v>
                </c:pt>
                <c:pt idx="365">
                  <c:v>36.6</c:v>
                </c:pt>
                <c:pt idx="366">
                  <c:v>36.7</c:v>
                </c:pt>
                <c:pt idx="367">
                  <c:v>36.8</c:v>
                </c:pt>
                <c:pt idx="368">
                  <c:v>36.90000000000001</c:v>
                </c:pt>
                <c:pt idx="369">
                  <c:v>37.0</c:v>
                </c:pt>
                <c:pt idx="370">
                  <c:v>37.1</c:v>
                </c:pt>
                <c:pt idx="371">
                  <c:v>37.2</c:v>
                </c:pt>
                <c:pt idx="372">
                  <c:v>37.3</c:v>
                </c:pt>
                <c:pt idx="373">
                  <c:v>37.40000000000001</c:v>
                </c:pt>
                <c:pt idx="374">
                  <c:v>37.5</c:v>
                </c:pt>
                <c:pt idx="375">
                  <c:v>37.6</c:v>
                </c:pt>
                <c:pt idx="376">
                  <c:v>37.7</c:v>
                </c:pt>
                <c:pt idx="377">
                  <c:v>37.8</c:v>
                </c:pt>
                <c:pt idx="378">
                  <c:v>37.90000000000001</c:v>
                </c:pt>
                <c:pt idx="379">
                  <c:v>38.0</c:v>
                </c:pt>
                <c:pt idx="380">
                  <c:v>38.1</c:v>
                </c:pt>
                <c:pt idx="381">
                  <c:v>38.2</c:v>
                </c:pt>
                <c:pt idx="382">
                  <c:v>38.3</c:v>
                </c:pt>
                <c:pt idx="383">
                  <c:v>38.40000000000001</c:v>
                </c:pt>
                <c:pt idx="384">
                  <c:v>38.50000000000001</c:v>
                </c:pt>
                <c:pt idx="385">
                  <c:v>38.6</c:v>
                </c:pt>
                <c:pt idx="386">
                  <c:v>38.7</c:v>
                </c:pt>
                <c:pt idx="387">
                  <c:v>38.8</c:v>
                </c:pt>
                <c:pt idx="388">
                  <c:v>38.90000000000001</c:v>
                </c:pt>
                <c:pt idx="389">
                  <c:v>39.00000000000001</c:v>
                </c:pt>
                <c:pt idx="390">
                  <c:v>39.1</c:v>
                </c:pt>
                <c:pt idx="391">
                  <c:v>39.2</c:v>
                </c:pt>
                <c:pt idx="392">
                  <c:v>39.3</c:v>
                </c:pt>
                <c:pt idx="393">
                  <c:v>39.40000000000001</c:v>
                </c:pt>
                <c:pt idx="394">
                  <c:v>39.50000000000001</c:v>
                </c:pt>
                <c:pt idx="395">
                  <c:v>39.6</c:v>
                </c:pt>
                <c:pt idx="396">
                  <c:v>39.7</c:v>
                </c:pt>
                <c:pt idx="397">
                  <c:v>39.8</c:v>
                </c:pt>
                <c:pt idx="398">
                  <c:v>39.90000000000001</c:v>
                </c:pt>
                <c:pt idx="399">
                  <c:v>40.00000000000001</c:v>
                </c:pt>
              </c:numCache>
            </c:numRef>
          </c:xVal>
          <c:yVal>
            <c:numRef>
              <c:f>Even!$D$2:$D$402</c:f>
              <c:numCache>
                <c:formatCode>0.00E+00</c:formatCode>
                <c:ptCount val="401"/>
                <c:pt idx="0">
                  <c:v>-9.992690050110581</c:v>
                </c:pt>
                <c:pt idx="1">
                  <c:v>-9.970841810193348</c:v>
                </c:pt>
                <c:pt idx="2">
                  <c:v>-9.93469724315429</c:v>
                </c:pt>
                <c:pt idx="3">
                  <c:v>-9.884650274840708</c:v>
                </c:pt>
                <c:pt idx="4">
                  <c:v>-9.821233480734236</c:v>
                </c:pt>
                <c:pt idx="5">
                  <c:v>-9.745100769894577</c:v>
                </c:pt>
                <c:pt idx="6">
                  <c:v>-9.657007200059382</c:v>
                </c:pt>
                <c:pt idx="7">
                  <c:v>-9.55778714979749</c:v>
                </c:pt>
                <c:pt idx="8">
                  <c:v>-9.44833204736122</c:v>
                </c:pt>
                <c:pt idx="9">
                  <c:v>-9.329568730507816</c:v>
                </c:pt>
                <c:pt idx="10">
                  <c:v>-9.202439316291815</c:v>
                </c:pt>
                <c:pt idx="11">
                  <c:v>-9.067883227484088</c:v>
                </c:pt>
                <c:pt idx="12">
                  <c:v>-8.92682178346729</c:v>
                </c:pt>
                <c:pt idx="13">
                  <c:v>-8.780145542638166</c:v>
                </c:pt>
                <c:pt idx="14">
                  <c:v>-8.628704396864463</c:v>
                </c:pt>
                <c:pt idx="15">
                  <c:v>-8.473300274656395</c:v>
                </c:pt>
                <c:pt idx="16">
                  <c:v>-8.314682209816254</c:v>
                </c:pt>
                <c:pt idx="17">
                  <c:v>-8.1535434728751</c:v>
                </c:pt>
                <c:pt idx="18">
                  <c:v>-7.990520437097643</c:v>
                </c:pt>
                <c:pt idx="19">
                  <c:v>-7.826192851488003</c:v>
                </c:pt>
                <c:pt idx="20">
                  <c:v>-7.66108521235509</c:v>
                </c:pt>
                <c:pt idx="21">
                  <c:v>-7.49566895574884</c:v>
                </c:pt>
                <c:pt idx="22">
                  <c:v>-7.330365229864554</c:v>
                </c:pt>
                <c:pt idx="23">
                  <c:v>-7.165548045112871</c:v>
                </c:pt>
                <c:pt idx="24">
                  <c:v>-7.00154763701596</c:v>
                </c:pt>
                <c:pt idx="25">
                  <c:v>-6.838653911547453</c:v>
                </c:pt>
                <c:pt idx="26">
                  <c:v>-6.677119872961668</c:v>
                </c:pt>
                <c:pt idx="27">
                  <c:v>-6.517164960164592</c:v>
                </c:pt>
                <c:pt idx="28">
                  <c:v>-6.35897823928434</c:v>
                </c:pt>
                <c:pt idx="29">
                  <c:v>-6.202721417604408</c:v>
                </c:pt>
                <c:pt idx="30">
                  <c:v>-6.048531657863691</c:v>
                </c:pt>
                <c:pt idx="31">
                  <c:v>-5.896524182612836</c:v>
                </c:pt>
                <c:pt idx="32">
                  <c:v>-5.746794666344726</c:v>
                </c:pt>
                <c:pt idx="33">
                  <c:v>-5.599421418979744</c:v>
                </c:pt>
                <c:pt idx="34">
                  <c:v>-5.454467368396564</c:v>
                </c:pt>
                <c:pt idx="35">
                  <c:v>-5.311981852440795</c:v>
                </c:pt>
                <c:pt idx="36">
                  <c:v>-5.172002232524164</c:v>
                </c:pt>
                <c:pt idx="37">
                  <c:v>-5.0345553418029</c:v>
                </c:pt>
                <c:pt idx="38">
                  <c:v>-4.89965878121228</c:v>
                </c:pt>
                <c:pt idx="39">
                  <c:v>-4.76732207648925</c:v>
                </c:pt>
                <c:pt idx="40">
                  <c:v>-4.637547708878969</c:v>
                </c:pt>
                <c:pt idx="41">
                  <c:v>-4.510332031586927</c:v>
                </c:pt>
                <c:pt idx="42">
                  <c:v>-4.38566608328216</c:v>
                </c:pt>
                <c:pt idx="43">
                  <c:v>-4.263536309139397</c:v>
                </c:pt>
                <c:pt idx="44">
                  <c:v>-4.143925199067098</c:v>
                </c:pt>
                <c:pt idx="45">
                  <c:v>-4.026811851933587</c:v>
                </c:pt>
                <c:pt idx="46">
                  <c:v>-3.912172473796204</c:v>
                </c:pt>
                <c:pt idx="47">
                  <c:v>-3.799980817372216</c:v>
                </c:pt>
                <c:pt idx="48">
                  <c:v>-3.690208569268492</c:v>
                </c:pt>
                <c:pt idx="49">
                  <c:v>-3.582825690826013</c:v>
                </c:pt>
                <c:pt idx="50">
                  <c:v>-3.477800717815853</c:v>
                </c:pt>
                <c:pt idx="51">
                  <c:v>-3.375101023669629</c:v>
                </c:pt>
                <c:pt idx="52">
                  <c:v>-3.274693050417994</c:v>
                </c:pt>
                <c:pt idx="53">
                  <c:v>-3.176542511052446</c:v>
                </c:pt>
                <c:pt idx="54">
                  <c:v>-3.080614566613207</c:v>
                </c:pt>
                <c:pt idx="55">
                  <c:v>-2.986873980936252</c:v>
                </c:pt>
                <c:pt idx="56">
                  <c:v>-2.895285255662401</c:v>
                </c:pt>
                <c:pt idx="57">
                  <c:v>-2.80581274781477</c:v>
                </c:pt>
                <c:pt idx="58">
                  <c:v>-2.718420771987666</c:v>
                </c:pt>
                <c:pt idx="59">
                  <c:v>-2.63307368895758</c:v>
                </c:pt>
                <c:pt idx="60">
                  <c:v>-2.549735982316917</c:v>
                </c:pt>
                <c:pt idx="61">
                  <c:v>-2.468372324548142</c:v>
                </c:pt>
                <c:pt idx="62">
                  <c:v>-2.388947633791048</c:v>
                </c:pt>
                <c:pt idx="63">
                  <c:v>-2.311427122412169</c:v>
                </c:pt>
                <c:pt idx="64">
                  <c:v>-2.235776338355464</c:v>
                </c:pt>
                <c:pt idx="65">
                  <c:v>-2.161961200141007</c:v>
                </c:pt>
                <c:pt idx="66">
                  <c:v>-2.089948026277739</c:v>
                </c:pt>
                <c:pt idx="67">
                  <c:v>-2.019703559765617</c:v>
                </c:pt>
                <c:pt idx="68">
                  <c:v>-1.951194988286943</c:v>
                </c:pt>
                <c:pt idx="69">
                  <c:v>-1.884389960613561</c:v>
                </c:pt>
                <c:pt idx="70">
                  <c:v>-1.819256599698491</c:v>
                </c:pt>
                <c:pt idx="71">
                  <c:v>-1.755763512862984</c:v>
                </c:pt>
                <c:pt idx="72">
                  <c:v>-1.693879799444062</c:v>
                </c:pt>
                <c:pt idx="73">
                  <c:v>-1.633575056224885</c:v>
                </c:pt>
                <c:pt idx="74">
                  <c:v>-1.57481938093082</c:v>
                </c:pt>
                <c:pt idx="75">
                  <c:v>-1.51758337404388</c:v>
                </c:pt>
                <c:pt idx="76">
                  <c:v>-1.461838139155276</c:v>
                </c:pt>
                <c:pt idx="77">
                  <c:v>-1.407555282053352</c:v>
                </c:pt>
                <c:pt idx="78">
                  <c:v>-1.354706908717958</c:v>
                </c:pt>
                <c:pt idx="79">
                  <c:v>-1.303265622374511</c:v>
                </c:pt>
                <c:pt idx="80">
                  <c:v>-1.253204519741217</c:v>
                </c:pt>
                <c:pt idx="81">
                  <c:v>-1.20449718658793</c:v>
                </c:pt>
                <c:pt idx="82">
                  <c:v>-1.157117692710756</c:v>
                </c:pt>
                <c:pt idx="83">
                  <c:v>-1.111040586413964</c:v>
                </c:pt>
                <c:pt idx="84">
                  <c:v>-1.06624088858041</c:v>
                </c:pt>
                <c:pt idx="85">
                  <c:v>-1.022694086399781</c:v>
                </c:pt>
                <c:pt idx="86">
                  <c:v>-0.980376126818896</c:v>
                </c:pt>
                <c:pt idx="87">
                  <c:v>-0.939263409766966</c:v>
                </c:pt>
                <c:pt idx="88">
                  <c:v>-0.89933278120472</c:v>
                </c:pt>
                <c:pt idx="89">
                  <c:v>-0.860561526038367</c:v>
                </c:pt>
                <c:pt idx="90">
                  <c:v>-0.82292736093558</c:v>
                </c:pt>
                <c:pt idx="91">
                  <c:v>-0.786408427074974</c:v>
                </c:pt>
                <c:pt idx="92">
                  <c:v>-0.750983282856993</c:v>
                </c:pt>
                <c:pt idx="93">
                  <c:v>-0.716630896600066</c:v>
                </c:pt>
                <c:pt idx="94">
                  <c:v>-0.68333063924311</c:v>
                </c:pt>
                <c:pt idx="95">
                  <c:v>-0.651062277072157</c:v>
                </c:pt>
                <c:pt idx="96">
                  <c:v>-0.619805964486744</c:v>
                </c:pt>
                <c:pt idx="97">
                  <c:v>-0.589542236818943</c:v>
                </c:pt>
                <c:pt idx="98">
                  <c:v>-0.5602520032173</c:v>
                </c:pt>
                <c:pt idx="99">
                  <c:v>-0.531916539603287</c:v>
                </c:pt>
                <c:pt idx="100">
                  <c:v>-0.504517481711218</c:v>
                </c:pt>
                <c:pt idx="101">
                  <c:v>-0.478036818215315</c:v>
                </c:pt>
                <c:pt idx="102">
                  <c:v>-0.45245688395147</c:v>
                </c:pt>
                <c:pt idx="103">
                  <c:v>-0.42776035323763</c:v>
                </c:pt>
                <c:pt idx="104">
                  <c:v>-0.403930233296307</c:v>
                </c:pt>
                <c:pt idx="105">
                  <c:v>-0.380949857782269</c:v>
                </c:pt>
                <c:pt idx="106">
                  <c:v>-0.35880288041696</c:v>
                </c:pt>
                <c:pt idx="107">
                  <c:v>-0.337473268731998</c:v>
                </c:pt>
                <c:pt idx="108">
                  <c:v>-0.316945297922842</c:v>
                </c:pt>
                <c:pt idx="109">
                  <c:v>-0.297203544811651</c:v>
                </c:pt>
                <c:pt idx="110">
                  <c:v>-0.278232881921809</c:v>
                </c:pt>
                <c:pt idx="111">
                  <c:v>-0.260018471661624</c:v>
                </c:pt>
                <c:pt idx="112">
                  <c:v>-0.242545760618896</c:v>
                </c:pt>
                <c:pt idx="113">
                  <c:v>-0.225800473963773</c:v>
                </c:pt>
                <c:pt idx="114">
                  <c:v>-0.209768609960633</c:v>
                </c:pt>
                <c:pt idx="115">
                  <c:v>-0.194436434586066</c:v>
                </c:pt>
                <c:pt idx="116">
                  <c:v>-0.179790476253856</c:v>
                </c:pt>
                <c:pt idx="117">
                  <c:v>-0.165817520643486</c:v>
                </c:pt>
                <c:pt idx="118">
                  <c:v>-0.152504605632316</c:v>
                </c:pt>
                <c:pt idx="119">
                  <c:v>-0.139839016328722</c:v>
                </c:pt>
                <c:pt idx="120">
                  <c:v>-0.127808280205556</c:v>
                </c:pt>
                <c:pt idx="121">
                  <c:v>-0.116400162331502</c:v>
                </c:pt>
                <c:pt idx="122">
                  <c:v>-0.105602660698679</c:v>
                </c:pt>
                <c:pt idx="123">
                  <c:v>-0.0954040016452779</c:v>
                </c:pt>
                <c:pt idx="124">
                  <c:v>-0.0857926353710354</c:v>
                </c:pt>
                <c:pt idx="125">
                  <c:v>-0.0767572315436666</c:v>
                </c:pt>
                <c:pt idx="126">
                  <c:v>-0.0682866749947664</c:v>
                </c:pt>
                <c:pt idx="127">
                  <c:v>-0.0603700615035905</c:v>
                </c:pt>
                <c:pt idx="128">
                  <c:v>-0.0529966936662731</c:v>
                </c:pt>
                <c:pt idx="129">
                  <c:v>-0.0461560768494849</c:v>
                </c:pt>
                <c:pt idx="130">
                  <c:v>-0.0398379152257178</c:v>
                </c:pt>
                <c:pt idx="131">
                  <c:v>-0.034032107890738</c:v>
                </c:pt>
                <c:pt idx="132">
                  <c:v>-0.0287287450581743</c:v>
                </c:pt>
                <c:pt idx="133">
                  <c:v>-0.02391810433258</c:v>
                </c:pt>
                <c:pt idx="134">
                  <c:v>-0.0195906470578961</c:v>
                </c:pt>
                <c:pt idx="135">
                  <c:v>-0.0157370147398126</c:v>
                </c:pt>
                <c:pt idx="136">
                  <c:v>-0.0123480255407173</c:v>
                </c:pt>
                <c:pt idx="137">
                  <c:v>-0.00941467084544456</c:v>
                </c:pt>
                <c:pt idx="138">
                  <c:v>-0.00692811189671261</c:v>
                </c:pt>
                <c:pt idx="139">
                  <c:v>-0.00487967649820575</c:v>
                </c:pt>
                <c:pt idx="140">
                  <c:v>-0.00326085578393531</c:v>
                </c:pt>
                <c:pt idx="141">
                  <c:v>-0.00206330105359598</c:v>
                </c:pt>
                <c:pt idx="142">
                  <c:v>-0.00127882067002361</c:v>
                </c:pt>
                <c:pt idx="143">
                  <c:v>-0.000899377020459724</c:v>
                </c:pt>
                <c:pt idx="144">
                  <c:v>-0.000917083537814278</c:v>
                </c:pt>
                <c:pt idx="145">
                  <c:v>-0.00132420178195503</c:v>
                </c:pt>
                <c:pt idx="146">
                  <c:v>-0.00211313857926143</c:v>
                </c:pt>
                <c:pt idx="147">
                  <c:v>-0.00327644321950515</c:v>
                </c:pt>
                <c:pt idx="148">
                  <c:v>-0.00480680470835182</c:v>
                </c:pt>
                <c:pt idx="149">
                  <c:v>-0.00669704907485879</c:v>
                </c:pt>
                <c:pt idx="150">
                  <c:v>-0.00894013673257632</c:v>
                </c:pt>
                <c:pt idx="151">
                  <c:v>-0.0115291598928877</c:v>
                </c:pt>
                <c:pt idx="152">
                  <c:v>-0.0144573400300487</c:v>
                </c:pt>
                <c:pt idx="153">
                  <c:v>-0.01771802539605</c:v>
                </c:pt>
                <c:pt idx="154">
                  <c:v>-0.0213046885853316</c:v>
                </c:pt>
                <c:pt idx="155">
                  <c:v>-0.0252109241470748</c:v>
                </c:pt>
                <c:pt idx="156">
                  <c:v>-0.0294304462451294</c:v>
                </c:pt>
                <c:pt idx="157">
                  <c:v>-0.0339570863639267</c:v>
                </c:pt>
                <c:pt idx="158">
                  <c:v>-0.0387847910599532</c:v>
                </c:pt>
                <c:pt idx="159">
                  <c:v>-0.0439076197572774</c:v>
                </c:pt>
                <c:pt idx="160">
                  <c:v>-0.0493197425864196</c:v>
                </c:pt>
                <c:pt idx="161">
                  <c:v>-0.0550154382663948</c:v>
                </c:pt>
                <c:pt idx="162">
                  <c:v>-0.0609890920274552</c:v>
                </c:pt>
                <c:pt idx="163">
                  <c:v>-0.0672351935754705</c:v>
                </c:pt>
                <c:pt idx="164">
                  <c:v>-0.0737483350959565</c:v>
                </c:pt>
                <c:pt idx="165">
                  <c:v>-0.0805232092970698</c:v>
                </c:pt>
                <c:pt idx="166">
                  <c:v>-0.0875546074913984</c:v>
                </c:pt>
                <c:pt idx="167">
                  <c:v>-0.0948374177151265</c:v>
                </c:pt>
                <c:pt idx="168">
                  <c:v>-0.102366622884006</c:v>
                </c:pt>
                <c:pt idx="169">
                  <c:v>-0.110137298985336</c:v>
                </c:pt>
                <c:pt idx="170">
                  <c:v>-0.118144613305731</c:v>
                </c:pt>
                <c:pt idx="171">
                  <c:v>-0.126383822692816</c:v>
                </c:pt>
                <c:pt idx="172">
                  <c:v>-0.134850271851718</c:v>
                </c:pt>
                <c:pt idx="173">
                  <c:v>-0.143539391674182</c:v>
                </c:pt>
                <c:pt idx="174">
                  <c:v>-0.152446697600595</c:v>
                </c:pt>
                <c:pt idx="175">
                  <c:v>-0.161567788014025</c:v>
                </c:pt>
                <c:pt idx="176">
                  <c:v>-0.170898342665055</c:v>
                </c:pt>
                <c:pt idx="177">
                  <c:v>-0.180434121128286</c:v>
                </c:pt>
                <c:pt idx="178">
                  <c:v>-0.190170961288118</c:v>
                </c:pt>
                <c:pt idx="179">
                  <c:v>-0.200104777853994</c:v>
                </c:pt>
                <c:pt idx="180">
                  <c:v>-0.210231560905356</c:v>
                </c:pt>
                <c:pt idx="181">
                  <c:v>-0.220547374463962</c:v>
                </c:pt>
                <c:pt idx="182">
                  <c:v>-0.231048355094629</c:v>
                </c:pt>
                <c:pt idx="183">
                  <c:v>-0.241730710532806</c:v>
                </c:pt>
                <c:pt idx="184">
                  <c:v>-0.25259071833915</c:v>
                </c:pt>
                <c:pt idx="185">
                  <c:v>-0.263624724579927</c:v>
                </c:pt>
                <c:pt idx="186">
                  <c:v>-0.274829142533349</c:v>
                </c:pt>
                <c:pt idx="187">
                  <c:v>-0.286200451420825</c:v>
                </c:pt>
                <c:pt idx="188">
                  <c:v>-0.297735195162971</c:v>
                </c:pt>
                <c:pt idx="189">
                  <c:v>-0.309429981159525</c:v>
                </c:pt>
                <c:pt idx="190">
                  <c:v>-0.321281479093443</c:v>
                </c:pt>
                <c:pt idx="191">
                  <c:v>-0.333286419757627</c:v>
                </c:pt>
                <c:pt idx="192">
                  <c:v>-0.345441593904724</c:v>
                </c:pt>
                <c:pt idx="193">
                  <c:v>-0.357743851119181</c:v>
                </c:pt>
                <c:pt idx="194">
                  <c:v>-0.370190098711106</c:v>
                </c:pt>
                <c:pt idx="195">
                  <c:v>-0.382777300631517</c:v>
                </c:pt>
                <c:pt idx="196">
                  <c:v>-0.395502476408865</c:v>
                </c:pt>
                <c:pt idx="197">
                  <c:v>-0.40836270010567</c:v>
                </c:pt>
                <c:pt idx="198">
                  <c:v>-0.421355099295823</c:v>
                </c:pt>
                <c:pt idx="199">
                  <c:v>-0.434476854061472</c:v>
                </c:pt>
                <c:pt idx="200">
                  <c:v>-0.44772519600923</c:v>
                </c:pt>
                <c:pt idx="201">
                  <c:v>-0.461097407305772</c:v>
                </c:pt>
                <c:pt idx="202">
                  <c:v>-0.474590819731446</c:v>
                </c:pt>
                <c:pt idx="203">
                  <c:v>-0.488202813752679</c:v>
                </c:pt>
                <c:pt idx="204">
                  <c:v>-0.501930817612362</c:v>
                </c:pt>
                <c:pt idx="205">
                  <c:v>-0.515772306437384</c:v>
                </c:pt>
                <c:pt idx="206">
                  <c:v>-0.529724801363727</c:v>
                </c:pt>
                <c:pt idx="207">
                  <c:v>-0.543785868678185</c:v>
                </c:pt>
                <c:pt idx="208">
                  <c:v>-0.557953118977053</c:v>
                </c:pt>
                <c:pt idx="209">
                  <c:v>-0.572224206340593</c:v>
                </c:pt>
                <c:pt idx="210">
                  <c:v>-0.586596827523749</c:v>
                </c:pt>
                <c:pt idx="211">
                  <c:v>-0.601068721162278</c:v>
                </c:pt>
                <c:pt idx="212">
                  <c:v>-0.61563766699399</c:v>
                </c:pt>
                <c:pt idx="213">
                  <c:v>-0.630301485095742</c:v>
                </c:pt>
                <c:pt idx="214">
                  <c:v>-0.645058035134127</c:v>
                </c:pt>
                <c:pt idx="215">
                  <c:v>-0.659905215631284</c:v>
                </c:pt>
                <c:pt idx="216">
                  <c:v>-0.674840963244463</c:v>
                </c:pt>
                <c:pt idx="217">
                  <c:v>-0.68986325205978</c:v>
                </c:pt>
                <c:pt idx="218">
                  <c:v>-0.704970092899316</c:v>
                </c:pt>
                <c:pt idx="219">
                  <c:v>-0.720159532641247</c:v>
                </c:pt>
                <c:pt idx="220">
                  <c:v>-0.735429653553893</c:v>
                </c:pt>
                <c:pt idx="221">
                  <c:v>-0.750778572641394</c:v>
                </c:pt>
                <c:pt idx="222">
                  <c:v>-0.766204441003225</c:v>
                </c:pt>
                <c:pt idx="223">
                  <c:v>-0.781705443204657</c:v>
                </c:pt>
                <c:pt idx="224">
                  <c:v>-0.797279796660518</c:v>
                </c:pt>
                <c:pt idx="225">
                  <c:v>-0.812925751029724</c:v>
                </c:pt>
                <c:pt idx="226">
                  <c:v>-0.828641587622343</c:v>
                </c:pt>
                <c:pt idx="227">
                  <c:v>-0.844425618816984</c:v>
                </c:pt>
                <c:pt idx="228">
                  <c:v>-0.860276187490569</c:v>
                </c:pt>
                <c:pt idx="229">
                  <c:v>-0.876191666457743</c:v>
                </c:pt>
                <c:pt idx="230">
                  <c:v>-0.892170457921935</c:v>
                </c:pt>
                <c:pt idx="231">
                  <c:v>-0.908210992936318</c:v>
                </c:pt>
                <c:pt idx="232">
                  <c:v>-0.924311730875644</c:v>
                </c:pt>
                <c:pt idx="233">
                  <c:v>-0.940471158917376</c:v>
                </c:pt>
                <c:pt idx="234">
                  <c:v>-0.956687791533483</c:v>
                </c:pt>
                <c:pt idx="235">
                  <c:v>-0.972960169991495</c:v>
                </c:pt>
                <c:pt idx="236">
                  <c:v>-0.989286861865366</c:v>
                </c:pt>
                <c:pt idx="237">
                  <c:v>-1.005666460554721</c:v>
                </c:pt>
                <c:pt idx="238">
                  <c:v>-1.022097584815072</c:v>
                </c:pt>
                <c:pt idx="239">
                  <c:v>-1.038578878294913</c:v>
                </c:pt>
                <c:pt idx="240">
                  <c:v>-1.055109009083196</c:v>
                </c:pt>
                <c:pt idx="241">
                  <c:v>-1.071686669264267</c:v>
                </c:pt>
                <c:pt idx="242">
                  <c:v>-1.08831057448225</c:v>
                </c:pt>
                <c:pt idx="243">
                  <c:v>-1.104979463512876</c:v>
                </c:pt>
                <c:pt idx="244">
                  <c:v>-1.121692097843777</c:v>
                </c:pt>
                <c:pt idx="245">
                  <c:v>-1.138447261263053</c:v>
                </c:pt>
                <c:pt idx="246">
                  <c:v>-1.155243759454692</c:v>
                </c:pt>
                <c:pt idx="247">
                  <c:v>-1.172080419602764</c:v>
                </c:pt>
                <c:pt idx="248">
                  <c:v>-1.188956090002364</c:v>
                </c:pt>
                <c:pt idx="249">
                  <c:v>-1.2058696396779</c:v>
                </c:pt>
                <c:pt idx="250">
                  <c:v>-1.222819958009211</c:v>
                </c:pt>
                <c:pt idx="251">
                  <c:v>-1.239805954364215</c:v>
                </c:pt>
                <c:pt idx="252">
                  <c:v>-1.256826557738179</c:v>
                </c:pt>
                <c:pt idx="253">
                  <c:v>-1.273880716400839</c:v>
                </c:pt>
                <c:pt idx="254">
                  <c:v>-1.290967397549196</c:v>
                </c:pt>
                <c:pt idx="255">
                  <c:v>-1.308085586967024</c:v>
                </c:pt>
                <c:pt idx="256">
                  <c:v>-1.325234288691206</c:v>
                </c:pt>
                <c:pt idx="257">
                  <c:v>-1.342412524684079</c:v>
                </c:pt>
                <c:pt idx="258">
                  <c:v>-1.359619334511535</c:v>
                </c:pt>
                <c:pt idx="259">
                  <c:v>-1.376853775028024</c:v>
                </c:pt>
                <c:pt idx="260">
                  <c:v>-1.394114920066642</c:v>
                </c:pt>
                <c:pt idx="261">
                  <c:v>-1.411401860135498</c:v>
                </c:pt>
                <c:pt idx="262">
                  <c:v>-1.428713702119467</c:v>
                </c:pt>
                <c:pt idx="263">
                  <c:v>-1.44604956898803</c:v>
                </c:pt>
                <c:pt idx="264">
                  <c:v>-1.463408599507574</c:v>
                </c:pt>
                <c:pt idx="265">
                  <c:v>-1.480789947960517</c:v>
                </c:pt>
                <c:pt idx="266">
                  <c:v>-1.498192783868177</c:v>
                </c:pt>
                <c:pt idx="267">
                  <c:v>-1.515616291719795</c:v>
                </c:pt>
                <c:pt idx="268">
                  <c:v>-1.533059670706365</c:v>
                </c:pt>
                <c:pt idx="269">
                  <c:v>-1.550522134459044</c:v>
                </c:pt>
                <c:pt idx="270">
                  <c:v>-1.568002910792984</c:v>
                </c:pt>
                <c:pt idx="271">
                  <c:v>-1.585501241455631</c:v>
                </c:pt>
                <c:pt idx="272">
                  <c:v>-1.603016381879826</c:v>
                </c:pt>
                <c:pt idx="273">
                  <c:v>-1.620547600940995</c:v>
                </c:pt>
                <c:pt idx="274">
                  <c:v>-1.638094180719747</c:v>
                </c:pt>
                <c:pt idx="275">
                  <c:v>-1.655655416267933</c:v>
                </c:pt>
                <c:pt idx="276">
                  <c:v>-1.67323061537985</c:v>
                </c:pt>
                <c:pt idx="277">
                  <c:v>-1.690819098366973</c:v>
                </c:pt>
                <c:pt idx="278">
                  <c:v>-1.708420197837114</c:v>
                </c:pt>
                <c:pt idx="279">
                  <c:v>-1.726033258478054</c:v>
                </c:pt>
                <c:pt idx="280">
                  <c:v>-1.743657636844432</c:v>
                </c:pt>
                <c:pt idx="281">
                  <c:v>-1.761292701149045</c:v>
                </c:pt>
                <c:pt idx="282">
                  <c:v>-1.77893783105813</c:v>
                </c:pt>
                <c:pt idx="283">
                  <c:v>-1.79659241748962</c:v>
                </c:pt>
                <c:pt idx="284">
                  <c:v>-1.814255862416076</c:v>
                </c:pt>
                <c:pt idx="285">
                  <c:v>-1.831927578670701</c:v>
                </c:pt>
                <c:pt idx="286">
                  <c:v>-1.849606989756864</c:v>
                </c:pt>
                <c:pt idx="287">
                  <c:v>-1.867293529661424</c:v>
                </c:pt>
                <c:pt idx="288">
                  <c:v>-1.884986642671151</c:v>
                </c:pt>
                <c:pt idx="289">
                  <c:v>-1.902685783192823</c:v>
                </c:pt>
                <c:pt idx="290">
                  <c:v>-1.920390415576264</c:v>
                </c:pt>
                <c:pt idx="291">
                  <c:v>-1.938100013940868</c:v>
                </c:pt>
                <c:pt idx="292">
                  <c:v>-1.955814062005203</c:v>
                </c:pt>
                <c:pt idx="293">
                  <c:v>-1.973532052919751</c:v>
                </c:pt>
                <c:pt idx="294">
                  <c:v>-1.991253489102604</c:v>
                </c:pt>
                <c:pt idx="295">
                  <c:v>-2.00897788207817</c:v>
                </c:pt>
                <c:pt idx="296">
                  <c:v>-2.026704752318892</c:v>
                </c:pt>
                <c:pt idx="297">
                  <c:v>-2.04443362908998</c:v>
                </c:pt>
                <c:pt idx="298">
                  <c:v>-2.062164050296303</c:v>
                </c:pt>
                <c:pt idx="299">
                  <c:v>-2.07989556233295</c:v>
                </c:pt>
                <c:pt idx="300">
                  <c:v>-2.097627719937805</c:v>
                </c:pt>
                <c:pt idx="301">
                  <c:v>-2.115360086047218</c:v>
                </c:pt>
                <c:pt idx="302">
                  <c:v>-2.133092231654018</c:v>
                </c:pt>
                <c:pt idx="303">
                  <c:v>-2.150823735668155</c:v>
                </c:pt>
                <c:pt idx="304">
                  <c:v>-2.168554184779936</c:v>
                </c:pt>
                <c:pt idx="305">
                  <c:v>-2.186283173325535</c:v>
                </c:pt>
                <c:pt idx="306">
                  <c:v>-2.2040103031554</c:v>
                </c:pt>
                <c:pt idx="307">
                  <c:v>-2.221735183504109</c:v>
                </c:pt>
                <c:pt idx="308">
                  <c:v>-2.23945743086378</c:v>
                </c:pt>
                <c:pt idx="309">
                  <c:v>-2.257176668858392</c:v>
                </c:pt>
                <c:pt idx="310">
                  <c:v>-2.27489252812191</c:v>
                </c:pt>
                <c:pt idx="311">
                  <c:v>-2.292604646176926</c:v>
                </c:pt>
                <c:pt idx="312">
                  <c:v>-2.310312667316765</c:v>
                </c:pt>
                <c:pt idx="313">
                  <c:v>-2.328016242489156</c:v>
                </c:pt>
                <c:pt idx="314">
                  <c:v>-2.345715029182003</c:v>
                </c:pt>
                <c:pt idx="315">
                  <c:v>-2.363408691311179</c:v>
                </c:pt>
                <c:pt idx="316">
                  <c:v>-2.381096899110531</c:v>
                </c:pt>
                <c:pt idx="317">
                  <c:v>-2.398779329023569</c:v>
                </c:pt>
                <c:pt idx="318">
                  <c:v>-2.416455663597162</c:v>
                </c:pt>
                <c:pt idx="319">
                  <c:v>-2.434125591377381</c:v>
                </c:pt>
                <c:pt idx="320">
                  <c:v>-2.451788806806803</c:v>
                </c:pt>
                <c:pt idx="321">
                  <c:v>-2.469445010123735</c:v>
                </c:pt>
                <c:pt idx="322">
                  <c:v>-2.487093907263414</c:v>
                </c:pt>
                <c:pt idx="323">
                  <c:v>-2.504735209760867</c:v>
                </c:pt>
                <c:pt idx="324">
                  <c:v>-2.522368634655152</c:v>
                </c:pt>
                <c:pt idx="325">
                  <c:v>-2.53999390439634</c:v>
                </c:pt>
                <c:pt idx="326">
                  <c:v>-2.557610746752289</c:v>
                </c:pt>
                <c:pt idx="327">
                  <c:v>-2.575218894719058</c:v>
                </c:pt>
                <c:pt idx="328">
                  <c:v>-2.592818086431549</c:v>
                </c:pt>
                <c:pt idx="329">
                  <c:v>-2.610408065076513</c:v>
                </c:pt>
                <c:pt idx="330">
                  <c:v>-2.62798857880631</c:v>
                </c:pt>
                <c:pt idx="331">
                  <c:v>-2.645559380654873</c:v>
                </c:pt>
                <c:pt idx="332">
                  <c:v>-2.66312022845483</c:v>
                </c:pt>
                <c:pt idx="333">
                  <c:v>-2.680670884756267</c:v>
                </c:pt>
                <c:pt idx="334">
                  <c:v>-2.698211116746648</c:v>
                </c:pt>
                <c:pt idx="335">
                  <c:v>-2.71574069617202</c:v>
                </c:pt>
                <c:pt idx="336">
                  <c:v>-2.733259399260532</c:v>
                </c:pt>
                <c:pt idx="337">
                  <c:v>-2.750767006645816</c:v>
                </c:pt>
                <c:pt idx="338">
                  <c:v>-2.76826330329294</c:v>
                </c:pt>
                <c:pt idx="339">
                  <c:v>-2.785748078425115</c:v>
                </c:pt>
                <c:pt idx="340">
                  <c:v>-2.803221125451643</c:v>
                </c:pt>
                <c:pt idx="341">
                  <c:v>-2.820682241897401</c:v>
                </c:pt>
                <c:pt idx="342">
                  <c:v>-2.838131229333214</c:v>
                </c:pt>
                <c:pt idx="343">
                  <c:v>-2.85556789330775</c:v>
                </c:pt>
                <c:pt idx="344">
                  <c:v>-2.872992043280306</c:v>
                </c:pt>
                <c:pt idx="345">
                  <c:v>-2.890403492554924</c:v>
                </c:pt>
                <c:pt idx="346">
                  <c:v>-2.90780205821568</c:v>
                </c:pt>
                <c:pt idx="347">
                  <c:v>-2.925187561063012</c:v>
                </c:pt>
                <c:pt idx="348">
                  <c:v>-2.942559825551086</c:v>
                </c:pt>
                <c:pt idx="349">
                  <c:v>-2.959918679726542</c:v>
                </c:pt>
                <c:pt idx="350">
                  <c:v>-2.977263955167587</c:v>
                </c:pt>
                <c:pt idx="351">
                  <c:v>-2.994595486925277</c:v>
                </c:pt>
                <c:pt idx="352">
                  <c:v>-3.011913113464487</c:v>
                </c:pt>
                <c:pt idx="353">
                  <c:v>-3.029216676607263</c:v>
                </c:pt>
                <c:pt idx="354">
                  <c:v>-3.046506021475778</c:v>
                </c:pt>
                <c:pt idx="355">
                  <c:v>-3.063780996437202</c:v>
                </c:pt>
                <c:pt idx="356">
                  <c:v>-3.081041453049465</c:v>
                </c:pt>
                <c:pt idx="357">
                  <c:v>-3.098287246007345</c:v>
                </c:pt>
                <c:pt idx="358">
                  <c:v>-3.115518233090143</c:v>
                </c:pt>
                <c:pt idx="359">
                  <c:v>-3.132734275109726</c:v>
                </c:pt>
                <c:pt idx="360">
                  <c:v>-3.149935235859886</c:v>
                </c:pt>
                <c:pt idx="361">
                  <c:v>-3.167120982066364</c:v>
                </c:pt>
                <c:pt idx="362">
                  <c:v>-3.184291383337722</c:v>
                </c:pt>
                <c:pt idx="363">
                  <c:v>-3.20144631211673</c:v>
                </c:pt>
                <c:pt idx="364">
                  <c:v>-3.218585643633645</c:v>
                </c:pt>
                <c:pt idx="365">
                  <c:v>-3.235709255858723</c:v>
                </c:pt>
                <c:pt idx="366">
                  <c:v>-3.252817029456963</c:v>
                </c:pt>
                <c:pt idx="367">
                  <c:v>-3.269908847742783</c:v>
                </c:pt>
                <c:pt idx="368">
                  <c:v>-3.286984596635534</c:v>
                </c:pt>
                <c:pt idx="369">
                  <c:v>-3.304044164616442</c:v>
                </c:pt>
                <c:pt idx="370">
                  <c:v>-3.321087442685098</c:v>
                </c:pt>
                <c:pt idx="371">
                  <c:v>-3.338114324317985</c:v>
                </c:pt>
                <c:pt idx="372">
                  <c:v>-3.355124705426505</c:v>
                </c:pt>
                <c:pt idx="373">
                  <c:v>-3.372118484316758</c:v>
                </c:pt>
                <c:pt idx="374">
                  <c:v>-3.389095561649128</c:v>
                </c:pt>
                <c:pt idx="375">
                  <c:v>-3.406055840399347</c:v>
                </c:pt>
                <c:pt idx="376">
                  <c:v>-3.42299922581924</c:v>
                </c:pt>
                <c:pt idx="377">
                  <c:v>-3.439925625399326</c:v>
                </c:pt>
                <c:pt idx="378">
                  <c:v>-3.456834948830988</c:v>
                </c:pt>
                <c:pt idx="379">
                  <c:v>-3.473727107969893</c:v>
                </c:pt>
                <c:pt idx="380">
                  <c:v>-3.490602016799556</c:v>
                </c:pt>
                <c:pt idx="381">
                  <c:v>-3.507459591396326</c:v>
                </c:pt>
                <c:pt idx="382">
                  <c:v>-3.524299749893913</c:v>
                </c:pt>
                <c:pt idx="383">
                  <c:v>-3.541122412449141</c:v>
                </c:pt>
                <c:pt idx="384">
                  <c:v>-3.557927501208354</c:v>
                </c:pt>
                <c:pt idx="385">
                  <c:v>-3.574714940273907</c:v>
                </c:pt>
                <c:pt idx="386">
                  <c:v>-3.591484655671792</c:v>
                </c:pt>
                <c:pt idx="387">
                  <c:v>-3.608236575319125</c:v>
                </c:pt>
                <c:pt idx="388">
                  <c:v>-3.624970628992798</c:v>
                </c:pt>
                <c:pt idx="389">
                  <c:v>-3.641686748298269</c:v>
                </c:pt>
                <c:pt idx="390">
                  <c:v>-3.658384866639125</c:v>
                </c:pt>
                <c:pt idx="391">
                  <c:v>-3.67506491918698</c:v>
                </c:pt>
                <c:pt idx="392">
                  <c:v>-3.691726842851807</c:v>
                </c:pt>
                <c:pt idx="393">
                  <c:v>-3.708370576253003</c:v>
                </c:pt>
                <c:pt idx="394">
                  <c:v>-3.724996059690568</c:v>
                </c:pt>
                <c:pt idx="395">
                  <c:v>-3.741603235117452</c:v>
                </c:pt>
                <c:pt idx="396">
                  <c:v>-3.758192046111361</c:v>
                </c:pt>
                <c:pt idx="397">
                  <c:v>-3.774762437848011</c:v>
                </c:pt>
                <c:pt idx="398">
                  <c:v>-3.791314357073872</c:v>
                </c:pt>
                <c:pt idx="399">
                  <c:v>-3.807847752080391</c:v>
                </c:pt>
              </c:numCache>
            </c:numRef>
          </c:yVal>
          <c:smooth val="1"/>
        </c:ser>
        <c:ser>
          <c:idx val="5"/>
          <c:order val="5"/>
          <c:tx>
            <c:strRef>
              <c:f>Even!$C$1</c:f>
              <c:strCache>
                <c:ptCount val="1"/>
                <c:pt idx="0">
                  <c:v>12 dB</c:v>
                </c:pt>
              </c:strCache>
            </c:strRef>
          </c:tx>
          <c:spPr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none"/>
          </c:marker>
          <c:xVal>
            <c:numRef>
              <c:f>Even!$A$2:$A$402</c:f>
              <c:numCache>
                <c:formatCode>General</c:formatCode>
                <c:ptCount val="401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  <c:pt idx="5">
                  <c:v>0.6</c:v>
                </c:pt>
                <c:pt idx="6">
                  <c:v>0.7</c:v>
                </c:pt>
                <c:pt idx="7">
                  <c:v>0.8</c:v>
                </c:pt>
                <c:pt idx="8">
                  <c:v>0.9</c:v>
                </c:pt>
                <c:pt idx="9">
                  <c:v>1.0</c:v>
                </c:pt>
                <c:pt idx="10">
                  <c:v>1.1</c:v>
                </c:pt>
                <c:pt idx="11">
                  <c:v>1.2</c:v>
                </c:pt>
                <c:pt idx="12">
                  <c:v>1.3</c:v>
                </c:pt>
                <c:pt idx="13">
                  <c:v>1.4</c:v>
                </c:pt>
                <c:pt idx="14">
                  <c:v>1.5</c:v>
                </c:pt>
                <c:pt idx="15">
                  <c:v>1.6</c:v>
                </c:pt>
                <c:pt idx="16">
                  <c:v>1.7</c:v>
                </c:pt>
                <c:pt idx="17">
                  <c:v>1.8</c:v>
                </c:pt>
                <c:pt idx="18">
                  <c:v>1.9</c:v>
                </c:pt>
                <c:pt idx="19">
                  <c:v>2.0</c:v>
                </c:pt>
                <c:pt idx="20">
                  <c:v>2.1</c:v>
                </c:pt>
                <c:pt idx="21">
                  <c:v>2.2</c:v>
                </c:pt>
                <c:pt idx="22">
                  <c:v>2.3</c:v>
                </c:pt>
                <c:pt idx="23">
                  <c:v>2.4</c:v>
                </c:pt>
                <c:pt idx="24">
                  <c:v>2.5</c:v>
                </c:pt>
                <c:pt idx="25">
                  <c:v>2.6</c:v>
                </c:pt>
                <c:pt idx="26">
                  <c:v>2.7</c:v>
                </c:pt>
                <c:pt idx="27">
                  <c:v>2.8</c:v>
                </c:pt>
                <c:pt idx="28">
                  <c:v>2.9</c:v>
                </c:pt>
                <c:pt idx="29">
                  <c:v>3.0</c:v>
                </c:pt>
                <c:pt idx="30">
                  <c:v>3.1</c:v>
                </c:pt>
                <c:pt idx="31">
                  <c:v>3.2</c:v>
                </c:pt>
                <c:pt idx="32">
                  <c:v>3.3</c:v>
                </c:pt>
                <c:pt idx="33">
                  <c:v>3.4</c:v>
                </c:pt>
                <c:pt idx="34">
                  <c:v>3.5</c:v>
                </c:pt>
                <c:pt idx="35">
                  <c:v>3.6</c:v>
                </c:pt>
                <c:pt idx="36">
                  <c:v>3.7</c:v>
                </c:pt>
                <c:pt idx="37">
                  <c:v>3.8</c:v>
                </c:pt>
                <c:pt idx="38">
                  <c:v>3.9</c:v>
                </c:pt>
                <c:pt idx="39">
                  <c:v>4.0</c:v>
                </c:pt>
                <c:pt idx="40">
                  <c:v>4.1</c:v>
                </c:pt>
                <c:pt idx="41">
                  <c:v>4.2</c:v>
                </c:pt>
                <c:pt idx="42">
                  <c:v>4.3</c:v>
                </c:pt>
                <c:pt idx="43">
                  <c:v>4.399999999999999</c:v>
                </c:pt>
                <c:pt idx="44">
                  <c:v>4.5</c:v>
                </c:pt>
                <c:pt idx="45">
                  <c:v>4.6</c:v>
                </c:pt>
                <c:pt idx="46">
                  <c:v>4.7</c:v>
                </c:pt>
                <c:pt idx="47">
                  <c:v>4.8</c:v>
                </c:pt>
                <c:pt idx="48">
                  <c:v>4.9</c:v>
                </c:pt>
                <c:pt idx="49">
                  <c:v>5.0</c:v>
                </c:pt>
                <c:pt idx="50">
                  <c:v>5.1</c:v>
                </c:pt>
                <c:pt idx="51">
                  <c:v>5.2</c:v>
                </c:pt>
                <c:pt idx="52">
                  <c:v>5.3</c:v>
                </c:pt>
                <c:pt idx="53">
                  <c:v>5.4</c:v>
                </c:pt>
                <c:pt idx="54">
                  <c:v>5.5</c:v>
                </c:pt>
                <c:pt idx="55">
                  <c:v>5.6</c:v>
                </c:pt>
                <c:pt idx="56">
                  <c:v>5.7</c:v>
                </c:pt>
                <c:pt idx="57">
                  <c:v>5.8</c:v>
                </c:pt>
                <c:pt idx="58">
                  <c:v>5.9</c:v>
                </c:pt>
                <c:pt idx="59">
                  <c:v>6.0</c:v>
                </c:pt>
                <c:pt idx="60">
                  <c:v>6.1</c:v>
                </c:pt>
                <c:pt idx="61">
                  <c:v>6.2</c:v>
                </c:pt>
                <c:pt idx="62">
                  <c:v>6.3</c:v>
                </c:pt>
                <c:pt idx="63">
                  <c:v>6.4</c:v>
                </c:pt>
                <c:pt idx="64">
                  <c:v>6.5</c:v>
                </c:pt>
                <c:pt idx="65">
                  <c:v>6.6</c:v>
                </c:pt>
                <c:pt idx="66">
                  <c:v>6.7</c:v>
                </c:pt>
                <c:pt idx="67">
                  <c:v>6.8</c:v>
                </c:pt>
                <c:pt idx="68">
                  <c:v>6.9</c:v>
                </c:pt>
                <c:pt idx="69">
                  <c:v>7.0</c:v>
                </c:pt>
                <c:pt idx="70">
                  <c:v>7.1</c:v>
                </c:pt>
                <c:pt idx="71">
                  <c:v>7.2</c:v>
                </c:pt>
                <c:pt idx="72">
                  <c:v>7.3</c:v>
                </c:pt>
                <c:pt idx="73">
                  <c:v>7.4</c:v>
                </c:pt>
                <c:pt idx="74">
                  <c:v>7.5</c:v>
                </c:pt>
                <c:pt idx="75">
                  <c:v>7.6</c:v>
                </c:pt>
                <c:pt idx="76">
                  <c:v>7.7</c:v>
                </c:pt>
                <c:pt idx="77">
                  <c:v>7.8</c:v>
                </c:pt>
                <c:pt idx="78">
                  <c:v>7.9</c:v>
                </c:pt>
                <c:pt idx="79">
                  <c:v>8.0</c:v>
                </c:pt>
                <c:pt idx="80">
                  <c:v>8.1</c:v>
                </c:pt>
                <c:pt idx="81">
                  <c:v>8.2</c:v>
                </c:pt>
                <c:pt idx="82">
                  <c:v>8.3</c:v>
                </c:pt>
                <c:pt idx="83">
                  <c:v>8.4</c:v>
                </c:pt>
                <c:pt idx="84">
                  <c:v>8.5</c:v>
                </c:pt>
                <c:pt idx="85">
                  <c:v>8.6</c:v>
                </c:pt>
                <c:pt idx="86">
                  <c:v>8.7</c:v>
                </c:pt>
                <c:pt idx="87">
                  <c:v>8.8</c:v>
                </c:pt>
                <c:pt idx="88">
                  <c:v>8.9</c:v>
                </c:pt>
                <c:pt idx="89">
                  <c:v>9.0</c:v>
                </c:pt>
                <c:pt idx="90">
                  <c:v>9.1</c:v>
                </c:pt>
                <c:pt idx="91">
                  <c:v>9.2</c:v>
                </c:pt>
                <c:pt idx="92">
                  <c:v>9.3</c:v>
                </c:pt>
                <c:pt idx="93">
                  <c:v>9.4</c:v>
                </c:pt>
                <c:pt idx="94">
                  <c:v>9.5</c:v>
                </c:pt>
                <c:pt idx="95">
                  <c:v>9.6</c:v>
                </c:pt>
                <c:pt idx="96">
                  <c:v>9.700000000000001</c:v>
                </c:pt>
                <c:pt idx="97">
                  <c:v>9.8</c:v>
                </c:pt>
                <c:pt idx="98">
                  <c:v>9.9</c:v>
                </c:pt>
                <c:pt idx="99">
                  <c:v>10.0</c:v>
                </c:pt>
                <c:pt idx="100">
                  <c:v>10.1</c:v>
                </c:pt>
                <c:pt idx="101">
                  <c:v>10.2</c:v>
                </c:pt>
                <c:pt idx="102">
                  <c:v>10.3</c:v>
                </c:pt>
                <c:pt idx="103">
                  <c:v>10.4</c:v>
                </c:pt>
                <c:pt idx="104">
                  <c:v>10.5</c:v>
                </c:pt>
                <c:pt idx="105">
                  <c:v>10.6</c:v>
                </c:pt>
                <c:pt idx="106">
                  <c:v>10.7</c:v>
                </c:pt>
                <c:pt idx="107">
                  <c:v>10.8</c:v>
                </c:pt>
                <c:pt idx="108">
                  <c:v>10.9</c:v>
                </c:pt>
                <c:pt idx="109">
                  <c:v>11.0</c:v>
                </c:pt>
                <c:pt idx="110">
                  <c:v>11.1</c:v>
                </c:pt>
                <c:pt idx="111">
                  <c:v>11.2</c:v>
                </c:pt>
                <c:pt idx="112">
                  <c:v>11.3</c:v>
                </c:pt>
                <c:pt idx="113">
                  <c:v>11.4</c:v>
                </c:pt>
                <c:pt idx="114">
                  <c:v>11.5</c:v>
                </c:pt>
                <c:pt idx="115">
                  <c:v>11.6</c:v>
                </c:pt>
                <c:pt idx="116">
                  <c:v>11.7</c:v>
                </c:pt>
                <c:pt idx="117">
                  <c:v>11.8</c:v>
                </c:pt>
                <c:pt idx="118">
                  <c:v>11.9</c:v>
                </c:pt>
                <c:pt idx="119">
                  <c:v>12.0</c:v>
                </c:pt>
                <c:pt idx="120">
                  <c:v>12.1</c:v>
                </c:pt>
                <c:pt idx="121">
                  <c:v>12.2</c:v>
                </c:pt>
                <c:pt idx="122">
                  <c:v>12.3</c:v>
                </c:pt>
                <c:pt idx="123">
                  <c:v>12.4</c:v>
                </c:pt>
                <c:pt idx="124">
                  <c:v>12.5</c:v>
                </c:pt>
                <c:pt idx="125">
                  <c:v>12.6</c:v>
                </c:pt>
                <c:pt idx="126">
                  <c:v>12.7</c:v>
                </c:pt>
                <c:pt idx="127">
                  <c:v>12.8</c:v>
                </c:pt>
                <c:pt idx="128">
                  <c:v>12.9</c:v>
                </c:pt>
                <c:pt idx="129">
                  <c:v>13.0</c:v>
                </c:pt>
                <c:pt idx="130">
                  <c:v>13.1</c:v>
                </c:pt>
                <c:pt idx="131">
                  <c:v>13.2</c:v>
                </c:pt>
                <c:pt idx="132">
                  <c:v>13.3</c:v>
                </c:pt>
                <c:pt idx="133">
                  <c:v>13.4</c:v>
                </c:pt>
                <c:pt idx="134">
                  <c:v>13.5</c:v>
                </c:pt>
                <c:pt idx="135">
                  <c:v>13.6</c:v>
                </c:pt>
                <c:pt idx="136">
                  <c:v>13.7</c:v>
                </c:pt>
                <c:pt idx="137">
                  <c:v>13.8</c:v>
                </c:pt>
                <c:pt idx="138">
                  <c:v>13.9</c:v>
                </c:pt>
                <c:pt idx="139">
                  <c:v>14.0</c:v>
                </c:pt>
                <c:pt idx="140">
                  <c:v>14.1</c:v>
                </c:pt>
                <c:pt idx="141">
                  <c:v>14.2</c:v>
                </c:pt>
                <c:pt idx="142">
                  <c:v>14.3</c:v>
                </c:pt>
                <c:pt idx="143">
                  <c:v>14.4</c:v>
                </c:pt>
                <c:pt idx="144">
                  <c:v>14.5</c:v>
                </c:pt>
                <c:pt idx="145">
                  <c:v>14.6</c:v>
                </c:pt>
                <c:pt idx="146">
                  <c:v>14.7</c:v>
                </c:pt>
                <c:pt idx="147">
                  <c:v>14.8</c:v>
                </c:pt>
                <c:pt idx="148">
                  <c:v>14.9</c:v>
                </c:pt>
                <c:pt idx="149">
                  <c:v>15.0</c:v>
                </c:pt>
                <c:pt idx="150">
                  <c:v>15.1</c:v>
                </c:pt>
                <c:pt idx="151">
                  <c:v>15.2</c:v>
                </c:pt>
                <c:pt idx="152">
                  <c:v>15.3</c:v>
                </c:pt>
                <c:pt idx="153">
                  <c:v>15.4</c:v>
                </c:pt>
                <c:pt idx="154">
                  <c:v>15.5</c:v>
                </c:pt>
                <c:pt idx="155">
                  <c:v>15.6</c:v>
                </c:pt>
                <c:pt idx="156">
                  <c:v>15.7</c:v>
                </c:pt>
                <c:pt idx="157">
                  <c:v>15.8</c:v>
                </c:pt>
                <c:pt idx="158">
                  <c:v>15.9</c:v>
                </c:pt>
                <c:pt idx="159">
                  <c:v>16.0</c:v>
                </c:pt>
                <c:pt idx="160">
                  <c:v>16.1</c:v>
                </c:pt>
                <c:pt idx="161">
                  <c:v>16.2</c:v>
                </c:pt>
                <c:pt idx="162">
                  <c:v>16.3</c:v>
                </c:pt>
                <c:pt idx="163">
                  <c:v>16.4</c:v>
                </c:pt>
                <c:pt idx="164">
                  <c:v>16.5</c:v>
                </c:pt>
                <c:pt idx="165">
                  <c:v>16.6</c:v>
                </c:pt>
                <c:pt idx="166">
                  <c:v>16.7</c:v>
                </c:pt>
                <c:pt idx="167">
                  <c:v>16.8</c:v>
                </c:pt>
                <c:pt idx="168">
                  <c:v>16.9</c:v>
                </c:pt>
                <c:pt idx="169">
                  <c:v>17.0</c:v>
                </c:pt>
                <c:pt idx="170">
                  <c:v>17.1</c:v>
                </c:pt>
                <c:pt idx="171">
                  <c:v>17.2</c:v>
                </c:pt>
                <c:pt idx="172">
                  <c:v>17.3</c:v>
                </c:pt>
                <c:pt idx="173">
                  <c:v>17.4</c:v>
                </c:pt>
                <c:pt idx="174">
                  <c:v>17.5</c:v>
                </c:pt>
                <c:pt idx="175">
                  <c:v>17.6</c:v>
                </c:pt>
                <c:pt idx="176">
                  <c:v>17.7</c:v>
                </c:pt>
                <c:pt idx="177">
                  <c:v>17.8</c:v>
                </c:pt>
                <c:pt idx="178">
                  <c:v>17.9</c:v>
                </c:pt>
                <c:pt idx="179">
                  <c:v>18.0</c:v>
                </c:pt>
                <c:pt idx="180">
                  <c:v>18.1</c:v>
                </c:pt>
                <c:pt idx="181">
                  <c:v>18.2</c:v>
                </c:pt>
                <c:pt idx="182">
                  <c:v>18.3</c:v>
                </c:pt>
                <c:pt idx="183">
                  <c:v>18.4</c:v>
                </c:pt>
                <c:pt idx="184">
                  <c:v>18.5</c:v>
                </c:pt>
                <c:pt idx="185">
                  <c:v>18.6</c:v>
                </c:pt>
                <c:pt idx="186">
                  <c:v>18.7</c:v>
                </c:pt>
                <c:pt idx="187">
                  <c:v>18.8</c:v>
                </c:pt>
                <c:pt idx="188">
                  <c:v>18.9</c:v>
                </c:pt>
                <c:pt idx="189">
                  <c:v>19.0</c:v>
                </c:pt>
                <c:pt idx="190">
                  <c:v>19.1</c:v>
                </c:pt>
                <c:pt idx="191">
                  <c:v>19.2</c:v>
                </c:pt>
                <c:pt idx="192">
                  <c:v>19.3</c:v>
                </c:pt>
                <c:pt idx="193">
                  <c:v>19.4</c:v>
                </c:pt>
                <c:pt idx="194">
                  <c:v>19.5</c:v>
                </c:pt>
                <c:pt idx="195">
                  <c:v>19.6</c:v>
                </c:pt>
                <c:pt idx="196">
                  <c:v>19.7</c:v>
                </c:pt>
                <c:pt idx="197">
                  <c:v>19.8</c:v>
                </c:pt>
                <c:pt idx="198">
                  <c:v>19.9</c:v>
                </c:pt>
                <c:pt idx="199">
                  <c:v>20.0</c:v>
                </c:pt>
                <c:pt idx="200">
                  <c:v>20.1</c:v>
                </c:pt>
                <c:pt idx="201">
                  <c:v>20.2</c:v>
                </c:pt>
                <c:pt idx="202">
                  <c:v>20.3</c:v>
                </c:pt>
                <c:pt idx="203">
                  <c:v>20.4</c:v>
                </c:pt>
                <c:pt idx="204">
                  <c:v>20.5</c:v>
                </c:pt>
                <c:pt idx="205">
                  <c:v>20.6</c:v>
                </c:pt>
                <c:pt idx="206">
                  <c:v>20.7</c:v>
                </c:pt>
                <c:pt idx="207">
                  <c:v>20.8</c:v>
                </c:pt>
                <c:pt idx="208">
                  <c:v>20.9</c:v>
                </c:pt>
                <c:pt idx="209">
                  <c:v>21.0</c:v>
                </c:pt>
                <c:pt idx="210">
                  <c:v>21.1</c:v>
                </c:pt>
                <c:pt idx="211">
                  <c:v>21.2</c:v>
                </c:pt>
                <c:pt idx="212">
                  <c:v>21.3</c:v>
                </c:pt>
                <c:pt idx="213">
                  <c:v>21.4</c:v>
                </c:pt>
                <c:pt idx="214">
                  <c:v>21.5</c:v>
                </c:pt>
                <c:pt idx="215">
                  <c:v>21.6</c:v>
                </c:pt>
                <c:pt idx="216">
                  <c:v>21.7</c:v>
                </c:pt>
                <c:pt idx="217">
                  <c:v>21.8</c:v>
                </c:pt>
                <c:pt idx="218">
                  <c:v>21.9</c:v>
                </c:pt>
                <c:pt idx="219">
                  <c:v>22.0</c:v>
                </c:pt>
                <c:pt idx="220">
                  <c:v>22.1</c:v>
                </c:pt>
                <c:pt idx="221">
                  <c:v>22.2</c:v>
                </c:pt>
                <c:pt idx="222">
                  <c:v>22.3</c:v>
                </c:pt>
                <c:pt idx="223">
                  <c:v>22.4</c:v>
                </c:pt>
                <c:pt idx="224">
                  <c:v>22.5</c:v>
                </c:pt>
                <c:pt idx="225">
                  <c:v>22.6</c:v>
                </c:pt>
                <c:pt idx="226">
                  <c:v>22.7</c:v>
                </c:pt>
                <c:pt idx="227">
                  <c:v>22.8</c:v>
                </c:pt>
                <c:pt idx="228">
                  <c:v>22.9</c:v>
                </c:pt>
                <c:pt idx="229">
                  <c:v>23.0</c:v>
                </c:pt>
                <c:pt idx="230">
                  <c:v>23.1</c:v>
                </c:pt>
                <c:pt idx="231">
                  <c:v>23.2</c:v>
                </c:pt>
                <c:pt idx="232">
                  <c:v>23.3</c:v>
                </c:pt>
                <c:pt idx="233">
                  <c:v>23.4</c:v>
                </c:pt>
                <c:pt idx="234">
                  <c:v>23.5</c:v>
                </c:pt>
                <c:pt idx="235">
                  <c:v>23.6</c:v>
                </c:pt>
                <c:pt idx="236">
                  <c:v>23.7</c:v>
                </c:pt>
                <c:pt idx="237">
                  <c:v>23.8</c:v>
                </c:pt>
                <c:pt idx="238">
                  <c:v>23.9</c:v>
                </c:pt>
                <c:pt idx="239">
                  <c:v>24.0</c:v>
                </c:pt>
                <c:pt idx="240">
                  <c:v>24.1</c:v>
                </c:pt>
                <c:pt idx="241">
                  <c:v>24.2</c:v>
                </c:pt>
                <c:pt idx="242">
                  <c:v>24.3</c:v>
                </c:pt>
                <c:pt idx="243">
                  <c:v>24.4</c:v>
                </c:pt>
                <c:pt idx="244">
                  <c:v>24.5</c:v>
                </c:pt>
                <c:pt idx="245">
                  <c:v>24.6</c:v>
                </c:pt>
                <c:pt idx="246">
                  <c:v>24.7</c:v>
                </c:pt>
                <c:pt idx="247">
                  <c:v>24.8</c:v>
                </c:pt>
                <c:pt idx="248">
                  <c:v>24.9</c:v>
                </c:pt>
                <c:pt idx="249">
                  <c:v>25.0</c:v>
                </c:pt>
                <c:pt idx="250">
                  <c:v>25.1</c:v>
                </c:pt>
                <c:pt idx="251">
                  <c:v>25.2</c:v>
                </c:pt>
                <c:pt idx="252">
                  <c:v>25.3</c:v>
                </c:pt>
                <c:pt idx="253">
                  <c:v>25.4</c:v>
                </c:pt>
                <c:pt idx="254">
                  <c:v>25.5</c:v>
                </c:pt>
                <c:pt idx="255">
                  <c:v>25.6</c:v>
                </c:pt>
                <c:pt idx="256">
                  <c:v>25.7</c:v>
                </c:pt>
                <c:pt idx="257">
                  <c:v>25.8</c:v>
                </c:pt>
                <c:pt idx="258">
                  <c:v>25.9</c:v>
                </c:pt>
                <c:pt idx="259">
                  <c:v>26.0</c:v>
                </c:pt>
                <c:pt idx="260">
                  <c:v>26.1</c:v>
                </c:pt>
                <c:pt idx="261">
                  <c:v>26.2</c:v>
                </c:pt>
                <c:pt idx="262">
                  <c:v>26.3</c:v>
                </c:pt>
                <c:pt idx="263">
                  <c:v>26.4</c:v>
                </c:pt>
                <c:pt idx="264">
                  <c:v>26.5</c:v>
                </c:pt>
                <c:pt idx="265">
                  <c:v>26.6</c:v>
                </c:pt>
                <c:pt idx="266">
                  <c:v>26.7</c:v>
                </c:pt>
                <c:pt idx="267">
                  <c:v>26.8</c:v>
                </c:pt>
                <c:pt idx="268">
                  <c:v>26.9</c:v>
                </c:pt>
                <c:pt idx="269">
                  <c:v>27.0</c:v>
                </c:pt>
                <c:pt idx="270">
                  <c:v>27.1</c:v>
                </c:pt>
                <c:pt idx="271">
                  <c:v>27.2</c:v>
                </c:pt>
                <c:pt idx="272">
                  <c:v>27.3</c:v>
                </c:pt>
                <c:pt idx="273">
                  <c:v>27.4</c:v>
                </c:pt>
                <c:pt idx="274">
                  <c:v>27.5</c:v>
                </c:pt>
                <c:pt idx="275">
                  <c:v>27.6</c:v>
                </c:pt>
                <c:pt idx="276">
                  <c:v>27.7</c:v>
                </c:pt>
                <c:pt idx="277">
                  <c:v>27.8</c:v>
                </c:pt>
                <c:pt idx="278">
                  <c:v>27.9</c:v>
                </c:pt>
                <c:pt idx="279">
                  <c:v>28.0</c:v>
                </c:pt>
                <c:pt idx="280">
                  <c:v>28.1</c:v>
                </c:pt>
                <c:pt idx="281">
                  <c:v>28.2</c:v>
                </c:pt>
                <c:pt idx="282">
                  <c:v>28.3</c:v>
                </c:pt>
                <c:pt idx="283">
                  <c:v>28.4</c:v>
                </c:pt>
                <c:pt idx="284">
                  <c:v>28.5</c:v>
                </c:pt>
                <c:pt idx="285">
                  <c:v>28.6</c:v>
                </c:pt>
                <c:pt idx="286">
                  <c:v>28.7</c:v>
                </c:pt>
                <c:pt idx="287">
                  <c:v>28.8</c:v>
                </c:pt>
                <c:pt idx="288">
                  <c:v>28.9</c:v>
                </c:pt>
                <c:pt idx="289">
                  <c:v>29.0</c:v>
                </c:pt>
                <c:pt idx="290">
                  <c:v>29.1</c:v>
                </c:pt>
                <c:pt idx="291">
                  <c:v>29.2</c:v>
                </c:pt>
                <c:pt idx="292">
                  <c:v>29.3</c:v>
                </c:pt>
                <c:pt idx="293">
                  <c:v>29.4</c:v>
                </c:pt>
                <c:pt idx="294">
                  <c:v>29.5</c:v>
                </c:pt>
                <c:pt idx="295">
                  <c:v>29.6</c:v>
                </c:pt>
                <c:pt idx="296">
                  <c:v>29.7</c:v>
                </c:pt>
                <c:pt idx="297">
                  <c:v>29.8</c:v>
                </c:pt>
                <c:pt idx="298">
                  <c:v>29.9</c:v>
                </c:pt>
                <c:pt idx="299">
                  <c:v>30.0</c:v>
                </c:pt>
                <c:pt idx="300">
                  <c:v>30.1</c:v>
                </c:pt>
                <c:pt idx="301">
                  <c:v>30.2</c:v>
                </c:pt>
                <c:pt idx="302">
                  <c:v>30.3</c:v>
                </c:pt>
                <c:pt idx="303">
                  <c:v>30.4</c:v>
                </c:pt>
                <c:pt idx="304">
                  <c:v>30.5</c:v>
                </c:pt>
                <c:pt idx="305">
                  <c:v>30.6</c:v>
                </c:pt>
                <c:pt idx="306">
                  <c:v>30.7</c:v>
                </c:pt>
                <c:pt idx="307">
                  <c:v>30.8</c:v>
                </c:pt>
                <c:pt idx="308">
                  <c:v>30.9</c:v>
                </c:pt>
                <c:pt idx="309">
                  <c:v>31.0</c:v>
                </c:pt>
                <c:pt idx="310">
                  <c:v>31.1</c:v>
                </c:pt>
                <c:pt idx="311">
                  <c:v>31.2</c:v>
                </c:pt>
                <c:pt idx="312">
                  <c:v>31.3</c:v>
                </c:pt>
                <c:pt idx="313">
                  <c:v>31.4</c:v>
                </c:pt>
                <c:pt idx="314">
                  <c:v>31.5</c:v>
                </c:pt>
                <c:pt idx="315">
                  <c:v>31.6</c:v>
                </c:pt>
                <c:pt idx="316">
                  <c:v>31.7</c:v>
                </c:pt>
                <c:pt idx="317">
                  <c:v>31.8</c:v>
                </c:pt>
                <c:pt idx="318">
                  <c:v>31.9</c:v>
                </c:pt>
                <c:pt idx="319">
                  <c:v>32.0</c:v>
                </c:pt>
                <c:pt idx="320">
                  <c:v>32.1</c:v>
                </c:pt>
                <c:pt idx="321">
                  <c:v>32.2</c:v>
                </c:pt>
                <c:pt idx="322">
                  <c:v>32.3</c:v>
                </c:pt>
                <c:pt idx="323">
                  <c:v>32.40000000000001</c:v>
                </c:pt>
                <c:pt idx="324">
                  <c:v>32.5</c:v>
                </c:pt>
                <c:pt idx="325">
                  <c:v>32.6</c:v>
                </c:pt>
                <c:pt idx="326">
                  <c:v>32.7</c:v>
                </c:pt>
                <c:pt idx="327">
                  <c:v>32.8</c:v>
                </c:pt>
                <c:pt idx="328">
                  <c:v>32.90000000000001</c:v>
                </c:pt>
                <c:pt idx="329">
                  <c:v>33.0</c:v>
                </c:pt>
                <c:pt idx="330">
                  <c:v>33.1</c:v>
                </c:pt>
                <c:pt idx="331">
                  <c:v>33.2</c:v>
                </c:pt>
                <c:pt idx="332">
                  <c:v>33.3</c:v>
                </c:pt>
                <c:pt idx="333">
                  <c:v>33.40000000000001</c:v>
                </c:pt>
                <c:pt idx="334">
                  <c:v>33.5</c:v>
                </c:pt>
                <c:pt idx="335">
                  <c:v>33.6</c:v>
                </c:pt>
                <c:pt idx="336">
                  <c:v>33.7</c:v>
                </c:pt>
                <c:pt idx="337">
                  <c:v>33.8</c:v>
                </c:pt>
                <c:pt idx="338">
                  <c:v>33.90000000000001</c:v>
                </c:pt>
                <c:pt idx="339">
                  <c:v>34.0</c:v>
                </c:pt>
                <c:pt idx="340">
                  <c:v>34.1</c:v>
                </c:pt>
                <c:pt idx="341">
                  <c:v>34.2</c:v>
                </c:pt>
                <c:pt idx="342">
                  <c:v>34.3</c:v>
                </c:pt>
                <c:pt idx="343">
                  <c:v>34.40000000000001</c:v>
                </c:pt>
                <c:pt idx="344">
                  <c:v>34.5</c:v>
                </c:pt>
                <c:pt idx="345">
                  <c:v>34.6</c:v>
                </c:pt>
                <c:pt idx="346">
                  <c:v>34.7</c:v>
                </c:pt>
                <c:pt idx="347">
                  <c:v>34.8</c:v>
                </c:pt>
                <c:pt idx="348">
                  <c:v>34.90000000000001</c:v>
                </c:pt>
                <c:pt idx="349">
                  <c:v>35.0</c:v>
                </c:pt>
                <c:pt idx="350">
                  <c:v>35.1</c:v>
                </c:pt>
                <c:pt idx="351">
                  <c:v>35.2</c:v>
                </c:pt>
                <c:pt idx="352">
                  <c:v>35.3</c:v>
                </c:pt>
                <c:pt idx="353">
                  <c:v>35.40000000000001</c:v>
                </c:pt>
                <c:pt idx="354">
                  <c:v>35.5</c:v>
                </c:pt>
                <c:pt idx="355">
                  <c:v>35.6</c:v>
                </c:pt>
                <c:pt idx="356">
                  <c:v>35.7</c:v>
                </c:pt>
                <c:pt idx="357">
                  <c:v>35.8</c:v>
                </c:pt>
                <c:pt idx="358">
                  <c:v>35.90000000000001</c:v>
                </c:pt>
                <c:pt idx="359">
                  <c:v>36.0</c:v>
                </c:pt>
                <c:pt idx="360">
                  <c:v>36.1</c:v>
                </c:pt>
                <c:pt idx="361">
                  <c:v>36.2</c:v>
                </c:pt>
                <c:pt idx="362">
                  <c:v>36.3</c:v>
                </c:pt>
                <c:pt idx="363">
                  <c:v>36.40000000000001</c:v>
                </c:pt>
                <c:pt idx="364">
                  <c:v>36.5</c:v>
                </c:pt>
                <c:pt idx="365">
                  <c:v>36.6</c:v>
                </c:pt>
                <c:pt idx="366">
                  <c:v>36.7</c:v>
                </c:pt>
                <c:pt idx="367">
                  <c:v>36.8</c:v>
                </c:pt>
                <c:pt idx="368">
                  <c:v>36.90000000000001</c:v>
                </c:pt>
                <c:pt idx="369">
                  <c:v>37.0</c:v>
                </c:pt>
                <c:pt idx="370">
                  <c:v>37.1</c:v>
                </c:pt>
                <c:pt idx="371">
                  <c:v>37.2</c:v>
                </c:pt>
                <c:pt idx="372">
                  <c:v>37.3</c:v>
                </c:pt>
                <c:pt idx="373">
                  <c:v>37.40000000000001</c:v>
                </c:pt>
                <c:pt idx="374">
                  <c:v>37.5</c:v>
                </c:pt>
                <c:pt idx="375">
                  <c:v>37.6</c:v>
                </c:pt>
                <c:pt idx="376">
                  <c:v>37.7</c:v>
                </c:pt>
                <c:pt idx="377">
                  <c:v>37.8</c:v>
                </c:pt>
                <c:pt idx="378">
                  <c:v>37.90000000000001</c:v>
                </c:pt>
                <c:pt idx="379">
                  <c:v>38.0</c:v>
                </c:pt>
                <c:pt idx="380">
                  <c:v>38.1</c:v>
                </c:pt>
                <c:pt idx="381">
                  <c:v>38.2</c:v>
                </c:pt>
                <c:pt idx="382">
                  <c:v>38.3</c:v>
                </c:pt>
                <c:pt idx="383">
                  <c:v>38.40000000000001</c:v>
                </c:pt>
                <c:pt idx="384">
                  <c:v>38.50000000000001</c:v>
                </c:pt>
                <c:pt idx="385">
                  <c:v>38.6</c:v>
                </c:pt>
                <c:pt idx="386">
                  <c:v>38.7</c:v>
                </c:pt>
                <c:pt idx="387">
                  <c:v>38.8</c:v>
                </c:pt>
                <c:pt idx="388">
                  <c:v>38.90000000000001</c:v>
                </c:pt>
                <c:pt idx="389">
                  <c:v>39.00000000000001</c:v>
                </c:pt>
                <c:pt idx="390">
                  <c:v>39.1</c:v>
                </c:pt>
                <c:pt idx="391">
                  <c:v>39.2</c:v>
                </c:pt>
                <c:pt idx="392">
                  <c:v>39.3</c:v>
                </c:pt>
                <c:pt idx="393">
                  <c:v>39.40000000000001</c:v>
                </c:pt>
                <c:pt idx="394">
                  <c:v>39.50000000000001</c:v>
                </c:pt>
                <c:pt idx="395">
                  <c:v>39.6</c:v>
                </c:pt>
                <c:pt idx="396">
                  <c:v>39.7</c:v>
                </c:pt>
                <c:pt idx="397">
                  <c:v>39.8</c:v>
                </c:pt>
                <c:pt idx="398">
                  <c:v>39.90000000000001</c:v>
                </c:pt>
                <c:pt idx="399">
                  <c:v>40.00000000000001</c:v>
                </c:pt>
              </c:numCache>
            </c:numRef>
          </c:xVal>
          <c:yVal>
            <c:numRef>
              <c:f>Even!$C$2:$C$402</c:f>
              <c:numCache>
                <c:formatCode>0.00E+00</c:formatCode>
                <c:ptCount val="401"/>
                <c:pt idx="0">
                  <c:v>-11.98806773314681</c:v>
                </c:pt>
                <c:pt idx="1">
                  <c:v>-11.95247944893882</c:v>
                </c:pt>
                <c:pt idx="2">
                  <c:v>-11.89384907097977</c:v>
                </c:pt>
                <c:pt idx="3">
                  <c:v>-11.81316239065188</c:v>
                </c:pt>
                <c:pt idx="4">
                  <c:v>-11.71172536657653</c:v>
                </c:pt>
                <c:pt idx="5">
                  <c:v>-11.59109973286238</c:v>
                </c:pt>
                <c:pt idx="6">
                  <c:v>-11.45303215463085</c:v>
                </c:pt>
                <c:pt idx="7">
                  <c:v>-11.29938297931707</c:v>
                </c:pt>
                <c:pt idx="8">
                  <c:v>-11.13205967770526</c:v>
                </c:pt>
                <c:pt idx="9">
                  <c:v>-10.95295865953381</c:v>
                </c:pt>
                <c:pt idx="10">
                  <c:v>-10.76391760963804</c:v>
                </c:pt>
                <c:pt idx="11">
                  <c:v>-10.56667908405379</c:v>
                </c:pt>
                <c:pt idx="12">
                  <c:v>-10.36286499289395</c:v>
                </c:pt>
                <c:pt idx="13">
                  <c:v>-10.15396083906552</c:v>
                </c:pt>
                <c:pt idx="14">
                  <c:v>-9.941308162637256</c:v>
                </c:pt>
                <c:pt idx="15">
                  <c:v>-9.726103497952863</c:v>
                </c:pt>
                <c:pt idx="16">
                  <c:v>-9.50940220535159</c:v>
                </c:pt>
                <c:pt idx="17">
                  <c:v>-9.292125715542908</c:v>
                </c:pt>
                <c:pt idx="18">
                  <c:v>-9.075070959997873</c:v>
                </c:pt>
                <c:pt idx="19">
                  <c:v>-8.858921010253056</c:v>
                </c:pt>
                <c:pt idx="20">
                  <c:v>-8.644256184197786</c:v>
                </c:pt>
                <c:pt idx="21">
                  <c:v>-8.431565082827575</c:v>
                </c:pt>
                <c:pt idx="22">
                  <c:v>-8.221255190574254</c:v>
                </c:pt>
                <c:pt idx="23">
                  <c:v>-8.01366280618424</c:v>
                </c:pt>
                <c:pt idx="24">
                  <c:v>-7.809062172595872</c:v>
                </c:pt>
                <c:pt idx="25">
                  <c:v>-7.607673748279467</c:v>
                </c:pt>
                <c:pt idx="26">
                  <c:v>-7.409671614302567</c:v>
                </c:pt>
                <c:pt idx="27">
                  <c:v>-7.215190045903796</c:v>
                </c:pt>
                <c:pt idx="28">
                  <c:v>-7.024329298864473</c:v>
                </c:pt>
                <c:pt idx="29">
                  <c:v>-6.837160672995537</c:v>
                </c:pt>
                <c:pt idx="30">
                  <c:v>-6.653730920376517</c:v>
                </c:pt>
                <c:pt idx="31">
                  <c:v>-6.474066066747753</c:v>
                </c:pt>
                <c:pt idx="32">
                  <c:v>-6.298174712246208</c:v>
                </c:pt>
                <c:pt idx="33">
                  <c:v>-6.126050873659977</c:v>
                </c:pt>
                <c:pt idx="34">
                  <c:v>-5.957676425369811</c:v>
                </c:pt>
                <c:pt idx="35">
                  <c:v>-5.793023190718713</c:v>
                </c:pt>
                <c:pt idx="36">
                  <c:v>-5.632054730077414</c:v>
                </c:pt>
                <c:pt idx="37">
                  <c:v>-5.474727866592616</c:v>
                </c:pt>
                <c:pt idx="38">
                  <c:v>-5.32099398566467</c:v>
                </c:pt>
                <c:pt idx="39">
                  <c:v>-5.170800139668273</c:v>
                </c:pt>
                <c:pt idx="40">
                  <c:v>-5.024089985341732</c:v>
                </c:pt>
                <c:pt idx="41">
                  <c:v>-4.880804577625042</c:v>
                </c:pt>
                <c:pt idx="42">
                  <c:v>-4.740883040500307</c:v>
                </c:pt>
                <c:pt idx="43">
                  <c:v>-4.60426313256258</c:v>
                </c:pt>
                <c:pt idx="44">
                  <c:v>-4.470881722579377</c:v>
                </c:pt>
                <c:pt idx="45">
                  <c:v>-4.340675188151777</c:v>
                </c:pt>
                <c:pt idx="46">
                  <c:v>-4.213579748734048</c:v>
                </c:pt>
                <c:pt idx="47">
                  <c:v>-4.089531742665826</c:v>
                </c:pt>
                <c:pt idx="48">
                  <c:v>-3.968467856487564</c:v>
                </c:pt>
                <c:pt idx="49">
                  <c:v>-3.850325313626882</c:v>
                </c:pt>
                <c:pt idx="50">
                  <c:v>-3.735042028517881</c:v>
                </c:pt>
                <c:pt idx="51">
                  <c:v>-3.622556731345213</c:v>
                </c:pt>
                <c:pt idx="52">
                  <c:v>-3.512809067852089</c:v>
                </c:pt>
                <c:pt idx="53">
                  <c:v>-3.405739678009922</c:v>
                </c:pt>
                <c:pt idx="54">
                  <c:v>-3.301290256796108</c:v>
                </c:pt>
                <c:pt idx="55">
                  <c:v>-3.199403599855771</c:v>
                </c:pt>
                <c:pt idx="56">
                  <c:v>-3.100023636420076</c:v>
                </c:pt>
                <c:pt idx="57">
                  <c:v>-3.003095451508358</c:v>
                </c:pt>
                <c:pt idx="58">
                  <c:v>-2.908565299144726</c:v>
                </c:pt>
                <c:pt idx="59">
                  <c:v>-2.816380608068528</c:v>
                </c:pt>
                <c:pt idx="60">
                  <c:v>-2.726489981199364</c:v>
                </c:pt>
                <c:pt idx="61">
                  <c:v>-2.638843189934675</c:v>
                </c:pt>
                <c:pt idx="62">
                  <c:v>-2.553391164194721</c:v>
                </c:pt>
                <c:pt idx="63">
                  <c:v>-2.470085978998867</c:v>
                </c:pt>
                <c:pt idx="64">
                  <c:v>-2.388880838235707</c:v>
                </c:pt>
                <c:pt idx="65">
                  <c:v>-2.309730056193473</c:v>
                </c:pt>
                <c:pt idx="66">
                  <c:v>-2.232589037329376</c:v>
                </c:pt>
                <c:pt idx="67">
                  <c:v>-2.15741425468363</c:v>
                </c:pt>
                <c:pt idx="68">
                  <c:v>-2.084163227282374</c:v>
                </c:pt>
                <c:pt idx="69">
                  <c:v>-2.012794496817804</c:v>
                </c:pt>
                <c:pt idx="70">
                  <c:v>-1.943267603850444</c:v>
                </c:pt>
                <c:pt idx="71">
                  <c:v>-1.875543063736416</c:v>
                </c:pt>
                <c:pt idx="72">
                  <c:v>-1.809582342450227</c:v>
                </c:pt>
                <c:pt idx="73">
                  <c:v>-1.745347832445645</c:v>
                </c:pt>
                <c:pt idx="74">
                  <c:v>-1.682802828670049</c:v>
                </c:pt>
                <c:pt idx="75">
                  <c:v>-1.621911504829313</c:v>
                </c:pt>
                <c:pt idx="76">
                  <c:v>-1.562638889980292</c:v>
                </c:pt>
                <c:pt idx="77">
                  <c:v>-1.504950845514117</c:v>
                </c:pt>
                <c:pt idx="78">
                  <c:v>-1.448814042579073</c:v>
                </c:pt>
                <c:pt idx="79">
                  <c:v>-1.394195939982922</c:v>
                </c:pt>
                <c:pt idx="80">
                  <c:v>-1.341064762602031</c:v>
                </c:pt>
                <c:pt idx="81">
                  <c:v>-1.289389480320239</c:v>
                </c:pt>
                <c:pt idx="82">
                  <c:v>-1.239139787510936</c:v>
                </c:pt>
                <c:pt idx="83">
                  <c:v>-1.19028608307184</c:v>
                </c:pt>
                <c:pt idx="84">
                  <c:v>-1.142799451016714</c:v>
                </c:pt>
                <c:pt idx="85">
                  <c:v>-1.096651641623623</c:v>
                </c:pt>
                <c:pt idx="86">
                  <c:v>-1.05181505313837</c:v>
                </c:pt>
                <c:pt idx="87">
                  <c:v>-1.008262714025932</c:v>
                </c:pt>
                <c:pt idx="88">
                  <c:v>-0.965968265763507</c:v>
                </c:pt>
                <c:pt idx="89">
                  <c:v>-0.924905946164642</c:v>
                </c:pt>
                <c:pt idx="90">
                  <c:v>-0.885050573224475</c:v>
                </c:pt>
                <c:pt idx="91">
                  <c:v>-0.846377529473557</c:v>
                </c:pt>
                <c:pt idx="92">
                  <c:v>-0.808862746828083</c:v>
                </c:pt>
                <c:pt idx="93">
                  <c:v>-0.77248269192242</c:v>
                </c:pt>
                <c:pt idx="94">
                  <c:v>-0.737214351910921</c:v>
                </c:pt>
                <c:pt idx="95">
                  <c:v>-0.703035220724672</c:v>
                </c:pt>
                <c:pt idx="96">
                  <c:v>-0.669923285768789</c:v>
                </c:pt>
                <c:pt idx="97">
                  <c:v>-0.63785701504645</c:v>
                </c:pt>
                <c:pt idx="98">
                  <c:v>-0.606815344695661</c:v>
                </c:pt>
                <c:pt idx="99">
                  <c:v>-0.576777666923704</c:v>
                </c:pt>
                <c:pt idx="100">
                  <c:v>-0.547723818327597</c:v>
                </c:pt>
                <c:pt idx="101">
                  <c:v>-0.519634068584764</c:v>
                </c:pt>
                <c:pt idx="102">
                  <c:v>-0.492489109502088</c:v>
                </c:pt>
                <c:pt idx="103">
                  <c:v>-0.466270044410152</c:v>
                </c:pt>
                <c:pt idx="104">
                  <c:v>-0.440958377890269</c:v>
                </c:pt>
                <c:pt idx="105">
                  <c:v>-0.416536005821513</c:v>
                </c:pt>
                <c:pt idx="106">
                  <c:v>-0.392985205736465</c:v>
                </c:pt>
                <c:pt idx="107">
                  <c:v>-0.370288627474338</c:v>
                </c:pt>
                <c:pt idx="108">
                  <c:v>-0.348429284120499</c:v>
                </c:pt>
                <c:pt idx="109">
                  <c:v>-0.327390543220673</c:v>
                </c:pt>
                <c:pt idx="110">
                  <c:v>-0.307156118261361</c:v>
                </c:pt>
                <c:pt idx="111">
                  <c:v>-0.287710060404891</c:v>
                </c:pt>
                <c:pt idx="112">
                  <c:v>-0.269036750470889</c:v>
                </c:pt>
                <c:pt idx="113">
                  <c:v>-0.251120891154187</c:v>
                </c:pt>
                <c:pt idx="114">
                  <c:v>-0.233947499470815</c:v>
                </c:pt>
                <c:pt idx="115">
                  <c:v>-0.217501899423411</c:v>
                </c:pt>
                <c:pt idx="116">
                  <c:v>-0.201769714878537</c:v>
                </c:pt>
                <c:pt idx="117">
                  <c:v>-0.186736862646882</c:v>
                </c:pt>
                <c:pt idx="118">
                  <c:v>-0.172389545760836</c:v>
                </c:pt>
                <c:pt idx="119">
                  <c:v>-0.158714246939979</c:v>
                </c:pt>
                <c:pt idx="120">
                  <c:v>-0.145697722240385</c:v>
                </c:pt>
                <c:pt idx="121">
                  <c:v>-0.133326994878132</c:v>
                </c:pt>
                <c:pt idx="122">
                  <c:v>-0.121589349223882</c:v>
                </c:pt>
                <c:pt idx="123">
                  <c:v>-0.110472324959488</c:v>
                </c:pt>
                <c:pt idx="124">
                  <c:v>-0.0999637113939968</c:v>
                </c:pt>
                <c:pt idx="125">
                  <c:v>-0.0900515419306487</c:v>
                </c:pt>
                <c:pt idx="126">
                  <c:v>-0.0807240886811655</c:v>
                </c:pt>
                <c:pt idx="127">
                  <c:v>-0.0719698572231095</c:v>
                </c:pt>
                <c:pt idx="128">
                  <c:v>-0.0637775814927295</c:v>
                </c:pt>
                <c:pt idx="129">
                  <c:v>-0.0561362188116163</c:v>
                </c:pt>
                <c:pt idx="130">
                  <c:v>-0.0490349450408018</c:v>
                </c:pt>
                <c:pt idx="131">
                  <c:v>-0.0424631498592305</c:v>
                </c:pt>
                <c:pt idx="132">
                  <c:v>-0.0364104321613468</c:v>
                </c:pt>
                <c:pt idx="133">
                  <c:v>-0.0308665955711547</c:v>
                </c:pt>
                <c:pt idx="134">
                  <c:v>-0.0258216440684578</c:v>
                </c:pt>
                <c:pt idx="135">
                  <c:v>-0.0212657777229879</c:v>
                </c:pt>
                <c:pt idx="136">
                  <c:v>-0.0171893885346606</c:v>
                </c:pt>
                <c:pt idx="137">
                  <c:v>-0.0135830563748698</c:v>
                </c:pt>
                <c:pt idx="138">
                  <c:v>-0.0104375450269458</c:v>
                </c:pt>
                <c:pt idx="139">
                  <c:v>-0.00774379832213867</c:v>
                </c:pt>
                <c:pt idx="140">
                  <c:v>-0.00549293636808556</c:v>
                </c:pt>
                <c:pt idx="141">
                  <c:v>-0.00367625186825648</c:v>
                </c:pt>
                <c:pt idx="142">
                  <c:v>-0.0022852065268637</c:v>
                </c:pt>
                <c:pt idx="143">
                  <c:v>-0.00131142754034386</c:v>
                </c:pt>
                <c:pt idx="144">
                  <c:v>-0.000746704169898748</c:v>
                </c:pt>
                <c:pt idx="145">
                  <c:v>-0.000582984394412733</c:v>
                </c:pt>
                <c:pt idx="146">
                  <c:v>-0.000812371640392939</c:v>
                </c:pt>
                <c:pt idx="147">
                  <c:v>-0.00142712158805125</c:v>
                </c:pt>
                <c:pt idx="148">
                  <c:v>-0.00241963904966269</c:v>
                </c:pt>
                <c:pt idx="149">
                  <c:v>-0.00378247491985917</c:v>
                </c:pt>
                <c:pt idx="150">
                  <c:v>-0.00550832319467531</c:v>
                </c:pt>
                <c:pt idx="151">
                  <c:v>-0.00759001805815273</c:v>
                </c:pt>
                <c:pt idx="152">
                  <c:v>-0.0100205310343426</c:v>
                </c:pt>
                <c:pt idx="153">
                  <c:v>-0.0127929682027741</c:v>
                </c:pt>
                <c:pt idx="154">
                  <c:v>-0.0159005674764785</c:v>
                </c:pt>
                <c:pt idx="155">
                  <c:v>-0.0193366959398986</c:v>
                </c:pt>
                <c:pt idx="156">
                  <c:v>-0.0230948472458294</c:v>
                </c:pt>
                <c:pt idx="157">
                  <c:v>-0.0271686390694299</c:v>
                </c:pt>
                <c:pt idx="158">
                  <c:v>-0.0315518106183674</c:v>
                </c:pt>
                <c:pt idx="159">
                  <c:v>-0.0362382201969638</c:v>
                </c:pt>
                <c:pt idx="160">
                  <c:v>-0.041221842823262</c:v>
                </c:pt>
                <c:pt idx="161">
                  <c:v>-0.0464967678983612</c:v>
                </c:pt>
                <c:pt idx="162">
                  <c:v>-0.0520571969252046</c:v>
                </c:pt>
                <c:pt idx="163">
                  <c:v>-0.0578974412770492</c:v>
                </c:pt>
                <c:pt idx="164">
                  <c:v>-0.0640119200136553</c:v>
                </c:pt>
                <c:pt idx="165">
                  <c:v>-0.0703951577442865</c:v>
                </c:pt>
                <c:pt idx="166">
                  <c:v>-0.0770417825359857</c:v>
                </c:pt>
                <c:pt idx="167">
                  <c:v>-0.0839465238666435</c:v>
                </c:pt>
                <c:pt idx="168">
                  <c:v>-0.0911042106214381</c:v>
                </c:pt>
                <c:pt idx="169">
                  <c:v>-0.0985097691311978</c:v>
                </c:pt>
                <c:pt idx="170">
                  <c:v>-0.10615822125294</c:v>
                </c:pt>
                <c:pt idx="171">
                  <c:v>-0.11404468248989</c:v>
                </c:pt>
                <c:pt idx="172">
                  <c:v>-0.122164360151629</c:v>
                </c:pt>
                <c:pt idx="173">
                  <c:v>-0.130512551552329</c:v>
                </c:pt>
                <c:pt idx="174">
                  <c:v>-0.1390846422469</c:v>
                </c:pt>
                <c:pt idx="175">
                  <c:v>-0.147876104303833</c:v>
                </c:pt>
                <c:pt idx="176">
                  <c:v>-0.156882494613455</c:v>
                </c:pt>
                <c:pt idx="177">
                  <c:v>-0.166099453232306</c:v>
                </c:pt>
                <c:pt idx="178">
                  <c:v>-0.175522701760855</c:v>
                </c:pt>
                <c:pt idx="179">
                  <c:v>-0.185148041754985</c:v>
                </c:pt>
                <c:pt idx="180">
                  <c:v>-0.1949713531707</c:v>
                </c:pt>
                <c:pt idx="181">
                  <c:v>-0.204988592840039</c:v>
                </c:pt>
                <c:pt idx="182">
                  <c:v>-0.215195792979159</c:v>
                </c:pt>
                <c:pt idx="183">
                  <c:v>-0.225589059726332</c:v>
                </c:pt>
                <c:pt idx="184">
                  <c:v>-0.236164571710276</c:v>
                </c:pt>
                <c:pt idx="185">
                  <c:v>-0.24691857864758</c:v>
                </c:pt>
                <c:pt idx="186">
                  <c:v>-0.257847399968881</c:v>
                </c:pt>
                <c:pt idx="187">
                  <c:v>-0.268947423472895</c:v>
                </c:pt>
                <c:pt idx="188">
                  <c:v>-0.28021510400805</c:v>
                </c:pt>
                <c:pt idx="189">
                  <c:v>-0.291646962180408</c:v>
                </c:pt>
                <c:pt idx="190">
                  <c:v>-0.303239583088754</c:v>
                </c:pt>
                <c:pt idx="191">
                  <c:v>-0.314989615084102</c:v>
                </c:pt>
                <c:pt idx="192">
                  <c:v>-0.326893768555237</c:v>
                </c:pt>
                <c:pt idx="193">
                  <c:v>-0.338948814738444</c:v>
                </c:pt>
                <c:pt idx="194">
                  <c:v>-0.351151584551275</c:v>
                </c:pt>
                <c:pt idx="195">
                  <c:v>-0.363498967449658</c:v>
                </c:pt>
                <c:pt idx="196">
                  <c:v>-0.375987910308481</c:v>
                </c:pt>
                <c:pt idx="197">
                  <c:v>-0.388615416324058</c:v>
                </c:pt>
                <c:pt idx="198">
                  <c:v>-0.401378543939103</c:v>
                </c:pt>
                <c:pt idx="199">
                  <c:v>-0.414274405789087</c:v>
                </c:pt>
                <c:pt idx="200">
                  <c:v>-0.427300167669784</c:v>
                </c:pt>
                <c:pt idx="201">
                  <c:v>-0.440453047525352</c:v>
                </c:pt>
                <c:pt idx="202">
                  <c:v>-0.453730314456664</c:v>
                </c:pt>
                <c:pt idx="203">
                  <c:v>-0.467129287749401</c:v>
                </c:pt>
                <c:pt idx="204">
                  <c:v>-0.480647335921986</c:v>
                </c:pt>
                <c:pt idx="205">
                  <c:v>-0.494281875791614</c:v>
                </c:pt>
                <c:pt idx="206">
                  <c:v>-0.508030371559613</c:v>
                </c:pt>
                <c:pt idx="207">
                  <c:v>-0.52189033391474</c:v>
                </c:pt>
                <c:pt idx="208">
                  <c:v>-0.535859319154184</c:v>
                </c:pt>
                <c:pt idx="209">
                  <c:v>-0.549934928322273</c:v>
                </c:pt>
                <c:pt idx="210">
                  <c:v>-0.564114806365865</c:v>
                </c:pt>
                <c:pt idx="211">
                  <c:v>-0.578396641306881</c:v>
                </c:pt>
                <c:pt idx="212">
                  <c:v>-0.592778163430694</c:v>
                </c:pt>
                <c:pt idx="213">
                  <c:v>-0.607257144491541</c:v>
                </c:pt>
                <c:pt idx="214">
                  <c:v>-0.621831396932208</c:v>
                </c:pt>
                <c:pt idx="215">
                  <c:v>-0.63649877312028</c:v>
                </c:pt>
                <c:pt idx="216">
                  <c:v>-0.651257164598888</c:v>
                </c:pt>
                <c:pt idx="217">
                  <c:v>-0.666104501352464</c:v>
                </c:pt>
                <c:pt idx="218">
                  <c:v>-0.681038751086817</c:v>
                </c:pt>
                <c:pt idx="219">
                  <c:v>-0.696057918523138</c:v>
                </c:pt>
                <c:pt idx="220">
                  <c:v>-0.711160044706332</c:v>
                </c:pt>
                <c:pt idx="221">
                  <c:v>-0.726343206326618</c:v>
                </c:pt>
                <c:pt idx="222">
                  <c:v>-0.741605515054346</c:v>
                </c:pt>
                <c:pt idx="223">
                  <c:v>-0.756945116888289</c:v>
                </c:pt>
                <c:pt idx="224">
                  <c:v>-0.772360191516157</c:v>
                </c:pt>
                <c:pt idx="225">
                  <c:v>-0.787848951687664</c:v>
                </c:pt>
                <c:pt idx="226">
                  <c:v>-0.803409642600457</c:v>
                </c:pt>
                <c:pt idx="227">
                  <c:v>-0.819040541297141</c:v>
                </c:pt>
                <c:pt idx="228">
                  <c:v>-0.834739956074827</c:v>
                </c:pt>
                <c:pt idx="229">
                  <c:v>-0.850506225905633</c:v>
                </c:pt>
                <c:pt idx="230">
                  <c:v>-0.866337719868795</c:v>
                </c:pt>
                <c:pt idx="231">
                  <c:v>-0.882232836593459</c:v>
                </c:pt>
                <c:pt idx="232">
                  <c:v>-0.898190003712955</c:v>
                </c:pt>
                <c:pt idx="233">
                  <c:v>-0.914207677329017</c:v>
                </c:pt>
                <c:pt idx="234">
                  <c:v>-0.930284341486441</c:v>
                </c:pt>
                <c:pt idx="235">
                  <c:v>-0.946418507658336</c:v>
                </c:pt>
                <c:pt idx="236">
                  <c:v>-0.962608714241298</c:v>
                </c:pt>
                <c:pt idx="237">
                  <c:v>-0.978853526059567</c:v>
                </c:pt>
                <c:pt idx="238">
                  <c:v>-0.995151533879863</c:v>
                </c:pt>
                <c:pt idx="239">
                  <c:v>-1.011501353934904</c:v>
                </c:pt>
                <c:pt idx="240">
                  <c:v>-1.027901627456288</c:v>
                </c:pt>
                <c:pt idx="241">
                  <c:v>-1.044351020216254</c:v>
                </c:pt>
                <c:pt idx="242">
                  <c:v>-1.060848222078647</c:v>
                </c:pt>
                <c:pt idx="243">
                  <c:v>-1.077391946558009</c:v>
                </c:pt>
                <c:pt idx="244">
                  <c:v>-1.09398093038746</c:v>
                </c:pt>
                <c:pt idx="245">
                  <c:v>-1.110613933095038</c:v>
                </c:pt>
                <c:pt idx="246">
                  <c:v>-1.127289736587528</c:v>
                </c:pt>
                <c:pt idx="247">
                  <c:v>-1.144007144742915</c:v>
                </c:pt>
                <c:pt idx="248">
                  <c:v>-1.160764983010495</c:v>
                </c:pt>
                <c:pt idx="249">
                  <c:v>-1.177562098018171</c:v>
                </c:pt>
                <c:pt idx="250">
                  <c:v>-1.194397357188052</c:v>
                </c:pt>
                <c:pt idx="251">
                  <c:v>-1.21126964835878</c:v>
                </c:pt>
                <c:pt idx="252">
                  <c:v>-1.228177879415114</c:v>
                </c:pt>
                <c:pt idx="253">
                  <c:v>-1.245120977924955</c:v>
                </c:pt>
                <c:pt idx="254">
                  <c:v>-1.262097890782854</c:v>
                </c:pt>
                <c:pt idx="255">
                  <c:v>-1.279107583860537</c:v>
                </c:pt>
                <c:pt idx="256">
                  <c:v>-1.296149041663995</c:v>
                </c:pt>
                <c:pt idx="257">
                  <c:v>-1.313221266997203</c:v>
                </c:pt>
                <c:pt idx="258">
                  <c:v>-1.330323280631944</c:v>
                </c:pt>
                <c:pt idx="259">
                  <c:v>-1.347454120984281</c:v>
                </c:pt>
                <c:pt idx="260">
                  <c:v>-1.364612843796777</c:v>
                </c:pt>
                <c:pt idx="261">
                  <c:v>-1.381798521826909</c:v>
                </c:pt>
                <c:pt idx="262">
                  <c:v>-1.399010244541472</c:v>
                </c:pt>
                <c:pt idx="263">
                  <c:v>-1.416247117816539</c:v>
                </c:pt>
                <c:pt idx="264">
                  <c:v>-1.433508263643063</c:v>
                </c:pt>
                <c:pt idx="265">
                  <c:v>-1.450792819838483</c:v>
                </c:pt>
                <c:pt idx="266">
                  <c:v>-1.468099939763078</c:v>
                </c:pt>
                <c:pt idx="267">
                  <c:v>-1.485428792042001</c:v>
                </c:pt>
                <c:pt idx="268">
                  <c:v>-1.502778560292967</c:v>
                </c:pt>
                <c:pt idx="269">
                  <c:v>-1.520148442857931</c:v>
                </c:pt>
                <c:pt idx="270">
                  <c:v>-1.537537652540863</c:v>
                </c:pt>
                <c:pt idx="271">
                  <c:v>-1.554945416350364</c:v>
                </c:pt>
                <c:pt idx="272">
                  <c:v>-1.572370975246088</c:v>
                </c:pt>
                <c:pt idx="273">
                  <c:v>-1.5898135838911</c:v>
                </c:pt>
                <c:pt idx="274">
                  <c:v>-1.607272510408194</c:v>
                </c:pt>
                <c:pt idx="275">
                  <c:v>-1.624747036141002</c:v>
                </c:pt>
                <c:pt idx="276">
                  <c:v>-1.642236455419351</c:v>
                </c:pt>
                <c:pt idx="277">
                  <c:v>-1.659740075329381</c:v>
                </c:pt>
                <c:pt idx="278">
                  <c:v>-1.677257215487202</c:v>
                </c:pt>
                <c:pt idx="279">
                  <c:v>-1.69478720781791</c:v>
                </c:pt>
                <c:pt idx="280">
                  <c:v>-1.712329396337395</c:v>
                </c:pt>
                <c:pt idx="281">
                  <c:v>-1.729883136939122</c:v>
                </c:pt>
                <c:pt idx="282">
                  <c:v>-1.747447797184776</c:v>
                </c:pt>
                <c:pt idx="283">
                  <c:v>-1.765022756098034</c:v>
                </c:pt>
                <c:pt idx="284">
                  <c:v>-1.782607403963226</c:v>
                </c:pt>
                <c:pt idx="285">
                  <c:v>-1.800201142126923</c:v>
                </c:pt>
                <c:pt idx="286">
                  <c:v>-1.817803382803447</c:v>
                </c:pt>
                <c:pt idx="287">
                  <c:v>-1.83541354888419</c:v>
                </c:pt>
                <c:pt idx="288">
                  <c:v>-1.853031073749833</c:v>
                </c:pt>
                <c:pt idx="289">
                  <c:v>-1.870655401086793</c:v>
                </c:pt>
                <c:pt idx="290">
                  <c:v>-1.8882859847065</c:v>
                </c:pt>
                <c:pt idx="291">
                  <c:v>-1.905922288368004</c:v>
                </c:pt>
                <c:pt idx="292">
                  <c:v>-1.923563785604273</c:v>
                </c:pt>
                <c:pt idx="293">
                  <c:v>-1.94120995955123</c:v>
                </c:pt>
                <c:pt idx="294">
                  <c:v>-1.958860302780096</c:v>
                </c:pt>
                <c:pt idx="295">
                  <c:v>-1.976514317132739</c:v>
                </c:pt>
                <c:pt idx="296">
                  <c:v>-1.994171513560047</c:v>
                </c:pt>
                <c:pt idx="297">
                  <c:v>-2.011831411963584</c:v>
                </c:pt>
                <c:pt idx="298">
                  <c:v>-2.029493541039159</c:v>
                </c:pt>
                <c:pt idx="299">
                  <c:v>-2.047157438124685</c:v>
                </c:pt>
                <c:pt idx="300">
                  <c:v>-2.064822649049347</c:v>
                </c:pt>
                <c:pt idx="301">
                  <c:v>-2.082488727986657</c:v>
                </c:pt>
                <c:pt idx="302">
                  <c:v>-2.100155237309593</c:v>
                </c:pt>
                <c:pt idx="303">
                  <c:v>-2.117821747448261</c:v>
                </c:pt>
                <c:pt idx="304">
                  <c:v>-2.135487836750599</c:v>
                </c:pt>
                <c:pt idx="305">
                  <c:v>-2.153153091345217</c:v>
                </c:pt>
                <c:pt idx="306">
                  <c:v>-2.170817105007103</c:v>
                </c:pt>
                <c:pt idx="307">
                  <c:v>-2.188479479025005</c:v>
                </c:pt>
                <c:pt idx="308">
                  <c:v>-2.206139822072288</c:v>
                </c:pt>
                <c:pt idx="309">
                  <c:v>-2.223797750079057</c:v>
                </c:pt>
                <c:pt idx="310">
                  <c:v>-2.241452886107538</c:v>
                </c:pt>
                <c:pt idx="311">
                  <c:v>-2.259104860228632</c:v>
                </c:pt>
                <c:pt idx="312">
                  <c:v>-2.276753309401727</c:v>
                </c:pt>
                <c:pt idx="313">
                  <c:v>-2.294397877356289</c:v>
                </c:pt>
                <c:pt idx="314">
                  <c:v>-2.312038214474995</c:v>
                </c:pt>
                <c:pt idx="315">
                  <c:v>-2.329673977679931</c:v>
                </c:pt>
                <c:pt idx="316">
                  <c:v>-2.34730483032024</c:v>
                </c:pt>
                <c:pt idx="317">
                  <c:v>-2.364930442061734</c:v>
                </c:pt>
                <c:pt idx="318">
                  <c:v>-2.382550488778804</c:v>
                </c:pt>
                <c:pt idx="319">
                  <c:v>-2.400164652448183</c:v>
                </c:pt>
                <c:pt idx="320">
                  <c:v>-2.417772621044378</c:v>
                </c:pt>
                <c:pt idx="321">
                  <c:v>-2.43537408843693</c:v>
                </c:pt>
                <c:pt idx="322">
                  <c:v>-2.452968754290026</c:v>
                </c:pt>
                <c:pt idx="323">
                  <c:v>-2.470556323963251</c:v>
                </c:pt>
                <c:pt idx="324">
                  <c:v>-2.488136508414555</c:v>
                </c:pt>
                <c:pt idx="325">
                  <c:v>-2.505709024104732</c:v>
                </c:pt>
                <c:pt idx="326">
                  <c:v>-2.523273592903564</c:v>
                </c:pt>
                <c:pt idx="327">
                  <c:v>-2.5408299419976</c:v>
                </c:pt>
                <c:pt idx="328">
                  <c:v>-2.558377803800028</c:v>
                </c:pt>
                <c:pt idx="329">
                  <c:v>-2.575916915861342</c:v>
                </c:pt>
                <c:pt idx="330">
                  <c:v>-2.593447020782179</c:v>
                </c:pt>
                <c:pt idx="331">
                  <c:v>-2.610967866127481</c:v>
                </c:pt>
                <c:pt idx="332">
                  <c:v>-2.628479204342227</c:v>
                </c:pt>
                <c:pt idx="333">
                  <c:v>-2.64598079266878</c:v>
                </c:pt>
                <c:pt idx="334">
                  <c:v>-2.663472393065064</c:v>
                </c:pt>
                <c:pt idx="335">
                  <c:v>-2.680953772125008</c:v>
                </c:pt>
                <c:pt idx="336">
                  <c:v>-2.698424701000107</c:v>
                </c:pt>
                <c:pt idx="337">
                  <c:v>-2.715884955321883</c:v>
                </c:pt>
                <c:pt idx="338">
                  <c:v>-2.733334315126285</c:v>
                </c:pt>
                <c:pt idx="339">
                  <c:v>-2.750772564779197</c:v>
                </c:pt>
                <c:pt idx="340">
                  <c:v>-2.768199492903306</c:v>
                </c:pt>
                <c:pt idx="341">
                  <c:v>-2.785614892305943</c:v>
                </c:pt>
                <c:pt idx="342">
                  <c:v>-2.803018559908764</c:v>
                </c:pt>
                <c:pt idx="343">
                  <c:v>-2.820410296678091</c:v>
                </c:pt>
                <c:pt idx="344">
                  <c:v>-2.837789907556726</c:v>
                </c:pt>
                <c:pt idx="345">
                  <c:v>-2.855157201396821</c:v>
                </c:pt>
                <c:pt idx="346">
                  <c:v>-2.872511990894225</c:v>
                </c:pt>
                <c:pt idx="347">
                  <c:v>-2.88985409252362</c:v>
                </c:pt>
                <c:pt idx="348">
                  <c:v>-2.907183326474779</c:v>
                </c:pt>
                <c:pt idx="349">
                  <c:v>-2.924499516590345</c:v>
                </c:pt>
                <c:pt idx="350">
                  <c:v>-2.941802490303871</c:v>
                </c:pt>
                <c:pt idx="351">
                  <c:v>-2.959092078580142</c:v>
                </c:pt>
                <c:pt idx="352">
                  <c:v>-2.976368115855251</c:v>
                </c:pt>
                <c:pt idx="353">
                  <c:v>-2.993630439978517</c:v>
                </c:pt>
                <c:pt idx="354">
                  <c:v>-3.01087889215529</c:v>
                </c:pt>
                <c:pt idx="355">
                  <c:v>-3.028113316890142</c:v>
                </c:pt>
                <c:pt idx="356">
                  <c:v>-3.045333561932125</c:v>
                </c:pt>
                <c:pt idx="357">
                  <c:v>-3.062539478219975</c:v>
                </c:pt>
                <c:pt idx="358">
                  <c:v>-3.079730919828705</c:v>
                </c:pt>
                <c:pt idx="359">
                  <c:v>-3.096907743916972</c:v>
                </c:pt>
                <c:pt idx="360">
                  <c:v>-3.11406981067546</c:v>
                </c:pt>
                <c:pt idx="361">
                  <c:v>-3.131216983276232</c:v>
                </c:pt>
                <c:pt idx="362">
                  <c:v>-3.148349127822684</c:v>
                </c:pt>
                <c:pt idx="363">
                  <c:v>-3.165466113300141</c:v>
                </c:pt>
                <c:pt idx="364">
                  <c:v>-3.182567811528401</c:v>
                </c:pt>
                <c:pt idx="365">
                  <c:v>-3.199654097113523</c:v>
                </c:pt>
                <c:pt idx="366">
                  <c:v>-3.216724847401707</c:v>
                </c:pt>
                <c:pt idx="367">
                  <c:v>-3.233779942433244</c:v>
                </c:pt>
                <c:pt idx="368">
                  <c:v>-3.250819264897586</c:v>
                </c:pt>
                <c:pt idx="369">
                  <c:v>-3.26784270008912</c:v>
                </c:pt>
                <c:pt idx="370">
                  <c:v>-3.28485013586328</c:v>
                </c:pt>
                <c:pt idx="371">
                  <c:v>-3.301841462594325</c:v>
                </c:pt>
                <c:pt idx="372">
                  <c:v>-3.318816573132693</c:v>
                </c:pt>
                <c:pt idx="373">
                  <c:v>-3.335775362764224</c:v>
                </c:pt>
                <c:pt idx="374">
                  <c:v>-3.352717729168745</c:v>
                </c:pt>
                <c:pt idx="375">
                  <c:v>-3.369643572380937</c:v>
                </c:pt>
                <c:pt idx="376">
                  <c:v>-3.386552794750258</c:v>
                </c:pt>
                <c:pt idx="377">
                  <c:v>-3.403445300903002</c:v>
                </c:pt>
                <c:pt idx="378">
                  <c:v>-3.420320997703641</c:v>
                </c:pt>
                <c:pt idx="379">
                  <c:v>-3.437179794218025</c:v>
                </c:pt>
                <c:pt idx="380">
                  <c:v>-3.454021601676118</c:v>
                </c:pt>
                <c:pt idx="381">
                  <c:v>-3.470846333436469</c:v>
                </c:pt>
                <c:pt idx="382">
                  <c:v>-3.487653904950235</c:v>
                </c:pt>
                <c:pt idx="383">
                  <c:v>-3.504444233726304</c:v>
                </c:pt>
                <c:pt idx="384">
                  <c:v>-3.521217239297357</c:v>
                </c:pt>
                <c:pt idx="385">
                  <c:v>-3.537972843185457</c:v>
                </c:pt>
                <c:pt idx="386">
                  <c:v>-3.5547109688695</c:v>
                </c:pt>
                <c:pt idx="387">
                  <c:v>-3.571431541752218</c:v>
                </c:pt>
                <c:pt idx="388">
                  <c:v>-3.588134489128095</c:v>
                </c:pt>
                <c:pt idx="389">
                  <c:v>-3.604819740151669</c:v>
                </c:pt>
                <c:pt idx="390">
                  <c:v>-3.62148722580693</c:v>
                </c:pt>
                <c:pt idx="391">
                  <c:v>-3.638136878876281</c:v>
                </c:pt>
                <c:pt idx="392">
                  <c:v>-3.654768633910947</c:v>
                </c:pt>
                <c:pt idx="393">
                  <c:v>-3.671382427201081</c:v>
                </c:pt>
                <c:pt idx="394">
                  <c:v>-3.687978196746826</c:v>
                </c:pt>
                <c:pt idx="395">
                  <c:v>-3.704555882230011</c:v>
                </c:pt>
                <c:pt idx="396">
                  <c:v>-3.721115424985783</c:v>
                </c:pt>
                <c:pt idx="397">
                  <c:v>-3.737656767975068</c:v>
                </c:pt>
                <c:pt idx="398">
                  <c:v>-3.75417985575723</c:v>
                </c:pt>
                <c:pt idx="399">
                  <c:v>-3.770684634463777</c:v>
                </c:pt>
              </c:numCache>
            </c:numRef>
          </c:yVal>
          <c:smooth val="1"/>
        </c:ser>
        <c:ser>
          <c:idx val="6"/>
          <c:order val="6"/>
          <c:tx>
            <c:strRef>
              <c:f>Even!$B$1</c:f>
              <c:strCache>
                <c:ptCount val="1"/>
                <c:pt idx="0">
                  <c:v>14 dB</c:v>
                </c:pt>
              </c:strCache>
            </c:strRef>
          </c:tx>
          <c:spPr>
            <a:ln>
              <a:solidFill>
                <a:srgbClr val="3366FF"/>
              </a:solidFill>
            </a:ln>
          </c:spPr>
          <c:marker>
            <c:symbol val="none"/>
          </c:marker>
          <c:xVal>
            <c:numRef>
              <c:f>Even!$A$2:$A$402</c:f>
              <c:numCache>
                <c:formatCode>General</c:formatCode>
                <c:ptCount val="401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  <c:pt idx="5">
                  <c:v>0.6</c:v>
                </c:pt>
                <c:pt idx="6">
                  <c:v>0.7</c:v>
                </c:pt>
                <c:pt idx="7">
                  <c:v>0.8</c:v>
                </c:pt>
                <c:pt idx="8">
                  <c:v>0.9</c:v>
                </c:pt>
                <c:pt idx="9">
                  <c:v>1.0</c:v>
                </c:pt>
                <c:pt idx="10">
                  <c:v>1.1</c:v>
                </c:pt>
                <c:pt idx="11">
                  <c:v>1.2</c:v>
                </c:pt>
                <c:pt idx="12">
                  <c:v>1.3</c:v>
                </c:pt>
                <c:pt idx="13">
                  <c:v>1.4</c:v>
                </c:pt>
                <c:pt idx="14">
                  <c:v>1.5</c:v>
                </c:pt>
                <c:pt idx="15">
                  <c:v>1.6</c:v>
                </c:pt>
                <c:pt idx="16">
                  <c:v>1.7</c:v>
                </c:pt>
                <c:pt idx="17">
                  <c:v>1.8</c:v>
                </c:pt>
                <c:pt idx="18">
                  <c:v>1.9</c:v>
                </c:pt>
                <c:pt idx="19">
                  <c:v>2.0</c:v>
                </c:pt>
                <c:pt idx="20">
                  <c:v>2.1</c:v>
                </c:pt>
                <c:pt idx="21">
                  <c:v>2.2</c:v>
                </c:pt>
                <c:pt idx="22">
                  <c:v>2.3</c:v>
                </c:pt>
                <c:pt idx="23">
                  <c:v>2.4</c:v>
                </c:pt>
                <c:pt idx="24">
                  <c:v>2.5</c:v>
                </c:pt>
                <c:pt idx="25">
                  <c:v>2.6</c:v>
                </c:pt>
                <c:pt idx="26">
                  <c:v>2.7</c:v>
                </c:pt>
                <c:pt idx="27">
                  <c:v>2.8</c:v>
                </c:pt>
                <c:pt idx="28">
                  <c:v>2.9</c:v>
                </c:pt>
                <c:pt idx="29">
                  <c:v>3.0</c:v>
                </c:pt>
                <c:pt idx="30">
                  <c:v>3.1</c:v>
                </c:pt>
                <c:pt idx="31">
                  <c:v>3.2</c:v>
                </c:pt>
                <c:pt idx="32">
                  <c:v>3.3</c:v>
                </c:pt>
                <c:pt idx="33">
                  <c:v>3.4</c:v>
                </c:pt>
                <c:pt idx="34">
                  <c:v>3.5</c:v>
                </c:pt>
                <c:pt idx="35">
                  <c:v>3.6</c:v>
                </c:pt>
                <c:pt idx="36">
                  <c:v>3.7</c:v>
                </c:pt>
                <c:pt idx="37">
                  <c:v>3.8</c:v>
                </c:pt>
                <c:pt idx="38">
                  <c:v>3.9</c:v>
                </c:pt>
                <c:pt idx="39">
                  <c:v>4.0</c:v>
                </c:pt>
                <c:pt idx="40">
                  <c:v>4.1</c:v>
                </c:pt>
                <c:pt idx="41">
                  <c:v>4.2</c:v>
                </c:pt>
                <c:pt idx="42">
                  <c:v>4.3</c:v>
                </c:pt>
                <c:pt idx="43">
                  <c:v>4.399999999999999</c:v>
                </c:pt>
                <c:pt idx="44">
                  <c:v>4.5</c:v>
                </c:pt>
                <c:pt idx="45">
                  <c:v>4.6</c:v>
                </c:pt>
                <c:pt idx="46">
                  <c:v>4.7</c:v>
                </c:pt>
                <c:pt idx="47">
                  <c:v>4.8</c:v>
                </c:pt>
                <c:pt idx="48">
                  <c:v>4.9</c:v>
                </c:pt>
                <c:pt idx="49">
                  <c:v>5.0</c:v>
                </c:pt>
                <c:pt idx="50">
                  <c:v>5.1</c:v>
                </c:pt>
                <c:pt idx="51">
                  <c:v>5.2</c:v>
                </c:pt>
                <c:pt idx="52">
                  <c:v>5.3</c:v>
                </c:pt>
                <c:pt idx="53">
                  <c:v>5.4</c:v>
                </c:pt>
                <c:pt idx="54">
                  <c:v>5.5</c:v>
                </c:pt>
                <c:pt idx="55">
                  <c:v>5.6</c:v>
                </c:pt>
                <c:pt idx="56">
                  <c:v>5.7</c:v>
                </c:pt>
                <c:pt idx="57">
                  <c:v>5.8</c:v>
                </c:pt>
                <c:pt idx="58">
                  <c:v>5.9</c:v>
                </c:pt>
                <c:pt idx="59">
                  <c:v>6.0</c:v>
                </c:pt>
                <c:pt idx="60">
                  <c:v>6.1</c:v>
                </c:pt>
                <c:pt idx="61">
                  <c:v>6.2</c:v>
                </c:pt>
                <c:pt idx="62">
                  <c:v>6.3</c:v>
                </c:pt>
                <c:pt idx="63">
                  <c:v>6.4</c:v>
                </c:pt>
                <c:pt idx="64">
                  <c:v>6.5</c:v>
                </c:pt>
                <c:pt idx="65">
                  <c:v>6.6</c:v>
                </c:pt>
                <c:pt idx="66">
                  <c:v>6.7</c:v>
                </c:pt>
                <c:pt idx="67">
                  <c:v>6.8</c:v>
                </c:pt>
                <c:pt idx="68">
                  <c:v>6.9</c:v>
                </c:pt>
                <c:pt idx="69">
                  <c:v>7.0</c:v>
                </c:pt>
                <c:pt idx="70">
                  <c:v>7.1</c:v>
                </c:pt>
                <c:pt idx="71">
                  <c:v>7.2</c:v>
                </c:pt>
                <c:pt idx="72">
                  <c:v>7.3</c:v>
                </c:pt>
                <c:pt idx="73">
                  <c:v>7.4</c:v>
                </c:pt>
                <c:pt idx="74">
                  <c:v>7.5</c:v>
                </c:pt>
                <c:pt idx="75">
                  <c:v>7.6</c:v>
                </c:pt>
                <c:pt idx="76">
                  <c:v>7.7</c:v>
                </c:pt>
                <c:pt idx="77">
                  <c:v>7.8</c:v>
                </c:pt>
                <c:pt idx="78">
                  <c:v>7.9</c:v>
                </c:pt>
                <c:pt idx="79">
                  <c:v>8.0</c:v>
                </c:pt>
                <c:pt idx="80">
                  <c:v>8.1</c:v>
                </c:pt>
                <c:pt idx="81">
                  <c:v>8.2</c:v>
                </c:pt>
                <c:pt idx="82">
                  <c:v>8.3</c:v>
                </c:pt>
                <c:pt idx="83">
                  <c:v>8.4</c:v>
                </c:pt>
                <c:pt idx="84">
                  <c:v>8.5</c:v>
                </c:pt>
                <c:pt idx="85">
                  <c:v>8.6</c:v>
                </c:pt>
                <c:pt idx="86">
                  <c:v>8.7</c:v>
                </c:pt>
                <c:pt idx="87">
                  <c:v>8.8</c:v>
                </c:pt>
                <c:pt idx="88">
                  <c:v>8.9</c:v>
                </c:pt>
                <c:pt idx="89">
                  <c:v>9.0</c:v>
                </c:pt>
                <c:pt idx="90">
                  <c:v>9.1</c:v>
                </c:pt>
                <c:pt idx="91">
                  <c:v>9.2</c:v>
                </c:pt>
                <c:pt idx="92">
                  <c:v>9.3</c:v>
                </c:pt>
                <c:pt idx="93">
                  <c:v>9.4</c:v>
                </c:pt>
                <c:pt idx="94">
                  <c:v>9.5</c:v>
                </c:pt>
                <c:pt idx="95">
                  <c:v>9.6</c:v>
                </c:pt>
                <c:pt idx="96">
                  <c:v>9.700000000000001</c:v>
                </c:pt>
                <c:pt idx="97">
                  <c:v>9.8</c:v>
                </c:pt>
                <c:pt idx="98">
                  <c:v>9.9</c:v>
                </c:pt>
                <c:pt idx="99">
                  <c:v>10.0</c:v>
                </c:pt>
                <c:pt idx="100">
                  <c:v>10.1</c:v>
                </c:pt>
                <c:pt idx="101">
                  <c:v>10.2</c:v>
                </c:pt>
                <c:pt idx="102">
                  <c:v>10.3</c:v>
                </c:pt>
                <c:pt idx="103">
                  <c:v>10.4</c:v>
                </c:pt>
                <c:pt idx="104">
                  <c:v>10.5</c:v>
                </c:pt>
                <c:pt idx="105">
                  <c:v>10.6</c:v>
                </c:pt>
                <c:pt idx="106">
                  <c:v>10.7</c:v>
                </c:pt>
                <c:pt idx="107">
                  <c:v>10.8</c:v>
                </c:pt>
                <c:pt idx="108">
                  <c:v>10.9</c:v>
                </c:pt>
                <c:pt idx="109">
                  <c:v>11.0</c:v>
                </c:pt>
                <c:pt idx="110">
                  <c:v>11.1</c:v>
                </c:pt>
                <c:pt idx="111">
                  <c:v>11.2</c:v>
                </c:pt>
                <c:pt idx="112">
                  <c:v>11.3</c:v>
                </c:pt>
                <c:pt idx="113">
                  <c:v>11.4</c:v>
                </c:pt>
                <c:pt idx="114">
                  <c:v>11.5</c:v>
                </c:pt>
                <c:pt idx="115">
                  <c:v>11.6</c:v>
                </c:pt>
                <c:pt idx="116">
                  <c:v>11.7</c:v>
                </c:pt>
                <c:pt idx="117">
                  <c:v>11.8</c:v>
                </c:pt>
                <c:pt idx="118">
                  <c:v>11.9</c:v>
                </c:pt>
                <c:pt idx="119">
                  <c:v>12.0</c:v>
                </c:pt>
                <c:pt idx="120">
                  <c:v>12.1</c:v>
                </c:pt>
                <c:pt idx="121">
                  <c:v>12.2</c:v>
                </c:pt>
                <c:pt idx="122">
                  <c:v>12.3</c:v>
                </c:pt>
                <c:pt idx="123">
                  <c:v>12.4</c:v>
                </c:pt>
                <c:pt idx="124">
                  <c:v>12.5</c:v>
                </c:pt>
                <c:pt idx="125">
                  <c:v>12.6</c:v>
                </c:pt>
                <c:pt idx="126">
                  <c:v>12.7</c:v>
                </c:pt>
                <c:pt idx="127">
                  <c:v>12.8</c:v>
                </c:pt>
                <c:pt idx="128">
                  <c:v>12.9</c:v>
                </c:pt>
                <c:pt idx="129">
                  <c:v>13.0</c:v>
                </c:pt>
                <c:pt idx="130">
                  <c:v>13.1</c:v>
                </c:pt>
                <c:pt idx="131">
                  <c:v>13.2</c:v>
                </c:pt>
                <c:pt idx="132">
                  <c:v>13.3</c:v>
                </c:pt>
                <c:pt idx="133">
                  <c:v>13.4</c:v>
                </c:pt>
                <c:pt idx="134">
                  <c:v>13.5</c:v>
                </c:pt>
                <c:pt idx="135">
                  <c:v>13.6</c:v>
                </c:pt>
                <c:pt idx="136">
                  <c:v>13.7</c:v>
                </c:pt>
                <c:pt idx="137">
                  <c:v>13.8</c:v>
                </c:pt>
                <c:pt idx="138">
                  <c:v>13.9</c:v>
                </c:pt>
                <c:pt idx="139">
                  <c:v>14.0</c:v>
                </c:pt>
                <c:pt idx="140">
                  <c:v>14.1</c:v>
                </c:pt>
                <c:pt idx="141">
                  <c:v>14.2</c:v>
                </c:pt>
                <c:pt idx="142">
                  <c:v>14.3</c:v>
                </c:pt>
                <c:pt idx="143">
                  <c:v>14.4</c:v>
                </c:pt>
                <c:pt idx="144">
                  <c:v>14.5</c:v>
                </c:pt>
                <c:pt idx="145">
                  <c:v>14.6</c:v>
                </c:pt>
                <c:pt idx="146">
                  <c:v>14.7</c:v>
                </c:pt>
                <c:pt idx="147">
                  <c:v>14.8</c:v>
                </c:pt>
                <c:pt idx="148">
                  <c:v>14.9</c:v>
                </c:pt>
                <c:pt idx="149">
                  <c:v>15.0</c:v>
                </c:pt>
                <c:pt idx="150">
                  <c:v>15.1</c:v>
                </c:pt>
                <c:pt idx="151">
                  <c:v>15.2</c:v>
                </c:pt>
                <c:pt idx="152">
                  <c:v>15.3</c:v>
                </c:pt>
                <c:pt idx="153">
                  <c:v>15.4</c:v>
                </c:pt>
                <c:pt idx="154">
                  <c:v>15.5</c:v>
                </c:pt>
                <c:pt idx="155">
                  <c:v>15.6</c:v>
                </c:pt>
                <c:pt idx="156">
                  <c:v>15.7</c:v>
                </c:pt>
                <c:pt idx="157">
                  <c:v>15.8</c:v>
                </c:pt>
                <c:pt idx="158">
                  <c:v>15.9</c:v>
                </c:pt>
                <c:pt idx="159">
                  <c:v>16.0</c:v>
                </c:pt>
                <c:pt idx="160">
                  <c:v>16.1</c:v>
                </c:pt>
                <c:pt idx="161">
                  <c:v>16.2</c:v>
                </c:pt>
                <c:pt idx="162">
                  <c:v>16.3</c:v>
                </c:pt>
                <c:pt idx="163">
                  <c:v>16.4</c:v>
                </c:pt>
                <c:pt idx="164">
                  <c:v>16.5</c:v>
                </c:pt>
                <c:pt idx="165">
                  <c:v>16.6</c:v>
                </c:pt>
                <c:pt idx="166">
                  <c:v>16.7</c:v>
                </c:pt>
                <c:pt idx="167">
                  <c:v>16.8</c:v>
                </c:pt>
                <c:pt idx="168">
                  <c:v>16.9</c:v>
                </c:pt>
                <c:pt idx="169">
                  <c:v>17.0</c:v>
                </c:pt>
                <c:pt idx="170">
                  <c:v>17.1</c:v>
                </c:pt>
                <c:pt idx="171">
                  <c:v>17.2</c:v>
                </c:pt>
                <c:pt idx="172">
                  <c:v>17.3</c:v>
                </c:pt>
                <c:pt idx="173">
                  <c:v>17.4</c:v>
                </c:pt>
                <c:pt idx="174">
                  <c:v>17.5</c:v>
                </c:pt>
                <c:pt idx="175">
                  <c:v>17.6</c:v>
                </c:pt>
                <c:pt idx="176">
                  <c:v>17.7</c:v>
                </c:pt>
                <c:pt idx="177">
                  <c:v>17.8</c:v>
                </c:pt>
                <c:pt idx="178">
                  <c:v>17.9</c:v>
                </c:pt>
                <c:pt idx="179">
                  <c:v>18.0</c:v>
                </c:pt>
                <c:pt idx="180">
                  <c:v>18.1</c:v>
                </c:pt>
                <c:pt idx="181">
                  <c:v>18.2</c:v>
                </c:pt>
                <c:pt idx="182">
                  <c:v>18.3</c:v>
                </c:pt>
                <c:pt idx="183">
                  <c:v>18.4</c:v>
                </c:pt>
                <c:pt idx="184">
                  <c:v>18.5</c:v>
                </c:pt>
                <c:pt idx="185">
                  <c:v>18.6</c:v>
                </c:pt>
                <c:pt idx="186">
                  <c:v>18.7</c:v>
                </c:pt>
                <c:pt idx="187">
                  <c:v>18.8</c:v>
                </c:pt>
                <c:pt idx="188">
                  <c:v>18.9</c:v>
                </c:pt>
                <c:pt idx="189">
                  <c:v>19.0</c:v>
                </c:pt>
                <c:pt idx="190">
                  <c:v>19.1</c:v>
                </c:pt>
                <c:pt idx="191">
                  <c:v>19.2</c:v>
                </c:pt>
                <c:pt idx="192">
                  <c:v>19.3</c:v>
                </c:pt>
                <c:pt idx="193">
                  <c:v>19.4</c:v>
                </c:pt>
                <c:pt idx="194">
                  <c:v>19.5</c:v>
                </c:pt>
                <c:pt idx="195">
                  <c:v>19.6</c:v>
                </c:pt>
                <c:pt idx="196">
                  <c:v>19.7</c:v>
                </c:pt>
                <c:pt idx="197">
                  <c:v>19.8</c:v>
                </c:pt>
                <c:pt idx="198">
                  <c:v>19.9</c:v>
                </c:pt>
                <c:pt idx="199">
                  <c:v>20.0</c:v>
                </c:pt>
                <c:pt idx="200">
                  <c:v>20.1</c:v>
                </c:pt>
                <c:pt idx="201">
                  <c:v>20.2</c:v>
                </c:pt>
                <c:pt idx="202">
                  <c:v>20.3</c:v>
                </c:pt>
                <c:pt idx="203">
                  <c:v>20.4</c:v>
                </c:pt>
                <c:pt idx="204">
                  <c:v>20.5</c:v>
                </c:pt>
                <c:pt idx="205">
                  <c:v>20.6</c:v>
                </c:pt>
                <c:pt idx="206">
                  <c:v>20.7</c:v>
                </c:pt>
                <c:pt idx="207">
                  <c:v>20.8</c:v>
                </c:pt>
                <c:pt idx="208">
                  <c:v>20.9</c:v>
                </c:pt>
                <c:pt idx="209">
                  <c:v>21.0</c:v>
                </c:pt>
                <c:pt idx="210">
                  <c:v>21.1</c:v>
                </c:pt>
                <c:pt idx="211">
                  <c:v>21.2</c:v>
                </c:pt>
                <c:pt idx="212">
                  <c:v>21.3</c:v>
                </c:pt>
                <c:pt idx="213">
                  <c:v>21.4</c:v>
                </c:pt>
                <c:pt idx="214">
                  <c:v>21.5</c:v>
                </c:pt>
                <c:pt idx="215">
                  <c:v>21.6</c:v>
                </c:pt>
                <c:pt idx="216">
                  <c:v>21.7</c:v>
                </c:pt>
                <c:pt idx="217">
                  <c:v>21.8</c:v>
                </c:pt>
                <c:pt idx="218">
                  <c:v>21.9</c:v>
                </c:pt>
                <c:pt idx="219">
                  <c:v>22.0</c:v>
                </c:pt>
                <c:pt idx="220">
                  <c:v>22.1</c:v>
                </c:pt>
                <c:pt idx="221">
                  <c:v>22.2</c:v>
                </c:pt>
                <c:pt idx="222">
                  <c:v>22.3</c:v>
                </c:pt>
                <c:pt idx="223">
                  <c:v>22.4</c:v>
                </c:pt>
                <c:pt idx="224">
                  <c:v>22.5</c:v>
                </c:pt>
                <c:pt idx="225">
                  <c:v>22.6</c:v>
                </c:pt>
                <c:pt idx="226">
                  <c:v>22.7</c:v>
                </c:pt>
                <c:pt idx="227">
                  <c:v>22.8</c:v>
                </c:pt>
                <c:pt idx="228">
                  <c:v>22.9</c:v>
                </c:pt>
                <c:pt idx="229">
                  <c:v>23.0</c:v>
                </c:pt>
                <c:pt idx="230">
                  <c:v>23.1</c:v>
                </c:pt>
                <c:pt idx="231">
                  <c:v>23.2</c:v>
                </c:pt>
                <c:pt idx="232">
                  <c:v>23.3</c:v>
                </c:pt>
                <c:pt idx="233">
                  <c:v>23.4</c:v>
                </c:pt>
                <c:pt idx="234">
                  <c:v>23.5</c:v>
                </c:pt>
                <c:pt idx="235">
                  <c:v>23.6</c:v>
                </c:pt>
                <c:pt idx="236">
                  <c:v>23.7</c:v>
                </c:pt>
                <c:pt idx="237">
                  <c:v>23.8</c:v>
                </c:pt>
                <c:pt idx="238">
                  <c:v>23.9</c:v>
                </c:pt>
                <c:pt idx="239">
                  <c:v>24.0</c:v>
                </c:pt>
                <c:pt idx="240">
                  <c:v>24.1</c:v>
                </c:pt>
                <c:pt idx="241">
                  <c:v>24.2</c:v>
                </c:pt>
                <c:pt idx="242">
                  <c:v>24.3</c:v>
                </c:pt>
                <c:pt idx="243">
                  <c:v>24.4</c:v>
                </c:pt>
                <c:pt idx="244">
                  <c:v>24.5</c:v>
                </c:pt>
                <c:pt idx="245">
                  <c:v>24.6</c:v>
                </c:pt>
                <c:pt idx="246">
                  <c:v>24.7</c:v>
                </c:pt>
                <c:pt idx="247">
                  <c:v>24.8</c:v>
                </c:pt>
                <c:pt idx="248">
                  <c:v>24.9</c:v>
                </c:pt>
                <c:pt idx="249">
                  <c:v>25.0</c:v>
                </c:pt>
                <c:pt idx="250">
                  <c:v>25.1</c:v>
                </c:pt>
                <c:pt idx="251">
                  <c:v>25.2</c:v>
                </c:pt>
                <c:pt idx="252">
                  <c:v>25.3</c:v>
                </c:pt>
                <c:pt idx="253">
                  <c:v>25.4</c:v>
                </c:pt>
                <c:pt idx="254">
                  <c:v>25.5</c:v>
                </c:pt>
                <c:pt idx="255">
                  <c:v>25.6</c:v>
                </c:pt>
                <c:pt idx="256">
                  <c:v>25.7</c:v>
                </c:pt>
                <c:pt idx="257">
                  <c:v>25.8</c:v>
                </c:pt>
                <c:pt idx="258">
                  <c:v>25.9</c:v>
                </c:pt>
                <c:pt idx="259">
                  <c:v>26.0</c:v>
                </c:pt>
                <c:pt idx="260">
                  <c:v>26.1</c:v>
                </c:pt>
                <c:pt idx="261">
                  <c:v>26.2</c:v>
                </c:pt>
                <c:pt idx="262">
                  <c:v>26.3</c:v>
                </c:pt>
                <c:pt idx="263">
                  <c:v>26.4</c:v>
                </c:pt>
                <c:pt idx="264">
                  <c:v>26.5</c:v>
                </c:pt>
                <c:pt idx="265">
                  <c:v>26.6</c:v>
                </c:pt>
                <c:pt idx="266">
                  <c:v>26.7</c:v>
                </c:pt>
                <c:pt idx="267">
                  <c:v>26.8</c:v>
                </c:pt>
                <c:pt idx="268">
                  <c:v>26.9</c:v>
                </c:pt>
                <c:pt idx="269">
                  <c:v>27.0</c:v>
                </c:pt>
                <c:pt idx="270">
                  <c:v>27.1</c:v>
                </c:pt>
                <c:pt idx="271">
                  <c:v>27.2</c:v>
                </c:pt>
                <c:pt idx="272">
                  <c:v>27.3</c:v>
                </c:pt>
                <c:pt idx="273">
                  <c:v>27.4</c:v>
                </c:pt>
                <c:pt idx="274">
                  <c:v>27.5</c:v>
                </c:pt>
                <c:pt idx="275">
                  <c:v>27.6</c:v>
                </c:pt>
                <c:pt idx="276">
                  <c:v>27.7</c:v>
                </c:pt>
                <c:pt idx="277">
                  <c:v>27.8</c:v>
                </c:pt>
                <c:pt idx="278">
                  <c:v>27.9</c:v>
                </c:pt>
                <c:pt idx="279">
                  <c:v>28.0</c:v>
                </c:pt>
                <c:pt idx="280">
                  <c:v>28.1</c:v>
                </c:pt>
                <c:pt idx="281">
                  <c:v>28.2</c:v>
                </c:pt>
                <c:pt idx="282">
                  <c:v>28.3</c:v>
                </c:pt>
                <c:pt idx="283">
                  <c:v>28.4</c:v>
                </c:pt>
                <c:pt idx="284">
                  <c:v>28.5</c:v>
                </c:pt>
                <c:pt idx="285">
                  <c:v>28.6</c:v>
                </c:pt>
                <c:pt idx="286">
                  <c:v>28.7</c:v>
                </c:pt>
                <c:pt idx="287">
                  <c:v>28.8</c:v>
                </c:pt>
                <c:pt idx="288">
                  <c:v>28.9</c:v>
                </c:pt>
                <c:pt idx="289">
                  <c:v>29.0</c:v>
                </c:pt>
                <c:pt idx="290">
                  <c:v>29.1</c:v>
                </c:pt>
                <c:pt idx="291">
                  <c:v>29.2</c:v>
                </c:pt>
                <c:pt idx="292">
                  <c:v>29.3</c:v>
                </c:pt>
                <c:pt idx="293">
                  <c:v>29.4</c:v>
                </c:pt>
                <c:pt idx="294">
                  <c:v>29.5</c:v>
                </c:pt>
                <c:pt idx="295">
                  <c:v>29.6</c:v>
                </c:pt>
                <c:pt idx="296">
                  <c:v>29.7</c:v>
                </c:pt>
                <c:pt idx="297">
                  <c:v>29.8</c:v>
                </c:pt>
                <c:pt idx="298">
                  <c:v>29.9</c:v>
                </c:pt>
                <c:pt idx="299">
                  <c:v>30.0</c:v>
                </c:pt>
                <c:pt idx="300">
                  <c:v>30.1</c:v>
                </c:pt>
                <c:pt idx="301">
                  <c:v>30.2</c:v>
                </c:pt>
                <c:pt idx="302">
                  <c:v>30.3</c:v>
                </c:pt>
                <c:pt idx="303">
                  <c:v>30.4</c:v>
                </c:pt>
                <c:pt idx="304">
                  <c:v>30.5</c:v>
                </c:pt>
                <c:pt idx="305">
                  <c:v>30.6</c:v>
                </c:pt>
                <c:pt idx="306">
                  <c:v>30.7</c:v>
                </c:pt>
                <c:pt idx="307">
                  <c:v>30.8</c:v>
                </c:pt>
                <c:pt idx="308">
                  <c:v>30.9</c:v>
                </c:pt>
                <c:pt idx="309">
                  <c:v>31.0</c:v>
                </c:pt>
                <c:pt idx="310">
                  <c:v>31.1</c:v>
                </c:pt>
                <c:pt idx="311">
                  <c:v>31.2</c:v>
                </c:pt>
                <c:pt idx="312">
                  <c:v>31.3</c:v>
                </c:pt>
                <c:pt idx="313">
                  <c:v>31.4</c:v>
                </c:pt>
                <c:pt idx="314">
                  <c:v>31.5</c:v>
                </c:pt>
                <c:pt idx="315">
                  <c:v>31.6</c:v>
                </c:pt>
                <c:pt idx="316">
                  <c:v>31.7</c:v>
                </c:pt>
                <c:pt idx="317">
                  <c:v>31.8</c:v>
                </c:pt>
                <c:pt idx="318">
                  <c:v>31.9</c:v>
                </c:pt>
                <c:pt idx="319">
                  <c:v>32.0</c:v>
                </c:pt>
                <c:pt idx="320">
                  <c:v>32.1</c:v>
                </c:pt>
                <c:pt idx="321">
                  <c:v>32.2</c:v>
                </c:pt>
                <c:pt idx="322">
                  <c:v>32.3</c:v>
                </c:pt>
                <c:pt idx="323">
                  <c:v>32.40000000000001</c:v>
                </c:pt>
                <c:pt idx="324">
                  <c:v>32.5</c:v>
                </c:pt>
                <c:pt idx="325">
                  <c:v>32.6</c:v>
                </c:pt>
                <c:pt idx="326">
                  <c:v>32.7</c:v>
                </c:pt>
                <c:pt idx="327">
                  <c:v>32.8</c:v>
                </c:pt>
                <c:pt idx="328">
                  <c:v>32.90000000000001</c:v>
                </c:pt>
                <c:pt idx="329">
                  <c:v>33.0</c:v>
                </c:pt>
                <c:pt idx="330">
                  <c:v>33.1</c:v>
                </c:pt>
                <c:pt idx="331">
                  <c:v>33.2</c:v>
                </c:pt>
                <c:pt idx="332">
                  <c:v>33.3</c:v>
                </c:pt>
                <c:pt idx="333">
                  <c:v>33.40000000000001</c:v>
                </c:pt>
                <c:pt idx="334">
                  <c:v>33.5</c:v>
                </c:pt>
                <c:pt idx="335">
                  <c:v>33.6</c:v>
                </c:pt>
                <c:pt idx="336">
                  <c:v>33.7</c:v>
                </c:pt>
                <c:pt idx="337">
                  <c:v>33.8</c:v>
                </c:pt>
                <c:pt idx="338">
                  <c:v>33.90000000000001</c:v>
                </c:pt>
                <c:pt idx="339">
                  <c:v>34.0</c:v>
                </c:pt>
                <c:pt idx="340">
                  <c:v>34.1</c:v>
                </c:pt>
                <c:pt idx="341">
                  <c:v>34.2</c:v>
                </c:pt>
                <c:pt idx="342">
                  <c:v>34.3</c:v>
                </c:pt>
                <c:pt idx="343">
                  <c:v>34.40000000000001</c:v>
                </c:pt>
                <c:pt idx="344">
                  <c:v>34.5</c:v>
                </c:pt>
                <c:pt idx="345">
                  <c:v>34.6</c:v>
                </c:pt>
                <c:pt idx="346">
                  <c:v>34.7</c:v>
                </c:pt>
                <c:pt idx="347">
                  <c:v>34.8</c:v>
                </c:pt>
                <c:pt idx="348">
                  <c:v>34.90000000000001</c:v>
                </c:pt>
                <c:pt idx="349">
                  <c:v>35.0</c:v>
                </c:pt>
                <c:pt idx="350">
                  <c:v>35.1</c:v>
                </c:pt>
                <c:pt idx="351">
                  <c:v>35.2</c:v>
                </c:pt>
                <c:pt idx="352">
                  <c:v>35.3</c:v>
                </c:pt>
                <c:pt idx="353">
                  <c:v>35.40000000000001</c:v>
                </c:pt>
                <c:pt idx="354">
                  <c:v>35.5</c:v>
                </c:pt>
                <c:pt idx="355">
                  <c:v>35.6</c:v>
                </c:pt>
                <c:pt idx="356">
                  <c:v>35.7</c:v>
                </c:pt>
                <c:pt idx="357">
                  <c:v>35.8</c:v>
                </c:pt>
                <c:pt idx="358">
                  <c:v>35.90000000000001</c:v>
                </c:pt>
                <c:pt idx="359">
                  <c:v>36.0</c:v>
                </c:pt>
                <c:pt idx="360">
                  <c:v>36.1</c:v>
                </c:pt>
                <c:pt idx="361">
                  <c:v>36.2</c:v>
                </c:pt>
                <c:pt idx="362">
                  <c:v>36.3</c:v>
                </c:pt>
                <c:pt idx="363">
                  <c:v>36.40000000000001</c:v>
                </c:pt>
                <c:pt idx="364">
                  <c:v>36.5</c:v>
                </c:pt>
                <c:pt idx="365">
                  <c:v>36.6</c:v>
                </c:pt>
                <c:pt idx="366">
                  <c:v>36.7</c:v>
                </c:pt>
                <c:pt idx="367">
                  <c:v>36.8</c:v>
                </c:pt>
                <c:pt idx="368">
                  <c:v>36.90000000000001</c:v>
                </c:pt>
                <c:pt idx="369">
                  <c:v>37.0</c:v>
                </c:pt>
                <c:pt idx="370">
                  <c:v>37.1</c:v>
                </c:pt>
                <c:pt idx="371">
                  <c:v>37.2</c:v>
                </c:pt>
                <c:pt idx="372">
                  <c:v>37.3</c:v>
                </c:pt>
                <c:pt idx="373">
                  <c:v>37.40000000000001</c:v>
                </c:pt>
                <c:pt idx="374">
                  <c:v>37.5</c:v>
                </c:pt>
                <c:pt idx="375">
                  <c:v>37.6</c:v>
                </c:pt>
                <c:pt idx="376">
                  <c:v>37.7</c:v>
                </c:pt>
                <c:pt idx="377">
                  <c:v>37.8</c:v>
                </c:pt>
                <c:pt idx="378">
                  <c:v>37.90000000000001</c:v>
                </c:pt>
                <c:pt idx="379">
                  <c:v>38.0</c:v>
                </c:pt>
                <c:pt idx="380">
                  <c:v>38.1</c:v>
                </c:pt>
                <c:pt idx="381">
                  <c:v>38.2</c:v>
                </c:pt>
                <c:pt idx="382">
                  <c:v>38.3</c:v>
                </c:pt>
                <c:pt idx="383">
                  <c:v>38.40000000000001</c:v>
                </c:pt>
                <c:pt idx="384">
                  <c:v>38.50000000000001</c:v>
                </c:pt>
                <c:pt idx="385">
                  <c:v>38.6</c:v>
                </c:pt>
                <c:pt idx="386">
                  <c:v>38.7</c:v>
                </c:pt>
                <c:pt idx="387">
                  <c:v>38.8</c:v>
                </c:pt>
                <c:pt idx="388">
                  <c:v>38.90000000000001</c:v>
                </c:pt>
                <c:pt idx="389">
                  <c:v>39.00000000000001</c:v>
                </c:pt>
                <c:pt idx="390">
                  <c:v>39.1</c:v>
                </c:pt>
                <c:pt idx="391">
                  <c:v>39.2</c:v>
                </c:pt>
                <c:pt idx="392">
                  <c:v>39.3</c:v>
                </c:pt>
                <c:pt idx="393">
                  <c:v>39.40000000000001</c:v>
                </c:pt>
                <c:pt idx="394">
                  <c:v>39.50000000000001</c:v>
                </c:pt>
                <c:pt idx="395">
                  <c:v>39.6</c:v>
                </c:pt>
                <c:pt idx="396">
                  <c:v>39.7</c:v>
                </c:pt>
                <c:pt idx="397">
                  <c:v>39.8</c:v>
                </c:pt>
                <c:pt idx="398">
                  <c:v>39.90000000000001</c:v>
                </c:pt>
                <c:pt idx="399">
                  <c:v>40.00000000000001</c:v>
                </c:pt>
              </c:numCache>
            </c:numRef>
          </c:xVal>
          <c:yVal>
            <c:numRef>
              <c:f>Even!$B$2:$B$402</c:f>
              <c:numCache>
                <c:formatCode>0.00E+00</c:formatCode>
                <c:ptCount val="401"/>
                <c:pt idx="0">
                  <c:v>-13.98075544723625</c:v>
                </c:pt>
                <c:pt idx="1">
                  <c:v>-13.92354910381465</c:v>
                </c:pt>
                <c:pt idx="2">
                  <c:v>-13.82991660187125</c:v>
                </c:pt>
                <c:pt idx="3">
                  <c:v>-13.70227126283757</c:v>
                </c:pt>
                <c:pt idx="4">
                  <c:v>-13.54371161412843</c:v>
                </c:pt>
                <c:pt idx="5">
                  <c:v>-13.35779733120722</c:v>
                </c:pt>
                <c:pt idx="6">
                  <c:v>-13.14832410490965</c:v>
                </c:pt>
                <c:pt idx="7">
                  <c:v>-12.91912196555</c:v>
                </c:pt>
                <c:pt idx="8">
                  <c:v>-12.67389241066337</c:v>
                </c:pt>
                <c:pt idx="9">
                  <c:v>-12.41609032712324</c:v>
                </c:pt>
                <c:pt idx="10">
                  <c:v>-12.1488492566283</c:v>
                </c:pt>
                <c:pt idx="11">
                  <c:v>-11.8749438611529</c:v>
                </c:pt>
                <c:pt idx="12">
                  <c:v>-11.59678135102016</c:v>
                </c:pt>
                <c:pt idx="13">
                  <c:v>-11.31641347571278</c:v>
                </c:pt>
                <c:pt idx="14">
                  <c:v>-11.03556166929619</c:v>
                </c:pt>
                <c:pt idx="15">
                  <c:v>-10.75564943898505</c:v>
                </c:pt>
                <c:pt idx="16">
                  <c:v>-10.47783764756227</c:v>
                </c:pt>
                <c:pt idx="17">
                  <c:v>-10.20305972550199</c:v>
                </c:pt>
                <c:pt idx="18">
                  <c:v>-9.932054958636967</c:v>
                </c:pt>
                <c:pt idx="19">
                  <c:v>-9.665398822452431</c:v>
                </c:pt>
                <c:pt idx="20">
                  <c:v>-9.40352990963123</c:v>
                </c:pt>
                <c:pt idx="21">
                  <c:v>-9.146773374387607</c:v>
                </c:pt>
                <c:pt idx="22">
                  <c:v>-8.895361046526204</c:v>
                </c:pt>
                <c:pt idx="23">
                  <c:v>-8.649448493894795</c:v>
                </c:pt>
                <c:pt idx="24">
                  <c:v>-8.4091293683814</c:v>
                </c:pt>
                <c:pt idx="25">
                  <c:v>-8.174447383206683</c:v>
                </c:pt>
                <c:pt idx="26">
                  <c:v>-7.945406255827436</c:v>
                </c:pt>
                <c:pt idx="27">
                  <c:v>-7.721977923320594</c:v>
                </c:pt>
                <c:pt idx="28">
                  <c:v>-7.504109303431761</c:v>
                </c:pt>
                <c:pt idx="29">
                  <c:v>-7.291727839352034</c:v>
                </c:pt>
                <c:pt idx="30">
                  <c:v>-7.084746032508974</c:v>
                </c:pt>
                <c:pt idx="31">
                  <c:v>-6.8830651366967</c:v>
                </c:pt>
                <c:pt idx="32">
                  <c:v>-6.686578159356344</c:v>
                </c:pt>
                <c:pt idx="33">
                  <c:v>-6.495172291894931</c:v>
                </c:pt>
                <c:pt idx="34">
                  <c:v>-6.308730870435426</c:v>
                </c:pt>
                <c:pt idx="35">
                  <c:v>-6.127134951041029</c:v>
                </c:pt>
                <c:pt idx="36">
                  <c:v>-5.950264568879049</c:v>
                </c:pt>
                <c:pt idx="37">
                  <c:v>-5.777999738627045</c:v>
                </c:pt>
                <c:pt idx="38">
                  <c:v>-5.610221243315522</c:v>
                </c:pt>
                <c:pt idx="39">
                  <c:v>-5.446811250434763</c:v>
                </c:pt>
                <c:pt idx="40">
                  <c:v>-5.287653787221188</c:v>
                </c:pt>
                <c:pt idx="41">
                  <c:v>-5.132635101344618</c:v>
                </c:pt>
                <c:pt idx="42">
                  <c:v>-4.98164392852476</c:v>
                </c:pt>
                <c:pt idx="43">
                  <c:v>-4.834571684749164</c:v>
                </c:pt>
                <c:pt idx="44">
                  <c:v>-4.691312597592912</c:v>
                </c:pt>
                <c:pt idx="45">
                  <c:v>-4.55176378853278</c:v>
                </c:pt>
                <c:pt idx="46">
                  <c:v>-4.415825316005794</c:v>
                </c:pt>
                <c:pt idx="47">
                  <c:v>-4.28340018720229</c:v>
                </c:pt>
                <c:pt idx="48">
                  <c:v>-4.154394345133369</c:v>
                </c:pt>
                <c:pt idx="49">
                  <c:v>-4.028716636326635</c:v>
                </c:pt>
                <c:pt idx="50">
                  <c:v>-3.906278763519964</c:v>
                </c:pt>
                <c:pt idx="51">
                  <c:v>-3.786995226922045</c:v>
                </c:pt>
                <c:pt idx="52">
                  <c:v>-3.670783256944474</c:v>
                </c:pt>
                <c:pt idx="53">
                  <c:v>-3.557562740765007</c:v>
                </c:pt>
                <c:pt idx="54">
                  <c:v>-3.447256144633542</c:v>
                </c:pt>
                <c:pt idx="55">
                  <c:v>-3.339788433463298</c:v>
                </c:pt>
                <c:pt idx="56">
                  <c:v>-3.23508698894625</c:v>
                </c:pt>
                <c:pt idx="57">
                  <c:v>-3.133081527183521</c:v>
                </c:pt>
                <c:pt idx="58">
                  <c:v>-3.033704016613313</c:v>
                </c:pt>
                <c:pt idx="59">
                  <c:v>-2.936888596855681</c:v>
                </c:pt>
                <c:pt idx="60">
                  <c:v>-2.842571498949979</c:v>
                </c:pt>
                <c:pt idx="61">
                  <c:v>-2.750690967353336</c:v>
                </c:pt>
                <c:pt idx="62">
                  <c:v>-2.661187183971407</c:v>
                </c:pt>
                <c:pt idx="63">
                  <c:v>-2.57400219442124</c:v>
                </c:pt>
                <c:pt idx="64">
                  <c:v>-2.489079836662569</c:v>
                </c:pt>
                <c:pt idx="65">
                  <c:v>-2.406365672085911</c:v>
                </c:pt>
                <c:pt idx="66">
                  <c:v>-2.32580691910502</c:v>
                </c:pt>
                <c:pt idx="67">
                  <c:v>-2.247352389270247</c:v>
                </c:pt>
                <c:pt idx="68">
                  <c:v>-2.170952425892807</c:v>
                </c:pt>
                <c:pt idx="69">
                  <c:v>-2.096558845151748</c:v>
                </c:pt>
                <c:pt idx="70">
                  <c:v>-2.024124879637782</c:v>
                </c:pt>
                <c:pt idx="71">
                  <c:v>-1.95360512427817</c:v>
                </c:pt>
                <c:pt idx="72">
                  <c:v>-1.884955484576721</c:v>
                </c:pt>
                <c:pt idx="73">
                  <c:v>-1.818133127096786</c:v>
                </c:pt>
                <c:pt idx="74">
                  <c:v>-1.75309643211088</c:v>
                </c:pt>
                <c:pt idx="75">
                  <c:v>-1.689804948338008</c:v>
                </c:pt>
                <c:pt idx="76">
                  <c:v>-1.628219349686645</c:v>
                </c:pt>
                <c:pt idx="77">
                  <c:v>-1.568301393923178</c:v>
                </c:pt>
                <c:pt idx="78">
                  <c:v>-1.510013883183746</c:v>
                </c:pt>
                <c:pt idx="79">
                  <c:v>-1.453320626249791</c:v>
                </c:pt>
                <c:pt idx="80">
                  <c:v>-1.398186402508685</c:v>
                </c:pt>
                <c:pt idx="81">
                  <c:v>-1.34457692752224</c:v>
                </c:pt>
                <c:pt idx="82">
                  <c:v>-1.292458820128644</c:v>
                </c:pt>
                <c:pt idx="83">
                  <c:v>-1.241799571006226</c:v>
                </c:pt>
                <c:pt idx="84">
                  <c:v>-1.1925675126285</c:v>
                </c:pt>
                <c:pt idx="85">
                  <c:v>-1.144731790543602</c:v>
                </c:pt>
                <c:pt idx="86">
                  <c:v>-1.098262335914313</c:v>
                </c:pt>
                <c:pt idx="87">
                  <c:v>-1.05312983925677</c:v>
                </c:pt>
                <c:pt idx="88">
                  <c:v>-1.009305725318484</c:v>
                </c:pt>
                <c:pt idx="89">
                  <c:v>-0.966762129040006</c:v>
                </c:pt>
                <c:pt idx="90">
                  <c:v>-0.925471872546296</c:v>
                </c:pt>
                <c:pt idx="91">
                  <c:v>-0.885408443116574</c:v>
                </c:pt>
                <c:pt idx="92">
                  <c:v>-0.846545972084385</c:v>
                </c:pt>
                <c:pt idx="93">
                  <c:v>-0.808859214621378</c:v>
                </c:pt>
                <c:pt idx="94">
                  <c:v>-0.772323530360609</c:v>
                </c:pt>
                <c:pt idx="95">
                  <c:v>-0.736914864818658</c:v>
                </c:pt>
                <c:pt idx="96">
                  <c:v>-0.702609731575478</c:v>
                </c:pt>
                <c:pt idx="97">
                  <c:v>-0.669385195176119</c:v>
                </c:pt>
                <c:pt idx="98">
                  <c:v>-0.637218854717616</c:v>
                </c:pt>
                <c:pt idx="99">
                  <c:v>-0.606088828087252</c:v>
                </c:pt>
                <c:pt idx="100">
                  <c:v>-0.57597373682168</c:v>
                </c:pt>
                <c:pt idx="101">
                  <c:v>-0.546852691554704</c:v>
                </c:pt>
                <c:pt idx="102">
                  <c:v>-0.518705278026687</c:v>
                </c:pt>
                <c:pt idx="103">
                  <c:v>-0.491511543627439</c:v>
                </c:pt>
                <c:pt idx="104">
                  <c:v>-0.465251984447491</c:v>
                </c:pt>
                <c:pt idx="105">
                  <c:v>-0.439907532813748</c:v>
                </c:pt>
                <c:pt idx="106">
                  <c:v>-0.415459545284676</c:v>
                </c:pt>
                <c:pt idx="107">
                  <c:v>-0.391889791086243</c:v>
                </c:pt>
                <c:pt idx="108">
                  <c:v>-0.369180440965493</c:v>
                </c:pt>
                <c:pt idx="109">
                  <c:v>-0.347314056443025</c:v>
                </c:pt>
                <c:pt idx="110">
                  <c:v>-0.326273579446791</c:v>
                </c:pt>
                <c:pt idx="111">
                  <c:v>-0.306042322307974</c:v>
                </c:pt>
                <c:pt idx="112">
                  <c:v>-0.286603958104223</c:v>
                </c:pt>
                <c:pt idx="113">
                  <c:v>-0.26794251133316</c:v>
                </c:pt>
                <c:pt idx="114">
                  <c:v>-0.250042348902411</c:v>
                </c:pt>
                <c:pt idx="115">
                  <c:v>-0.232888171420825</c:v>
                </c:pt>
                <c:pt idx="116">
                  <c:v>-0.216465004779224</c:v>
                </c:pt>
                <c:pt idx="117">
                  <c:v>-0.200758192006219</c:v>
                </c:pt>
                <c:pt idx="118">
                  <c:v>-0.185753385388921</c:v>
                </c:pt>
                <c:pt idx="119">
                  <c:v>-0.171436538845512</c:v>
                </c:pt>
                <c:pt idx="120">
                  <c:v>-0.157793900540639</c:v>
                </c:pt>
                <c:pt idx="121">
                  <c:v>-0.144812005731637</c:v>
                </c:pt>
                <c:pt idx="122">
                  <c:v>-0.132477669837755</c:v>
                </c:pt>
                <c:pt idx="123">
                  <c:v>-0.120777981721318</c:v>
                </c:pt>
                <c:pt idx="124">
                  <c:v>-0.109700297174015</c:v>
                </c:pt>
                <c:pt idx="125">
                  <c:v>-0.0992322325984673</c:v>
                </c:pt>
                <c:pt idx="126">
                  <c:v>-0.0893616588778911</c:v>
                </c:pt>
                <c:pt idx="127">
                  <c:v>-0.0800766954271523</c:v>
                </c:pt>
                <c:pt idx="128">
                  <c:v>-0.0713657044161948</c:v>
                </c:pt>
                <c:pt idx="129">
                  <c:v>-0.0632172851611585</c:v>
                </c:pt>
                <c:pt idx="130">
                  <c:v>-0.0556202686751419</c:v>
                </c:pt>
                <c:pt idx="131">
                  <c:v>-0.048563712374488</c:v>
                </c:pt>
                <c:pt idx="132">
                  <c:v>-0.0420368949317833</c:v>
                </c:pt>
                <c:pt idx="133">
                  <c:v>-0.0360293112734382</c:v>
                </c:pt>
                <c:pt idx="134">
                  <c:v>-0.0305306677142028</c:v>
                </c:pt>
                <c:pt idx="135">
                  <c:v>-0.0255308772243268</c:v>
                </c:pt>
                <c:pt idx="136">
                  <c:v>-0.0210200548252715</c:v>
                </c:pt>
                <c:pt idx="137">
                  <c:v>-0.0169885131080889</c:v>
                </c:pt>
                <c:pt idx="138">
                  <c:v>-0.0134267578713718</c:v>
                </c:pt>
                <c:pt idx="139">
                  <c:v>-0.0103254838739133</c:v>
                </c:pt>
                <c:pt idx="140">
                  <c:v>-0.00767557069818281</c:v>
                </c:pt>
                <c:pt idx="141">
                  <c:v>-0.00546807872180466</c:v>
                </c:pt>
                <c:pt idx="142">
                  <c:v>-0.00369424519121253</c:v>
                </c:pt>
                <c:pt idx="143">
                  <c:v>-0.00234548039685478</c:v>
                </c:pt>
                <c:pt idx="144">
                  <c:v>-0.00141336394423774</c:v>
                </c:pt>
                <c:pt idx="145">
                  <c:v>-0.000889641119641737</c:v>
                </c:pt>
                <c:pt idx="146">
                  <c:v>-0.000766219345393892</c:v>
                </c:pt>
                <c:pt idx="147">
                  <c:v>-0.00103516472418619</c:v>
                </c:pt>
                <c:pt idx="148">
                  <c:v>-0.0016886986673228</c:v>
                </c:pt>
                <c:pt idx="149">
                  <c:v>-0.0027191946059304</c:v>
                </c:pt>
                <c:pt idx="150">
                  <c:v>-0.00411917478234613</c:v>
                </c:pt>
                <c:pt idx="151">
                  <c:v>-0.00588130711810208</c:v>
                </c:pt>
                <c:pt idx="152">
                  <c:v>-0.00799840215762515</c:v>
                </c:pt>
                <c:pt idx="153">
                  <c:v>-0.0104634100847534</c:v>
                </c:pt>
                <c:pt idx="154">
                  <c:v>-0.0132694178095392</c:v>
                </c:pt>
                <c:pt idx="155">
                  <c:v>-0.0164096461240888</c:v>
                </c:pt>
                <c:pt idx="156">
                  <c:v>-0.0198774469250509</c:v>
                </c:pt>
                <c:pt idx="157">
                  <c:v>-0.0236663005003663</c:v>
                </c:pt>
                <c:pt idx="158">
                  <c:v>-0.0277698128793702</c:v>
                </c:pt>
                <c:pt idx="159">
                  <c:v>-0.0321817132441993</c:v>
                </c:pt>
                <c:pt idx="160">
                  <c:v>-0.0368958513994357</c:v>
                </c:pt>
                <c:pt idx="161">
                  <c:v>-0.0419061953014079</c:v>
                </c:pt>
                <c:pt idx="162">
                  <c:v>-0.0472068286417766</c:v>
                </c:pt>
                <c:pt idx="163">
                  <c:v>-0.0527919484871972</c:v>
                </c:pt>
                <c:pt idx="164">
                  <c:v>-0.0586558629711078</c:v>
                </c:pt>
                <c:pt idx="165">
                  <c:v>-0.064792989038466</c:v>
                </c:pt>
                <c:pt idx="166">
                  <c:v>-0.0711978502394572</c:v>
                </c:pt>
                <c:pt idx="167">
                  <c:v>-0.0778650745735376</c:v>
                </c:pt>
                <c:pt idx="168">
                  <c:v>-0.0847893923807135</c:v>
                </c:pt>
                <c:pt idx="169">
                  <c:v>-0.0919656342791768</c:v>
                </c:pt>
                <c:pt idx="170">
                  <c:v>-0.0993887291489272</c:v>
                </c:pt>
                <c:pt idx="171">
                  <c:v>-0.107053702158709</c:v>
                </c:pt>
                <c:pt idx="172">
                  <c:v>-0.114955672837226</c:v>
                </c:pt>
                <c:pt idx="173">
                  <c:v>-0.123089853185206</c:v>
                </c:pt>
                <c:pt idx="174">
                  <c:v>-0.13145154582898</c:v>
                </c:pt>
                <c:pt idx="175">
                  <c:v>-0.140036142214399</c:v>
                </c:pt>
                <c:pt idx="176">
                  <c:v>-0.148839120838318</c:v>
                </c:pt>
                <c:pt idx="177">
                  <c:v>-0.157856045520134</c:v>
                </c:pt>
                <c:pt idx="178">
                  <c:v>-0.16708256370859</c:v>
                </c:pt>
                <c:pt idx="179">
                  <c:v>-0.176514404825497</c:v>
                </c:pt>
                <c:pt idx="180">
                  <c:v>-0.186147378645131</c:v>
                </c:pt>
                <c:pt idx="181">
                  <c:v>-0.195977373707336</c:v>
                </c:pt>
                <c:pt idx="182">
                  <c:v>-0.206000355764928</c:v>
                </c:pt>
                <c:pt idx="183">
                  <c:v>-0.216212366263335</c:v>
                </c:pt>
                <c:pt idx="184">
                  <c:v>-0.226609520853117</c:v>
                </c:pt>
                <c:pt idx="185">
                  <c:v>-0.237188007933014</c:v>
                </c:pt>
                <c:pt idx="186">
                  <c:v>-0.247944087223999</c:v>
                </c:pt>
                <c:pt idx="187">
                  <c:v>-0.258874088373432</c:v>
                </c:pt>
                <c:pt idx="188">
                  <c:v>-0.269974409587803</c:v>
                </c:pt>
                <c:pt idx="189">
                  <c:v>-0.281241516294415</c:v>
                </c:pt>
                <c:pt idx="190">
                  <c:v>-0.292671939831251</c:v>
                </c:pt>
                <c:pt idx="191">
                  <c:v>-0.304262276163115</c:v>
                </c:pt>
                <c:pt idx="192">
                  <c:v>-0.316009184625415</c:v>
                </c:pt>
                <c:pt idx="193">
                  <c:v>-0.327909386693449</c:v>
                </c:pt>
                <c:pt idx="194">
                  <c:v>-0.339959664777183</c:v>
                </c:pt>
                <c:pt idx="195">
                  <c:v>-0.352156861040839</c:v>
                </c:pt>
                <c:pt idx="196">
                  <c:v>-0.364497876247071</c:v>
                </c:pt>
                <c:pt idx="197">
                  <c:v>-0.376979668624529</c:v>
                </c:pt>
                <c:pt idx="198">
                  <c:v>-0.389599252758927</c:v>
                </c:pt>
                <c:pt idx="199">
                  <c:v>-0.40235369850663</c:v>
                </c:pt>
                <c:pt idx="200">
                  <c:v>-0.415240129930794</c:v>
                </c:pt>
                <c:pt idx="201">
                  <c:v>-0.428255724258918</c:v>
                </c:pt>
                <c:pt idx="202">
                  <c:v>-0.441397710861622</c:v>
                </c:pt>
                <c:pt idx="203">
                  <c:v>-0.454663370252462</c:v>
                </c:pt>
                <c:pt idx="204">
                  <c:v>-0.468050033107858</c:v>
                </c:pt>
                <c:pt idx="205">
                  <c:v>-0.48155507930727</c:v>
                </c:pt>
                <c:pt idx="206">
                  <c:v>-0.495175936992211</c:v>
                </c:pt>
                <c:pt idx="207">
                  <c:v>-0.508910081644927</c:v>
                </c:pt>
                <c:pt idx="208">
                  <c:v>-0.522755035185298</c:v>
                </c:pt>
                <c:pt idx="209">
                  <c:v>-0.536708365086213</c:v>
                </c:pt>
                <c:pt idx="210">
                  <c:v>-0.550767683506649</c:v>
                </c:pt>
                <c:pt idx="211">
                  <c:v>-0.56493064644215</c:v>
                </c:pt>
                <c:pt idx="212">
                  <c:v>-0.579194952892266</c:v>
                </c:pt>
                <c:pt idx="213">
                  <c:v>-0.593558344045505</c:v>
                </c:pt>
                <c:pt idx="214">
                  <c:v>-0.608018602479319</c:v>
                </c:pt>
                <c:pt idx="215">
                  <c:v>-0.622573551377258</c:v>
                </c:pt>
                <c:pt idx="216">
                  <c:v>-0.637221053761038</c:v>
                </c:pt>
                <c:pt idx="217">
                  <c:v>-0.65195901173854</c:v>
                </c:pt>
                <c:pt idx="218">
                  <c:v>-0.666785365766316</c:v>
                </c:pt>
                <c:pt idx="219">
                  <c:v>-0.681698093926911</c:v>
                </c:pt>
                <c:pt idx="220">
                  <c:v>-0.696695211220884</c:v>
                </c:pt>
                <c:pt idx="221">
                  <c:v>-0.711774768872402</c:v>
                </c:pt>
                <c:pt idx="222">
                  <c:v>-0.726934853649141</c:v>
                </c:pt>
                <c:pt idx="223">
                  <c:v>-0.742173587195225</c:v>
                </c:pt>
                <c:pt idx="224">
                  <c:v>-0.757489125377731</c:v>
                </c:pt>
                <c:pt idx="225">
                  <c:v>-0.772879657645632</c:v>
                </c:pt>
                <c:pt idx="226">
                  <c:v>-0.788343406402248</c:v>
                </c:pt>
                <c:pt idx="227">
                  <c:v>-0.803878626389093</c:v>
                </c:pt>
                <c:pt idx="228">
                  <c:v>-0.819483604082791</c:v>
                </c:pt>
                <c:pt idx="229">
                  <c:v>-0.835156657103056</c:v>
                </c:pt>
                <c:pt idx="230">
                  <c:v>-0.850896133633029</c:v>
                </c:pt>
                <c:pt idx="231">
                  <c:v>-0.866700411850303</c:v>
                </c:pt>
                <c:pt idx="232">
                  <c:v>-0.882567899370031</c:v>
                </c:pt>
                <c:pt idx="233">
                  <c:v>-0.898497032697918</c:v>
                </c:pt>
                <c:pt idx="234">
                  <c:v>-0.914486276694618</c:v>
                </c:pt>
                <c:pt idx="235">
                  <c:v>-0.930534124050524</c:v>
                </c:pt>
                <c:pt idx="236">
                  <c:v>-0.946639094770859</c:v>
                </c:pt>
                <c:pt idx="237">
                  <c:v>-0.962799735669961</c:v>
                </c:pt>
                <c:pt idx="238">
                  <c:v>-0.979014619877176</c:v>
                </c:pt>
                <c:pt idx="239">
                  <c:v>-0.995282346350621</c:v>
                </c:pt>
                <c:pt idx="240">
                  <c:v>-1.011601539401568</c:v>
                </c:pt>
                <c:pt idx="241">
                  <c:v>-1.027970848227227</c:v>
                </c:pt>
                <c:pt idx="242">
                  <c:v>-1.04438894645358</c:v>
                </c:pt>
                <c:pt idx="243">
                  <c:v>-1.060854531686118</c:v>
                </c:pt>
                <c:pt idx="244">
                  <c:v>-1.077366325069818</c:v>
                </c:pt>
                <c:pt idx="245">
                  <c:v>-1.093923070857755</c:v>
                </c:pt>
                <c:pt idx="246">
                  <c:v>-1.110523535987483</c:v>
                </c:pt>
                <c:pt idx="247">
                  <c:v>-1.127166509666011</c:v>
                </c:pt>
                <c:pt idx="248">
                  <c:v>-1.143850802963101</c:v>
                </c:pt>
                <c:pt idx="249">
                  <c:v>-1.16057524841142</c:v>
                </c:pt>
                <c:pt idx="250">
                  <c:v>-1.17733869961549</c:v>
                </c:pt>
                <c:pt idx="251">
                  <c:v>-1.194140030867544</c:v>
                </c:pt>
                <c:pt idx="252">
                  <c:v>-1.210978136770677</c:v>
                </c:pt>
                <c:pt idx="253">
                  <c:v>-1.227851931869765</c:v>
                </c:pt>
                <c:pt idx="254">
                  <c:v>-1.244760350288971</c:v>
                </c:pt>
                <c:pt idx="255">
                  <c:v>-1.261702345376364</c:v>
                </c:pt>
                <c:pt idx="256">
                  <c:v>-1.278676889355268</c:v>
                </c:pt>
                <c:pt idx="257">
                  <c:v>-1.295682972982661</c:v>
                </c:pt>
                <c:pt idx="258">
                  <c:v>-1.312719605213317</c:v>
                </c:pt>
                <c:pt idx="259">
                  <c:v>-1.329785812871279</c:v>
                </c:pt>
                <c:pt idx="260">
                  <c:v>-1.346880640326731</c:v>
                </c:pt>
                <c:pt idx="261">
                  <c:v>-1.364003149179837</c:v>
                </c:pt>
                <c:pt idx="262">
                  <c:v>-1.381152417949693</c:v>
                </c:pt>
                <c:pt idx="263">
                  <c:v>-1.398327541770186</c:v>
                </c:pt>
                <c:pt idx="264">
                  <c:v>-1.41552763209063</c:v>
                </c:pt>
                <c:pt idx="265">
                  <c:v>-1.432751816382932</c:v>
                </c:pt>
                <c:pt idx="266">
                  <c:v>-1.449999237853774</c:v>
                </c:pt>
                <c:pt idx="267">
                  <c:v>-1.467269055162234</c:v>
                </c:pt>
                <c:pt idx="268">
                  <c:v>-1.484560442143334</c:v>
                </c:pt>
                <c:pt idx="269">
                  <c:v>-1.501872587535843</c:v>
                </c:pt>
                <c:pt idx="270">
                  <c:v>-1.519204694715995</c:v>
                </c:pt>
                <c:pt idx="271">
                  <c:v>-1.536555981436067</c:v>
                </c:pt>
                <c:pt idx="272">
                  <c:v>-1.553925679567698</c:v>
                </c:pt>
                <c:pt idx="273">
                  <c:v>-1.571313034849908</c:v>
                </c:pt>
                <c:pt idx="274">
                  <c:v>-1.588717306642309</c:v>
                </c:pt>
                <c:pt idx="275">
                  <c:v>-1.606137767682497</c:v>
                </c:pt>
                <c:pt idx="276">
                  <c:v>-1.623573703848393</c:v>
                </c:pt>
                <c:pt idx="277">
                  <c:v>-1.641024413924612</c:v>
                </c:pt>
                <c:pt idx="278">
                  <c:v>-1.658489209373329</c:v>
                </c:pt>
                <c:pt idx="279">
                  <c:v>-1.675967414109777</c:v>
                </c:pt>
                <c:pt idx="280">
                  <c:v>-1.693458364281355</c:v>
                </c:pt>
                <c:pt idx="281">
                  <c:v>-1.710961408051418</c:v>
                </c:pt>
                <c:pt idx="282">
                  <c:v>-1.728475905386631</c:v>
                </c:pt>
                <c:pt idx="283">
                  <c:v>-1.746001227848382</c:v>
                </c:pt>
                <c:pt idx="284">
                  <c:v>-1.763536758388341</c:v>
                </c:pt>
                <c:pt idx="285">
                  <c:v>-1.781081891147636</c:v>
                </c:pt>
                <c:pt idx="286">
                  <c:v>-1.798636031259491</c:v>
                </c:pt>
                <c:pt idx="287">
                  <c:v>-1.816198594655958</c:v>
                </c:pt>
                <c:pt idx="288">
                  <c:v>-1.833769007878033</c:v>
                </c:pt>
                <c:pt idx="289">
                  <c:v>-1.851346707889064</c:v>
                </c:pt>
                <c:pt idx="290">
                  <c:v>-1.868931141892204</c:v>
                </c:pt>
                <c:pt idx="291">
                  <c:v>-1.88652176715027</c:v>
                </c:pt>
                <c:pt idx="292">
                  <c:v>-1.904118050809956</c:v>
                </c:pt>
                <c:pt idx="293">
                  <c:v>-1.921719469728657</c:v>
                </c:pt>
                <c:pt idx="294">
                  <c:v>-1.939325510304542</c:v>
                </c:pt>
                <c:pt idx="295">
                  <c:v>-1.956935668309882</c:v>
                </c:pt>
                <c:pt idx="296">
                  <c:v>-1.974549448727316</c:v>
                </c:pt>
                <c:pt idx="297">
                  <c:v>-1.992166365589412</c:v>
                </c:pt>
                <c:pt idx="298">
                  <c:v>-2.009785941820496</c:v>
                </c:pt>
                <c:pt idx="299">
                  <c:v>-2.027407709082183</c:v>
                </c:pt>
                <c:pt idx="300">
                  <c:v>-2.045031207621207</c:v>
                </c:pt>
                <c:pt idx="301">
                  <c:v>-2.062655986119978</c:v>
                </c:pt>
                <c:pt idx="302">
                  <c:v>-2.080281601550467</c:v>
                </c:pt>
                <c:pt idx="303">
                  <c:v>-2.097907619029911</c:v>
                </c:pt>
                <c:pt idx="304">
                  <c:v>-2.115533611679666</c:v>
                </c:pt>
                <c:pt idx="305">
                  <c:v>-2.13315916048677</c:v>
                </c:pt>
                <c:pt idx="306">
                  <c:v>-2.150783854167315</c:v>
                </c:pt>
                <c:pt idx="307">
                  <c:v>-2.16840728903307</c:v>
                </c:pt>
                <c:pt idx="308">
                  <c:v>-2.186029068860108</c:v>
                </c:pt>
                <c:pt idx="309">
                  <c:v>-2.203648804759638</c:v>
                </c:pt>
                <c:pt idx="310">
                  <c:v>-2.221266115051918</c:v>
                </c:pt>
                <c:pt idx="311">
                  <c:v>-2.238880625141405</c:v>
                </c:pt>
                <c:pt idx="312">
                  <c:v>-2.256491967394851</c:v>
                </c:pt>
                <c:pt idx="313">
                  <c:v>-2.274099781021732</c:v>
                </c:pt>
                <c:pt idx="314">
                  <c:v>-2.291703711956074</c:v>
                </c:pt>
                <c:pt idx="315">
                  <c:v>-2.309303412741002</c:v>
                </c:pt>
                <c:pt idx="316">
                  <c:v>-2.326898542415421</c:v>
                </c:pt>
                <c:pt idx="317">
                  <c:v>-2.344488766402065</c:v>
                </c:pt>
                <c:pt idx="318">
                  <c:v>-2.362073756398388</c:v>
                </c:pt>
                <c:pt idx="319">
                  <c:v>-2.379653190268925</c:v>
                </c:pt>
                <c:pt idx="320">
                  <c:v>-2.397226751939485</c:v>
                </c:pt>
                <c:pt idx="321">
                  <c:v>-2.414794131293519</c:v>
                </c:pt>
                <c:pt idx="322">
                  <c:v>-2.432355024070205</c:v>
                </c:pt>
                <c:pt idx="323">
                  <c:v>-2.449909131764542</c:v>
                </c:pt>
                <c:pt idx="324">
                  <c:v>-2.467456161528531</c:v>
                </c:pt>
                <c:pt idx="325">
                  <c:v>-2.48499582607542</c:v>
                </c:pt>
                <c:pt idx="326">
                  <c:v>-2.502527843583976</c:v>
                </c:pt>
                <c:pt idx="327">
                  <c:v>-2.520051937605928</c:v>
                </c:pt>
                <c:pt idx="328">
                  <c:v>-2.537567836974233</c:v>
                </c:pt>
                <c:pt idx="329">
                  <c:v>-2.55507527571325</c:v>
                </c:pt>
                <c:pt idx="330">
                  <c:v>-2.572573992950225</c:v>
                </c:pt>
                <c:pt idx="331">
                  <c:v>-2.59006373282881</c:v>
                </c:pt>
                <c:pt idx="332">
                  <c:v>-2.607544244423622</c:v>
                </c:pt>
                <c:pt idx="333">
                  <c:v>-2.625015281656772</c:v>
                </c:pt>
                <c:pt idx="334">
                  <c:v>-2.642476603215243</c:v>
                </c:pt>
                <c:pt idx="335">
                  <c:v>-2.65992797247037</c:v>
                </c:pt>
                <c:pt idx="336">
                  <c:v>-2.677369157398431</c:v>
                </c:pt>
                <c:pt idx="337">
                  <c:v>-2.694799930502569</c:v>
                </c:pt>
                <c:pt idx="338">
                  <c:v>-2.71222006873603</c:v>
                </c:pt>
                <c:pt idx="339">
                  <c:v>-2.729629353427242</c:v>
                </c:pt>
                <c:pt idx="340">
                  <c:v>-2.747027570205375</c:v>
                </c:pt>
                <c:pt idx="341">
                  <c:v>-2.764414508928126</c:v>
                </c:pt>
                <c:pt idx="342">
                  <c:v>-2.781789963609924</c:v>
                </c:pt>
                <c:pt idx="343">
                  <c:v>-2.79915373235201</c:v>
                </c:pt>
                <c:pt idx="344">
                  <c:v>-2.816505617273293</c:v>
                </c:pt>
                <c:pt idx="345">
                  <c:v>-2.833845424442643</c:v>
                </c:pt>
                <c:pt idx="346">
                  <c:v>-2.851172963812445</c:v>
                </c:pt>
                <c:pt idx="347">
                  <c:v>-2.868488049153115</c:v>
                </c:pt>
                <c:pt idx="348">
                  <c:v>-2.885790497988694</c:v>
                </c:pt>
                <c:pt idx="349">
                  <c:v>-2.903080131533784</c:v>
                </c:pt>
                <c:pt idx="350">
                  <c:v>-2.920356774631358</c:v>
                </c:pt>
                <c:pt idx="351">
                  <c:v>-2.937620255692025</c:v>
                </c:pt>
                <c:pt idx="352">
                  <c:v>-2.954870406633631</c:v>
                </c:pt>
                <c:pt idx="353">
                  <c:v>-2.972107062822744</c:v>
                </c:pt>
                <c:pt idx="354">
                  <c:v>-2.989330063016609</c:v>
                </c:pt>
                <c:pt idx="355">
                  <c:v>-3.006539249305973</c:v>
                </c:pt>
                <c:pt idx="356">
                  <c:v>-3.023734467059597</c:v>
                </c:pt>
                <c:pt idx="357">
                  <c:v>-3.040915564868953</c:v>
                </c:pt>
                <c:pt idx="358">
                  <c:v>-3.058082394494335</c:v>
                </c:pt>
                <c:pt idx="359">
                  <c:v>-3.075234810811622</c:v>
                </c:pt>
                <c:pt idx="360">
                  <c:v>-3.092372671760273</c:v>
                </c:pt>
                <c:pt idx="361">
                  <c:v>-3.109495838291878</c:v>
                </c:pt>
                <c:pt idx="362">
                  <c:v>-3.126604174319766</c:v>
                </c:pt>
                <c:pt idx="363">
                  <c:v>-3.143697546669244</c:v>
                </c:pt>
                <c:pt idx="364">
                  <c:v>-3.160775825029475</c:v>
                </c:pt>
                <c:pt idx="365">
                  <c:v>-3.177838881904677</c:v>
                </c:pt>
                <c:pt idx="366">
                  <c:v>-3.194886592567855</c:v>
                </c:pt>
                <c:pt idx="367">
                  <c:v>-3.211918835014103</c:v>
                </c:pt>
                <c:pt idx="368">
                  <c:v>-3.228935489915131</c:v>
                </c:pt>
                <c:pt idx="369">
                  <c:v>-3.245936440574752</c:v>
                </c:pt>
                <c:pt idx="370">
                  <c:v>-3.26292157288458</c:v>
                </c:pt>
                <c:pt idx="371">
                  <c:v>-3.27989077528116</c:v>
                </c:pt>
                <c:pt idx="372">
                  <c:v>-3.296843938703233</c:v>
                </c:pt>
                <c:pt idx="373">
                  <c:v>-3.31378095655009</c:v>
                </c:pt>
                <c:pt idx="374">
                  <c:v>-3.330701724640306</c:v>
                </c:pt>
                <c:pt idx="375">
                  <c:v>-3.347606141171781</c:v>
                </c:pt>
                <c:pt idx="376">
                  <c:v>-3.364494106681491</c:v>
                </c:pt>
                <c:pt idx="377">
                  <c:v>-3.381365524006952</c:v>
                </c:pt>
                <c:pt idx="378">
                  <c:v>-3.398220298247594</c:v>
                </c:pt>
                <c:pt idx="379">
                  <c:v>-3.415058336727014</c:v>
                </c:pt>
                <c:pt idx="380">
                  <c:v>-3.43187954895592</c:v>
                </c:pt>
                <c:pt idx="381">
                  <c:v>-3.448683846595827</c:v>
                </c:pt>
                <c:pt idx="382">
                  <c:v>-3.465471143423002</c:v>
                </c:pt>
                <c:pt idx="383">
                  <c:v>-3.482241355293098</c:v>
                </c:pt>
                <c:pt idx="384">
                  <c:v>-3.498994400106852</c:v>
                </c:pt>
                <c:pt idx="385">
                  <c:v>-3.515730197775582</c:v>
                </c:pt>
                <c:pt idx="386">
                  <c:v>-3.532448670188018</c:v>
                </c:pt>
                <c:pt idx="387">
                  <c:v>-3.549149741177103</c:v>
                </c:pt>
                <c:pt idx="388">
                  <c:v>-3.565833336487628</c:v>
                </c:pt>
                <c:pt idx="389">
                  <c:v>-3.582499383744278</c:v>
                </c:pt>
                <c:pt idx="390">
                  <c:v>-3.599147812420512</c:v>
                </c:pt>
                <c:pt idx="391">
                  <c:v>-3.615778553807559</c:v>
                </c:pt>
                <c:pt idx="392">
                  <c:v>-3.632391540984173</c:v>
                </c:pt>
                <c:pt idx="393">
                  <c:v>-3.648986708786736</c:v>
                </c:pt>
                <c:pt idx="394">
                  <c:v>-3.665563993779841</c:v>
                </c:pt>
                <c:pt idx="395">
                  <c:v>-3.682123334227952</c:v>
                </c:pt>
                <c:pt idx="396">
                  <c:v>-3.698664670066478</c:v>
                </c:pt>
                <c:pt idx="397">
                  <c:v>-3.715187942874081</c:v>
                </c:pt>
                <c:pt idx="398">
                  <c:v>-3.731693095845259</c:v>
                </c:pt>
                <c:pt idx="399">
                  <c:v>-3.748180073763564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4297576"/>
        <c:axId val="614303288"/>
      </c:scatterChart>
      <c:valAx>
        <c:axId val="614297576"/>
        <c:scaling>
          <c:logBase val="10.0"/>
          <c:orientation val="minMax"/>
          <c:max val="100.0"/>
          <c:min val="0.1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Frequency</a:t>
                </a:r>
                <a:r>
                  <a:rPr lang="en-US" sz="1400" baseline="0"/>
                  <a:t> (GHz)</a:t>
                </a:r>
                <a:endParaRPr lang="en-US" sz="1400"/>
              </a:p>
            </c:rich>
          </c:tx>
          <c:layout>
            <c:manualLayout>
              <c:xMode val="edge"/>
              <c:yMode val="edge"/>
              <c:x val="0.443001356624383"/>
              <c:y val="0.94550408719346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614303288"/>
        <c:crossesAt val="-50.0"/>
        <c:crossBetween val="midCat"/>
      </c:valAx>
      <c:valAx>
        <c:axId val="614303288"/>
        <c:scaling>
          <c:orientation val="minMax"/>
          <c:max val="1.0"/>
          <c:min val="-16.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CTLE</a:t>
                </a:r>
                <a:r>
                  <a:rPr lang="en-US" sz="1400" baseline="0"/>
                  <a:t> Gain (dB)</a:t>
                </a:r>
                <a:endParaRPr lang="en-US" sz="1400"/>
              </a:p>
            </c:rich>
          </c:tx>
          <c:layout>
            <c:manualLayout>
              <c:xMode val="edge"/>
              <c:yMode val="edge"/>
              <c:x val="0.0051847944844215"/>
              <c:y val="0.385737449105878"/>
            </c:manualLayout>
          </c:layout>
          <c:overlay val="0"/>
        </c:title>
        <c:numFmt formatCode="#,##0.00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614297576"/>
        <c:crossesAt val="0.1"/>
        <c:crossBetween val="midCat"/>
        <c:majorUnit val="1.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Relationship Id="rId3" Type="http://schemas.openxmlformats.org/officeDocument/2006/relationships/image" Target="../media/image3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215900</xdr:colOff>
      <xdr:row>12</xdr:row>
      <xdr:rowOff>63500</xdr:rowOff>
    </xdr:from>
    <xdr:to>
      <xdr:col>1</xdr:col>
      <xdr:colOff>7645400</xdr:colOff>
      <xdr:row>40</xdr:row>
      <xdr:rowOff>88900</xdr:rowOff>
    </xdr:to>
    <xdr:pic>
      <xdr:nvPicPr>
        <xdr:cNvPr id="2" name="Picture 1" descr="CTL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900" y="2184400"/>
          <a:ext cx="7886700" cy="4648200"/>
        </a:xfrm>
        <a:prstGeom prst="rect">
          <a:avLst/>
        </a:prstGeom>
      </xdr:spPr>
    </xdr:pic>
    <xdr:clientData/>
  </xdr:twoCellAnchor>
  <xdr:twoCellAnchor editAs="oneCell">
    <xdr:from>
      <xdr:col>1</xdr:col>
      <xdr:colOff>7632700</xdr:colOff>
      <xdr:row>12</xdr:row>
      <xdr:rowOff>88900</xdr:rowOff>
    </xdr:from>
    <xdr:to>
      <xdr:col>7</xdr:col>
      <xdr:colOff>533400</xdr:colOff>
      <xdr:row>42</xdr:row>
      <xdr:rowOff>25400</xdr:rowOff>
    </xdr:to>
    <xdr:pic>
      <xdr:nvPicPr>
        <xdr:cNvPr id="4" name="Picture 3" descr="Screen shot 2011-06-29 at 10.18.08 AM.pn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89900" y="2209800"/>
          <a:ext cx="10134600" cy="48895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3746500</xdr:colOff>
      <xdr:row>7</xdr:row>
      <xdr:rowOff>139700</xdr:rowOff>
    </xdr:to>
    <xdr:pic>
      <xdr:nvPicPr>
        <xdr:cNvPr id="5" name="Picture 4"/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57200" y="762000"/>
          <a:ext cx="3746500" cy="635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533400</xdr:colOff>
      <xdr:row>6</xdr:row>
      <xdr:rowOff>25400</xdr:rowOff>
    </xdr:from>
    <xdr:to>
      <xdr:col>22</xdr:col>
      <xdr:colOff>419100</xdr:colOff>
      <xdr:row>37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241300</xdr:colOff>
      <xdr:row>6</xdr:row>
      <xdr:rowOff>139700</xdr:rowOff>
    </xdr:from>
    <xdr:to>
      <xdr:col>20</xdr:col>
      <xdr:colOff>584200</xdr:colOff>
      <xdr:row>40</xdr:row>
      <xdr:rowOff>101600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47"/>
  <sheetViews>
    <sheetView tabSelected="1" workbookViewId="0">
      <selection activeCell="B54" sqref="B54"/>
    </sheetView>
  </sheetViews>
  <sheetFormatPr baseColWidth="10" defaultRowHeight="13" x14ac:dyDescent="0"/>
  <cols>
    <col min="1" max="1" width="5.140625" customWidth="1"/>
    <col min="2" max="2" width="88.28515625" customWidth="1"/>
    <col min="3" max="3" width="62.7109375" customWidth="1"/>
  </cols>
  <sheetData>
    <row r="1" spans="2:3" ht="18">
      <c r="B1" s="5" t="s">
        <v>40</v>
      </c>
    </row>
    <row r="3" spans="2:3" ht="16">
      <c r="B3" s="7" t="s">
        <v>42</v>
      </c>
    </row>
    <row r="9" spans="2:3" ht="16">
      <c r="B9" s="6" t="s">
        <v>43</v>
      </c>
    </row>
    <row r="12" spans="2:3">
      <c r="B12" s="8" t="s">
        <v>39</v>
      </c>
      <c r="C12" s="8" t="s">
        <v>38</v>
      </c>
    </row>
    <row r="45" spans="2:3" ht="16">
      <c r="B45" s="7" t="s">
        <v>41</v>
      </c>
    </row>
    <row r="46" spans="2:3" ht="16">
      <c r="B46" s="10" t="s">
        <v>44</v>
      </c>
      <c r="C46" s="11">
        <v>39886</v>
      </c>
    </row>
    <row r="47" spans="2:3" ht="48">
      <c r="B47" s="9" t="s">
        <v>45</v>
      </c>
      <c r="C47" s="11">
        <v>40052</v>
      </c>
    </row>
  </sheetData>
  <phoneticPr fontId="1" type="noConversion"/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01"/>
  <sheetViews>
    <sheetView workbookViewId="0">
      <selection activeCell="N37" sqref="N37"/>
    </sheetView>
  </sheetViews>
  <sheetFormatPr baseColWidth="10" defaultRowHeight="13" x14ac:dyDescent="0"/>
  <sheetData>
    <row r="1" spans="1:16">
      <c r="A1" t="s">
        <v>0</v>
      </c>
      <c r="B1" t="s">
        <v>33</v>
      </c>
      <c r="C1" t="s">
        <v>36</v>
      </c>
      <c r="D1" t="s">
        <v>37</v>
      </c>
      <c r="E1" t="s">
        <v>26</v>
      </c>
      <c r="F1" t="s">
        <v>21</v>
      </c>
      <c r="G1" t="s">
        <v>22</v>
      </c>
      <c r="H1" t="s">
        <v>23</v>
      </c>
      <c r="I1" t="s">
        <v>24</v>
      </c>
      <c r="J1" t="s">
        <v>25</v>
      </c>
      <c r="K1" s="3" t="s">
        <v>1</v>
      </c>
      <c r="L1" s="3" t="s">
        <v>2</v>
      </c>
      <c r="M1" t="s">
        <v>33</v>
      </c>
    </row>
    <row r="2" spans="1:16">
      <c r="A2">
        <v>0.1</v>
      </c>
      <c r="B2" s="1">
        <f>20*LOG10((SQRT(L2+POWER(2*PI()*$N$3,2)))) - 20*LOG10((SQRT(L2+POWER(2*PI()*$N$4,2)))) - 20*LOG10((SQRT(L2+POWER(2*PI()*$N$5,2)))) + 20*LOG10($N$2*2*PI()*$N$5*$N$4/$N$3)</f>
        <v>-14.975636683908135</v>
      </c>
      <c r="C2" s="1">
        <f>20*LOG10((SQRT(L2+POWER(2*PI()*$N$8,2)))) - 20*LOG10((SQRT(L2+POWER(2*PI()*$N$9,2)))) - 20*LOG10((SQRT(L2+POWER(2*PI()*$N$10,2)))) + 20*LOG10($N$7*2*PI()*$N$10*$N$9/$N$8)</f>
        <v>-12.98483389768154</v>
      </c>
      <c r="D2" s="1">
        <f>20*LOG10((SQRT(L2+POWER(2*PI()*$N$13,2)))) - 20*LOG10((SQRT(L2+POWER(2*PI()*$N$14,2)))) - 20*LOG10((SQRT(L2+POWER(2*PI()*$N$15,2)))) + 20*LOG10($N$12*2*PI()*$N$15*$N$14/$N$13)</f>
        <v>-10.990643779127453</v>
      </c>
      <c r="E2" s="1">
        <f t="shared" ref="E2:E65" si="0">20*LOG10((SQRT(L2+POWER(2*PI()*$N$18,2)))) - 20*LOG10((SQRT(L2+POWER(2*PI()*$N$19,2)))) - 20*LOG10((SQRT(L2+POWER(2*PI()*$N$20,2)))) + 20*LOG10($N$17*2*PI()*$N$20*$N$19/$N$18)</f>
        <v>-8.994318241304029</v>
      </c>
      <c r="F2" s="1">
        <f t="shared" ref="F2:F65" si="1">20*LOG10((SQRT(L2+POWER(2*PI()*$N$23,2)))) - 20*LOG10((SQRT(L2+POWER(2*PI()*$N$24,2)))) - 20*LOG10((SQRT(L2+POWER(2*PI()*$N$25,2)))) + 20*LOG10($N$22*2*PI()*$N$25*$N$24/$N$23)</f>
        <v>-6.9966394378064365</v>
      </c>
      <c r="G2" s="1">
        <f t="shared" ref="G2:G65" si="2">20*LOG10((SQRT(L2+POWER(2*PI()*$N$28,2)))) - 20*LOG10((SQRT(L2+POWER(2*PI()*$N$29,2)))) - 20*LOG10((SQRT(L2+POWER(2*PI()*$N$30,2)))) + 20*LOG10($N$27*2*PI()*$N$30*$N$29/$N$28)</f>
        <v>-4.9981107937532272</v>
      </c>
      <c r="H2" s="1">
        <f t="shared" ref="H2:H65" si="3">20*LOG10((SQRT(L2+POWER(2*PI()*$N$33,2)))) - 20*LOG10((SQRT(L2+POWER(2*PI()*$N$34,2)))) - 20*LOG10((SQRT(L2+POWER(2*PI()*$N$35,2)))) + 20*LOG10($N$32*2*PI()*$N$35*$N$34/$N$33)</f>
        <v>-2.9990490746967566</v>
      </c>
      <c r="I2" s="1">
        <f t="shared" ref="I2:I65" si="4">20*LOG10((SQRT(L2+POWER(2*PI()*$N$38,2)))) - 20*LOG10((SQRT(L2+POWER(2*PI()*$N$39,2)))) - 20*LOG10((SQRT(L2+POWER(2*PI()*$N$40,2)))) + 20*LOG10($N$37*2*PI()*$N$40*$N$39/$N$38)</f>
        <v>-0.99972267252215374</v>
      </c>
      <c r="J2" s="1">
        <f t="shared" ref="J2:J65" si="5">20*LOG10((SQRT(L2+POWER(2*PI()*$N$43,2)))) - 20*LOG10((SQRT(L2+POWER(2*PI()*$N$44,2)))) - 20*LOG10((SQRT(L2+POWER(2*PI()*$N$45,2)))) + 20*LOG10($N$42*2*PI()*$N$45*$N$44/$N$43)</f>
        <v>5.0465367451124621E-5</v>
      </c>
      <c r="K2">
        <f>A2*2*PI()*1000000000</f>
        <v>628318530.71795857</v>
      </c>
      <c r="L2" s="1">
        <f>POWER(K2,2)</f>
        <v>3.9478417604357427E+17</v>
      </c>
      <c r="M2" t="s">
        <v>4</v>
      </c>
      <c r="N2" s="4">
        <f>10^(-15/20)</f>
        <v>0.17782794100389224</v>
      </c>
    </row>
    <row r="3" spans="1:16">
      <c r="A3">
        <v>0.2</v>
      </c>
      <c r="B3" s="1">
        <f t="shared" ref="B3:B66" si="6">20*LOG10((SQRT(L3+POWER(2*PI()*$N$3,2)))) - 20*LOG10((SQRT(L3+POWER(2*PI()*$N$4,2)))) - 20*LOG10((SQRT(L3+POWER(2*PI()*$N$5,2)))) + 20*LOG10($N$2*2*PI()*$N$5*$N$4/$N$3)</f>
        <v>-14.903382508071189</v>
      </c>
      <c r="C3" s="1">
        <f t="shared" ref="C3:C66" si="7">20*LOG10((SQRT(L3+POWER(2*PI()*$N$8,2)))) - 20*LOG10((SQRT(L3+POWER(2*PI()*$N$9,2)))) - 20*LOG10((SQRT(L3+POWER(2*PI()*$N$10,2)))) + 20*LOG10($N$7*2*PI()*$N$10*$N$9/$N$8)</f>
        <v>-12.939667329954602</v>
      </c>
      <c r="D3" s="1">
        <f t="shared" ref="D3:D66" si="8">20*LOG10((SQRT(L3+POWER(2*PI()*$N$13,2)))) - 20*LOG10((SQRT(L3+POWER(2*PI()*$N$14,2)))) - 20*LOG10((SQRT(L3+POWER(2*PI()*$N$15,2)))) + 20*LOG10($N$12*2*PI()*$N$15*$N$14/$N$13)</f>
        <v>-10.962705739638892</v>
      </c>
      <c r="E3" s="1">
        <f t="shared" si="0"/>
        <v>-8.9773237375585211</v>
      </c>
      <c r="F3" s="1">
        <f t="shared" si="1"/>
        <v>-6.9865771074418319</v>
      </c>
      <c r="G3" s="1">
        <f t="shared" si="2"/>
        <v>-4.9924502765953775</v>
      </c>
      <c r="H3" s="1">
        <f t="shared" si="3"/>
        <v>-2.9961986968176859</v>
      </c>
      <c r="I3" s="1">
        <f t="shared" si="4"/>
        <v>-0.99889113478755576</v>
      </c>
      <c r="J3" s="1">
        <f t="shared" si="5"/>
        <v>2.017346556897337E-4</v>
      </c>
      <c r="K3">
        <f t="shared" ref="K3:K66" si="9">A3*2*PI()*1000000000</f>
        <v>1256637061.4359171</v>
      </c>
      <c r="L3" s="1">
        <f t="shared" ref="L3:L66" si="10">POWER(K3,2)</f>
        <v>1.5791367041742971E+18</v>
      </c>
      <c r="M3" t="s">
        <v>5</v>
      </c>
      <c r="N3" s="4">
        <v>1322500000</v>
      </c>
    </row>
    <row r="4" spans="1:16">
      <c r="A4">
        <v>0.30000000000000004</v>
      </c>
      <c r="B4" s="1">
        <f t="shared" si="6"/>
        <v>-14.785652961783143</v>
      </c>
      <c r="C4" s="1">
        <f t="shared" si="7"/>
        <v>-12.865472285154254</v>
      </c>
      <c r="D4" s="1">
        <f t="shared" si="8"/>
        <v>-10.916571965727286</v>
      </c>
      <c r="E4" s="1">
        <f t="shared" si="0"/>
        <v>-8.9491673946959054</v>
      </c>
      <c r="F4" s="1">
        <f t="shared" si="1"/>
        <v>-6.9698707427513682</v>
      </c>
      <c r="G4" s="1">
        <f t="shared" si="2"/>
        <v>-4.9830396777200576</v>
      </c>
      <c r="H4" s="1">
        <f t="shared" si="3"/>
        <v>-2.9914560450230283</v>
      </c>
      <c r="I4" s="1">
        <f t="shared" si="4"/>
        <v>-0.99750671945187719</v>
      </c>
      <c r="J4" s="1">
        <f t="shared" si="5"/>
        <v>4.5342773245238277E-4</v>
      </c>
      <c r="K4">
        <f t="shared" si="9"/>
        <v>1884955592.1538761</v>
      </c>
      <c r="L4" s="1">
        <f t="shared" si="10"/>
        <v>3.5530575843921695E+18</v>
      </c>
      <c r="M4" t="s">
        <v>6</v>
      </c>
      <c r="N4" s="4">
        <v>15600000000</v>
      </c>
    </row>
    <row r="5" spans="1:16">
      <c r="A5">
        <v>0.4</v>
      </c>
      <c r="B5" s="1">
        <f t="shared" si="6"/>
        <v>-14.626188241730205</v>
      </c>
      <c r="C5" s="1">
        <f t="shared" si="7"/>
        <v>-12.763794653483359</v>
      </c>
      <c r="D5" s="1">
        <f t="shared" si="8"/>
        <v>-10.852867177278654</v>
      </c>
      <c r="E5" s="1">
        <f t="shared" si="0"/>
        <v>-8.9100961004301951</v>
      </c>
      <c r="F5" s="1">
        <f t="shared" si="1"/>
        <v>-6.9466154628346146</v>
      </c>
      <c r="G5" s="1">
        <f t="shared" si="2"/>
        <v>-4.9699141289314923</v>
      </c>
      <c r="H5" s="1">
        <f t="shared" si="3"/>
        <v>-2.9848330325077939</v>
      </c>
      <c r="I5" s="1">
        <f t="shared" si="4"/>
        <v>-0.99557164281259247</v>
      </c>
      <c r="J5" s="1">
        <f t="shared" si="5"/>
        <v>8.0491207512523033E-4</v>
      </c>
      <c r="K5">
        <f t="shared" si="9"/>
        <v>2513274122.8718343</v>
      </c>
      <c r="L5" s="1">
        <f t="shared" si="10"/>
        <v>6.3165468166971884E+18</v>
      </c>
      <c r="M5" t="s">
        <v>7</v>
      </c>
      <c r="N5" s="4">
        <v>14100000000</v>
      </c>
    </row>
    <row r="6" spans="1:16">
      <c r="A6">
        <v>0.5</v>
      </c>
      <c r="B6" s="1">
        <f t="shared" si="6"/>
        <v>-14.429688989385937</v>
      </c>
      <c r="C6" s="1">
        <f t="shared" si="7"/>
        <v>-12.636653983460747</v>
      </c>
      <c r="D6" s="1">
        <f t="shared" si="8"/>
        <v>-10.772428373138297</v>
      </c>
      <c r="E6" s="1">
        <f t="shared" si="0"/>
        <v>-8.860446068192033</v>
      </c>
      <c r="F6" s="1">
        <f t="shared" si="1"/>
        <v>-6.9169421574649732</v>
      </c>
      <c r="G6" s="1">
        <f t="shared" si="2"/>
        <v>-4.9531222951181633</v>
      </c>
      <c r="H6" s="1">
        <f t="shared" si="3"/>
        <v>-2.9763462308441433</v>
      </c>
      <c r="I6" s="1">
        <f t="shared" si="4"/>
        <v>-0.99308899764747594</v>
      </c>
      <c r="J6" s="1">
        <f t="shared" si="5"/>
        <v>1.2553043134744257E-3</v>
      </c>
      <c r="K6">
        <f t="shared" si="9"/>
        <v>3141592653.5897932</v>
      </c>
      <c r="L6" s="1">
        <f t="shared" si="10"/>
        <v>9.8696044010893578E+18</v>
      </c>
      <c r="M6" t="s">
        <v>34</v>
      </c>
      <c r="N6" s="4"/>
    </row>
    <row r="7" spans="1:16">
      <c r="A7">
        <v>0.6</v>
      </c>
      <c r="B7" s="1">
        <f t="shared" si="6"/>
        <v>-14.201411654489306</v>
      </c>
      <c r="C7" s="1">
        <f t="shared" si="7"/>
        <v>-12.486422325396688</v>
      </c>
      <c r="D7" s="1">
        <f t="shared" si="8"/>
        <v>-10.676271203857254</v>
      </c>
      <c r="E7" s="1">
        <f t="shared" si="0"/>
        <v>-8.8006340455000043</v>
      </c>
      <c r="F7" s="1">
        <f t="shared" si="1"/>
        <v>-6.8810153068635884</v>
      </c>
      <c r="G7" s="1">
        <f t="shared" si="2"/>
        <v>-4.932725868198645</v>
      </c>
      <c r="H7" s="1">
        <f t="shared" si="3"/>
        <v>-2.9660167647463709</v>
      </c>
      <c r="I7" s="1">
        <f t="shared" si="4"/>
        <v>-0.99006274325060417</v>
      </c>
      <c r="J7" s="1">
        <f t="shared" si="5"/>
        <v>1.8034723798905361E-3</v>
      </c>
      <c r="K7">
        <f t="shared" si="9"/>
        <v>3769911184.3077517</v>
      </c>
      <c r="L7" s="1">
        <f t="shared" si="10"/>
        <v>1.4212230337568674E+19</v>
      </c>
      <c r="M7" t="s">
        <v>4</v>
      </c>
      <c r="N7" s="4">
        <f>10^(-13/20)</f>
        <v>0.22387211385683392</v>
      </c>
    </row>
    <row r="8" spans="1:16">
      <c r="A8">
        <v>0.70000000000000007</v>
      </c>
      <c r="B8" s="1">
        <f t="shared" si="6"/>
        <v>-13.946786921451377</v>
      </c>
      <c r="C8" s="1">
        <f t="shared" si="7"/>
        <v>-12.315696183599016</v>
      </c>
      <c r="D8" s="1">
        <f t="shared" si="8"/>
        <v>-10.565551766044649</v>
      </c>
      <c r="E8" s="1">
        <f t="shared" si="0"/>
        <v>-8.7311468534699372</v>
      </c>
      <c r="F8" s="1">
        <f t="shared" si="1"/>
        <v>-6.8390303102292478</v>
      </c>
      <c r="G8" s="1">
        <f t="shared" si="2"/>
        <v>-4.9087989353197372</v>
      </c>
      <c r="H8" s="1">
        <f t="shared" si="3"/>
        <v>-2.9538701791071276</v>
      </c>
      <c r="I8" s="1">
        <f t="shared" si="4"/>
        <v>-0.98649769272734034</v>
      </c>
      <c r="J8" s="1">
        <f t="shared" si="5"/>
        <v>2.4480382580804871E-3</v>
      </c>
      <c r="K8">
        <f t="shared" si="9"/>
        <v>4398229715.0257101</v>
      </c>
      <c r="L8" s="1">
        <f t="shared" si="10"/>
        <v>1.9344424626135138E+19</v>
      </c>
      <c r="M8" t="s">
        <v>5</v>
      </c>
      <c r="N8" s="4">
        <v>1669000000</v>
      </c>
      <c r="P8" s="2"/>
    </row>
    <row r="9" spans="1:16">
      <c r="A9">
        <v>0.8</v>
      </c>
      <c r="B9" s="1">
        <f t="shared" si="6"/>
        <v>-13.671105204482444</v>
      </c>
      <c r="C9" s="1">
        <f t="shared" si="7"/>
        <v>-12.127174127860485</v>
      </c>
      <c r="D9" s="1">
        <f t="shared" si="8"/>
        <v>-10.441526593600685</v>
      </c>
      <c r="E9" s="1">
        <f t="shared" si="0"/>
        <v>-8.6525297811883775</v>
      </c>
      <c r="F9" s="1">
        <f t="shared" si="1"/>
        <v>-6.7912104110134521</v>
      </c>
      <c r="G9" s="1">
        <f t="shared" si="2"/>
        <v>-4.8814272344821461</v>
      </c>
      <c r="H9" s="1">
        <f t="shared" si="3"/>
        <v>-2.9399362799871653</v>
      </c>
      <c r="I9" s="1">
        <f t="shared" si="4"/>
        <v>-0.98239949762580636</v>
      </c>
      <c r="J9" s="1">
        <f t="shared" si="5"/>
        <v>3.187381319008864E-3</v>
      </c>
      <c r="K9">
        <f t="shared" si="9"/>
        <v>5026548245.7436686</v>
      </c>
      <c r="L9" s="1">
        <f t="shared" si="10"/>
        <v>2.5266187266788753E+19</v>
      </c>
      <c r="M9" t="s">
        <v>6</v>
      </c>
      <c r="N9" s="4">
        <v>15600000000</v>
      </c>
    </row>
    <row r="10" spans="1:16">
      <c r="A10">
        <v>0.9</v>
      </c>
      <c r="B10" s="1">
        <f t="shared" si="6"/>
        <v>-13.379289472586578</v>
      </c>
      <c r="C10" s="1">
        <f t="shared" si="7"/>
        <v>-11.923549446765293</v>
      </c>
      <c r="D10" s="1">
        <f t="shared" si="8"/>
        <v>-10.305513392842414</v>
      </c>
      <c r="E10" s="1">
        <f t="shared" si="0"/>
        <v>-8.565374373253178</v>
      </c>
      <c r="F10" s="1">
        <f t="shared" si="1"/>
        <v>-6.7378033157086747</v>
      </c>
      <c r="G10" s="1">
        <f t="shared" si="2"/>
        <v>-4.850707312701644</v>
      </c>
      <c r="H10" s="1">
        <f t="shared" si="3"/>
        <v>-2.9242489515408465</v>
      </c>
      <c r="I10" s="1">
        <f t="shared" si="4"/>
        <v>-0.97777462999869158</v>
      </c>
      <c r="J10" s="1">
        <f t="shared" si="5"/>
        <v>4.0196422299914047E-3</v>
      </c>
      <c r="K10">
        <f t="shared" si="9"/>
        <v>5654866776.461628</v>
      </c>
      <c r="L10" s="1">
        <f t="shared" si="10"/>
        <v>3.1977518259529523E+19</v>
      </c>
      <c r="M10" t="s">
        <v>7</v>
      </c>
      <c r="N10" s="4">
        <v>14100000000</v>
      </c>
    </row>
    <row r="11" spans="1:16">
      <c r="A11">
        <v>1</v>
      </c>
      <c r="B11" s="1">
        <f t="shared" si="6"/>
        <v>-13.075755484270104</v>
      </c>
      <c r="C11" s="1">
        <f t="shared" si="7"/>
        <v>-11.707423388682344</v>
      </c>
      <c r="D11" s="1">
        <f t="shared" si="8"/>
        <v>-10.158854611661582</v>
      </c>
      <c r="E11" s="1">
        <f t="shared" si="0"/>
        <v>-8.4703061243411923</v>
      </c>
      <c r="F11" s="1">
        <f t="shared" si="1"/>
        <v>-6.6790776067341255</v>
      </c>
      <c r="G11" s="1">
        <f t="shared" si="2"/>
        <v>-4.816745603237564</v>
      </c>
      <c r="H11" s="1">
        <f t="shared" si="3"/>
        <v>-2.9068459511151445</v>
      </c>
      <c r="I11" s="1">
        <f t="shared" si="4"/>
        <v>-0.97263036200379815</v>
      </c>
      <c r="J11" s="1">
        <f t="shared" si="5"/>
        <v>4.9427274195181781E-3</v>
      </c>
      <c r="K11">
        <f t="shared" si="9"/>
        <v>6283185307.1795864</v>
      </c>
      <c r="L11" s="1">
        <f t="shared" si="10"/>
        <v>3.9478417604357431E+19</v>
      </c>
      <c r="M11" t="s">
        <v>35</v>
      </c>
      <c r="N11" s="4"/>
    </row>
    <row r="12" spans="1:16">
      <c r="A12">
        <v>1.1000000000000001</v>
      </c>
      <c r="B12" s="1">
        <f t="shared" si="6"/>
        <v>-12.764346634117402</v>
      </c>
      <c r="C12" s="1">
        <f t="shared" si="7"/>
        <v>-11.481240924302455</v>
      </c>
      <c r="D12" s="1">
        <f t="shared" si="8"/>
        <v>-10.002885350818531</v>
      </c>
      <c r="E12" s="1">
        <f t="shared" si="0"/>
        <v>-8.3679725384332357</v>
      </c>
      <c r="F12" s="1">
        <f t="shared" si="1"/>
        <v>-6.6153190490567511</v>
      </c>
      <c r="G12" s="1">
        <f t="shared" si="2"/>
        <v>-4.7796574393071296</v>
      </c>
      <c r="H12" s="1">
        <f t="shared" si="3"/>
        <v>-2.887768684971519</v>
      </c>
      <c r="I12" s="1">
        <f t="shared" si="4"/>
        <v>-0.96697474316400189</v>
      </c>
      <c r="J12" s="1">
        <f t="shared" si="5"/>
        <v>5.9543140812934325E-3</v>
      </c>
      <c r="K12">
        <f t="shared" si="9"/>
        <v>6911503837.8975458</v>
      </c>
      <c r="L12" s="1">
        <f t="shared" si="10"/>
        <v>4.7768885301272502E+19</v>
      </c>
      <c r="M12" t="s">
        <v>4</v>
      </c>
      <c r="N12" s="4">
        <f>10^(-11/20)</f>
        <v>0.28183829312644532</v>
      </c>
    </row>
    <row r="13" spans="1:16">
      <c r="A13">
        <v>1.2000000000000002</v>
      </c>
      <c r="B13" s="1">
        <f t="shared" si="6"/>
        <v>-12.448325072251777</v>
      </c>
      <c r="C13" s="1">
        <f t="shared" si="7"/>
        <v>-11.247248140271722</v>
      </c>
      <c r="D13" s="1">
        <f t="shared" si="8"/>
        <v>-9.838906517994559</v>
      </c>
      <c r="E13" s="1">
        <f t="shared" si="0"/>
        <v>-8.2590319318105969</v>
      </c>
      <c r="F13" s="1">
        <f t="shared" si="1"/>
        <v>-6.5468268850021616</v>
      </c>
      <c r="G13" s="1">
        <f t="shared" si="2"/>
        <v>-4.7395660220633715</v>
      </c>
      <c r="H13" s="1">
        <f t="shared" si="3"/>
        <v>-2.8670619672437567</v>
      </c>
      <c r="I13" s="1">
        <f t="shared" si="4"/>
        <v>-0.96081657542288212</v>
      </c>
      <c r="J13" s="1">
        <f t="shared" si="5"/>
        <v>7.0518556939589416E-3</v>
      </c>
      <c r="K13">
        <f t="shared" si="9"/>
        <v>7539822368.6155043</v>
      </c>
      <c r="L13" s="1">
        <f t="shared" si="10"/>
        <v>5.6848921350274712E+19</v>
      </c>
      <c r="M13" t="s">
        <v>5</v>
      </c>
      <c r="N13" s="4">
        <v>2109000000</v>
      </c>
    </row>
    <row r="14" spans="1:16">
      <c r="A14">
        <v>1.3000000000000003</v>
      </c>
      <c r="B14" s="1">
        <f t="shared" si="6"/>
        <v>-12.130400580964022</v>
      </c>
      <c r="C14" s="1">
        <f t="shared" si="7"/>
        <v>-11.007468543891747</v>
      </c>
      <c r="D14" s="1">
        <f t="shared" si="8"/>
        <v>-9.6681635710061471</v>
      </c>
      <c r="E14" s="1">
        <f t="shared" si="0"/>
        <v>-8.1441432682938171</v>
      </c>
      <c r="F14" s="1">
        <f t="shared" si="1"/>
        <v>-6.4739102030274296</v>
      </c>
      <c r="G14" s="1">
        <f t="shared" si="2"/>
        <v>-4.6966013604591126</v>
      </c>
      <c r="H14" s="1">
        <f t="shared" si="3"/>
        <v>-2.8447737648551197</v>
      </c>
      <c r="I14" s="1">
        <f t="shared" si="4"/>
        <v>-0.95416538613903867</v>
      </c>
      <c r="J14" s="1">
        <f t="shared" si="5"/>
        <v>8.2325880367477566E-3</v>
      </c>
      <c r="K14">
        <f t="shared" si="9"/>
        <v>8168140899.3334637</v>
      </c>
      <c r="L14" s="1">
        <f t="shared" si="10"/>
        <v>6.6718525751364084E+19</v>
      </c>
      <c r="M14" t="s">
        <v>6</v>
      </c>
      <c r="N14" s="4">
        <v>15600000000</v>
      </c>
    </row>
    <row r="15" spans="1:16">
      <c r="A15">
        <v>1.4000000000000001</v>
      </c>
      <c r="B15" s="1">
        <f t="shared" si="6"/>
        <v>-11.812781492485897</v>
      </c>
      <c r="C15" s="1">
        <f t="shared" si="7"/>
        <v>-10.763694661048135</v>
      </c>
      <c r="D15" s="1">
        <f t="shared" si="8"/>
        <v>-9.4918307454690876</v>
      </c>
      <c r="E15" s="1">
        <f t="shared" si="0"/>
        <v>-8.0239572218932267</v>
      </c>
      <c r="F15" s="1">
        <f t="shared" si="1"/>
        <v>-6.3968844549497987</v>
      </c>
      <c r="G15" s="1">
        <f t="shared" si="2"/>
        <v>-4.6508992000100307</v>
      </c>
      <c r="H15" s="1">
        <f t="shared" si="3"/>
        <v>-2.8209549311849855</v>
      </c>
      <c r="I15" s="1">
        <f t="shared" si="4"/>
        <v>-0.94703139917618273</v>
      </c>
      <c r="J15" s="1">
        <f t="shared" si="5"/>
        <v>9.4935356744372257E-3</v>
      </c>
      <c r="K15">
        <f t="shared" si="9"/>
        <v>8796459430.0514202</v>
      </c>
      <c r="L15" s="1">
        <f t="shared" si="10"/>
        <v>7.7377698504540553E+19</v>
      </c>
      <c r="M15" t="s">
        <v>7</v>
      </c>
      <c r="N15" s="4">
        <v>14100000000</v>
      </c>
    </row>
    <row r="16" spans="1:16">
      <c r="A16">
        <v>1.5000000000000002</v>
      </c>
      <c r="B16" s="1">
        <f t="shared" si="6"/>
        <v>-11.497235798350914</v>
      </c>
      <c r="C16" s="1">
        <f t="shared" si="7"/>
        <v>-10.517491133558195</v>
      </c>
      <c r="D16" s="1">
        <f t="shared" si="8"/>
        <v>-9.3110003354392745</v>
      </c>
      <c r="E16" s="1">
        <f t="shared" si="0"/>
        <v>-7.8991085738488209</v>
      </c>
      <c r="F16" s="1">
        <f t="shared" si="1"/>
        <v>-6.3160681831744512</v>
      </c>
      <c r="G16" s="1">
        <f t="shared" si="2"/>
        <v>-4.6025999564480173</v>
      </c>
      <c r="H16" s="1">
        <f t="shared" si="3"/>
        <v>-2.7956589312858284</v>
      </c>
      <c r="I16" s="1">
        <f t="shared" si="4"/>
        <v>-0.93942550425123272</v>
      </c>
      <c r="J16" s="1">
        <f t="shared" si="5"/>
        <v>1.0831518886618596E-2</v>
      </c>
      <c r="K16">
        <f t="shared" si="9"/>
        <v>9424777960.7693806</v>
      </c>
      <c r="L16" s="1">
        <f t="shared" si="10"/>
        <v>8.8826439609804243E+19</v>
      </c>
      <c r="M16" t="s">
        <v>26</v>
      </c>
    </row>
    <row r="17" spans="1:14">
      <c r="A17">
        <v>1.6</v>
      </c>
      <c r="B17" s="1">
        <f t="shared" si="6"/>
        <v>-11.185154356050305</v>
      </c>
      <c r="C17" s="1">
        <f t="shared" si="7"/>
        <v>-10.270205817688947</v>
      </c>
      <c r="D17" s="1">
        <f t="shared" si="8"/>
        <v>-9.1266763916169111</v>
      </c>
      <c r="E17" s="1">
        <f t="shared" si="0"/>
        <v>-7.7702099735503509</v>
      </c>
      <c r="F17" s="1">
        <f t="shared" si="1"/>
        <v>-6.2317800057535351</v>
      </c>
      <c r="G17" s="1">
        <f t="shared" si="2"/>
        <v>-4.5518476689117335</v>
      </c>
      <c r="H17" s="1">
        <f t="shared" si="3"/>
        <v>-2.7689415614215989</v>
      </c>
      <c r="I17" s="1">
        <f t="shared" si="4"/>
        <v>-0.93135922471111598</v>
      </c>
      <c r="J17" s="1">
        <f t="shared" si="5"/>
        <v>1.2243161013032022E-2</v>
      </c>
      <c r="K17">
        <f t="shared" si="9"/>
        <v>10053096491.487337</v>
      </c>
      <c r="L17" s="1">
        <f t="shared" si="10"/>
        <v>1.0106474906715501E+20</v>
      </c>
      <c r="M17" t="s">
        <v>4</v>
      </c>
      <c r="N17" s="4">
        <f>10^(-9/20)</f>
        <v>0.35481338923357542</v>
      </c>
    </row>
    <row r="18" spans="1:14">
      <c r="A18">
        <v>1.7000000000000002</v>
      </c>
      <c r="B18" s="1">
        <f t="shared" si="6"/>
        <v>-10.877611191455287</v>
      </c>
      <c r="C18" s="1">
        <f t="shared" si="7"/>
        <v>-10.022985929595507</v>
      </c>
      <c r="D18" s="1">
        <f t="shared" si="8"/>
        <v>-8.9397721041201521</v>
      </c>
      <c r="E18" s="1">
        <f t="shared" si="0"/>
        <v>-7.6378470293549299</v>
      </c>
      <c r="F18" s="1">
        <f t="shared" si="1"/>
        <v>-6.1443358934405126</v>
      </c>
      <c r="G18" s="1">
        <f t="shared" si="2"/>
        <v>-4.4987889857177947</v>
      </c>
      <c r="H18" s="1">
        <f t="shared" si="3"/>
        <v>-2.7408606656234724</v>
      </c>
      <c r="I18" s="1">
        <f t="shared" si="4"/>
        <v>-0.92284468391360974</v>
      </c>
      <c r="J18" s="1">
        <f t="shared" si="5"/>
        <v>1.3724896186516844E-2</v>
      </c>
      <c r="K18">
        <f t="shared" si="9"/>
        <v>10681415022.205297</v>
      </c>
      <c r="L18" s="1">
        <f t="shared" si="10"/>
        <v>1.14092626876593E+20</v>
      </c>
      <c r="M18" t="s">
        <v>5</v>
      </c>
      <c r="N18" s="4">
        <v>2672000000</v>
      </c>
    </row>
    <row r="19" spans="1:14">
      <c r="A19">
        <v>1.8000000000000003</v>
      </c>
      <c r="B19" s="1">
        <f t="shared" si="6"/>
        <v>-10.57541818429263</v>
      </c>
      <c r="C19" s="1">
        <f t="shared" si="7"/>
        <v>-9.7767969097058653</v>
      </c>
      <c r="D19" s="1">
        <f t="shared" si="8"/>
        <v>-8.7511101218933049</v>
      </c>
      <c r="E19" s="1">
        <f t="shared" si="0"/>
        <v>-7.5025746471297623</v>
      </c>
      <c r="F19" s="1">
        <f t="shared" si="1"/>
        <v>-6.0540467599452938</v>
      </c>
      <c r="G19" s="1">
        <f t="shared" si="2"/>
        <v>-4.4435721939801454</v>
      </c>
      <c r="H19" s="1">
        <f t="shared" si="3"/>
        <v>-2.7114758518466715</v>
      </c>
      <c r="I19" s="1">
        <f t="shared" si="4"/>
        <v>-0.91389457039127819</v>
      </c>
      <c r="J19" s="1">
        <f t="shared" si="5"/>
        <v>1.5272977423506973E-2</v>
      </c>
      <c r="K19">
        <f t="shared" si="9"/>
        <v>11309733552.923258</v>
      </c>
      <c r="L19" s="1">
        <f t="shared" si="10"/>
        <v>1.2791007303811814E+20</v>
      </c>
      <c r="M19" t="s">
        <v>6</v>
      </c>
      <c r="N19" s="4">
        <v>15600000000</v>
      </c>
    </row>
    <row r="20" spans="1:14">
      <c r="A20">
        <v>1.9000000000000001</v>
      </c>
      <c r="B20" s="1">
        <f t="shared" si="6"/>
        <v>-10.279172981106825</v>
      </c>
      <c r="C20" s="1">
        <f t="shared" si="7"/>
        <v>-9.5324422806562268</v>
      </c>
      <c r="D20" s="1">
        <f t="shared" si="8"/>
        <v>-8.5614251034642166</v>
      </c>
      <c r="E20" s="1">
        <f t="shared" si="0"/>
        <v>-7.3649145010790562</v>
      </c>
      <c r="F20" s="1">
        <f t="shared" si="1"/>
        <v>-5.9612163748489593</v>
      </c>
      <c r="G20" s="1">
        <f t="shared" si="2"/>
        <v>-4.3863463024724751</v>
      </c>
      <c r="H20" s="1">
        <f t="shared" si="3"/>
        <v>-2.6808482101646121</v>
      </c>
      <c r="I20" s="1">
        <f t="shared" si="4"/>
        <v>-0.90452210198023408</v>
      </c>
      <c r="J20" s="1">
        <f t="shared" si="5"/>
        <v>1.6883485040409596E-2</v>
      </c>
      <c r="K20">
        <f t="shared" si="9"/>
        <v>11938052083.641214</v>
      </c>
      <c r="L20" s="1">
        <f t="shared" si="10"/>
        <v>1.4251708755173034E+20</v>
      </c>
      <c r="M20" t="s">
        <v>7</v>
      </c>
      <c r="N20" s="4">
        <v>14100000000</v>
      </c>
    </row>
    <row r="21" spans="1:14">
      <c r="A21">
        <v>2</v>
      </c>
      <c r="B21" s="1">
        <f t="shared" si="6"/>
        <v>-9.989299958945594</v>
      </c>
      <c r="C21" s="1">
        <f t="shared" si="7"/>
        <v>-9.2905832960962584</v>
      </c>
      <c r="D21" s="1">
        <f t="shared" si="8"/>
        <v>-8.3713678714722732</v>
      </c>
      <c r="E21" s="1">
        <f t="shared" si="0"/>
        <v>-7.2253535015836121</v>
      </c>
      <c r="F21" s="1">
        <f t="shared" si="1"/>
        <v>-5.8661395984400428</v>
      </c>
      <c r="G21" s="1">
        <f t="shared" si="2"/>
        <v>-4.3272601852256116</v>
      </c>
      <c r="H21" s="1">
        <f t="shared" si="3"/>
        <v>-2.6490400352648464</v>
      </c>
      <c r="I21" s="1">
        <f t="shared" si="4"/>
        <v>-0.89474098909585109</v>
      </c>
      <c r="J21" s="1">
        <f t="shared" si="5"/>
        <v>1.8552335365029649E-2</v>
      </c>
      <c r="K21">
        <f t="shared" si="9"/>
        <v>12566370614.359173</v>
      </c>
      <c r="L21" s="1">
        <f t="shared" si="10"/>
        <v>1.5791367041742973E+20</v>
      </c>
      <c r="M21" t="s">
        <v>16</v>
      </c>
      <c r="N21" s="4"/>
    </row>
    <row r="22" spans="1:14">
      <c r="A22">
        <v>2.1</v>
      </c>
      <c r="B22" s="1">
        <f t="shared" si="6"/>
        <v>-9.7060846245442463</v>
      </c>
      <c r="C22" s="1">
        <f t="shared" si="7"/>
        <v>-9.0517575995331754</v>
      </c>
      <c r="D22" s="1">
        <f t="shared" si="8"/>
        <v>-8.1815106380255429</v>
      </c>
      <c r="E22" s="1">
        <f t="shared" si="0"/>
        <v>-7.0843431162339812</v>
      </c>
      <c r="F22" s="1">
        <f t="shared" si="1"/>
        <v>-5.769100929271417</v>
      </c>
      <c r="G22" s="1">
        <f t="shared" si="2"/>
        <v>-4.2664617914878988</v>
      </c>
      <c r="H22" s="1">
        <f t="shared" si="3"/>
        <v>-2.6161145553126346</v>
      </c>
      <c r="I22" s="1">
        <f t="shared" si="4"/>
        <v>-0.88456539733638806</v>
      </c>
      <c r="J22" s="1">
        <f t="shared" si="5"/>
        <v>2.0275289709900335E-2</v>
      </c>
      <c r="K22">
        <f t="shared" si="9"/>
        <v>13194689145.077131</v>
      </c>
      <c r="L22" s="1">
        <f t="shared" si="10"/>
        <v>1.7409982163521628E+20</v>
      </c>
      <c r="M22" t="s">
        <v>4</v>
      </c>
      <c r="N22" s="4">
        <f>10^(-7/20)</f>
        <v>0.44668359215096315</v>
      </c>
    </row>
    <row r="23" spans="1:14">
      <c r="A23">
        <v>2.2000000000000002</v>
      </c>
      <c r="B23" s="1">
        <f t="shared" si="6"/>
        <v>-9.4297021148184967</v>
      </c>
      <c r="C23" s="1">
        <f t="shared" si="7"/>
        <v>-8.8163964339755694</v>
      </c>
      <c r="D23" s="1">
        <f t="shared" si="8"/>
        <v>-7.9923528663029231</v>
      </c>
      <c r="E23" s="1">
        <f t="shared" si="0"/>
        <v>-6.9422994005710734</v>
      </c>
      <c r="F23" s="1">
        <f t="shared" si="1"/>
        <v>-5.6703733485546763</v>
      </c>
      <c r="G23" s="1">
        <f t="shared" si="2"/>
        <v>-4.2040974258965491</v>
      </c>
      <c r="H23" s="1">
        <f t="shared" si="3"/>
        <v>-2.5821356690364041</v>
      </c>
      <c r="I23" s="1">
        <f t="shared" si="4"/>
        <v>-0.87400990959531555</v>
      </c>
      <c r="J23" s="1">
        <f t="shared" si="5"/>
        <v>2.20479635751758E-2</v>
      </c>
      <c r="K23">
        <f t="shared" si="9"/>
        <v>13823007675.795092</v>
      </c>
      <c r="L23" s="1">
        <f t="shared" si="10"/>
        <v>1.9107554120509001E+20</v>
      </c>
      <c r="M23" t="s">
        <v>5</v>
      </c>
      <c r="N23" s="4">
        <v>3399000000</v>
      </c>
    </row>
    <row r="24" spans="1:14">
      <c r="A24">
        <v>2.3000000000000003</v>
      </c>
      <c r="B24" s="1">
        <f t="shared" si="6"/>
        <v>-9.1602405686149098</v>
      </c>
      <c r="C24" s="1">
        <f t="shared" si="7"/>
        <v>-8.5848401763032314</v>
      </c>
      <c r="D24" s="1">
        <f t="shared" si="8"/>
        <v>-7.8043274271785776</v>
      </c>
      <c r="E24" s="1">
        <f t="shared" si="0"/>
        <v>-6.799603601879852</v>
      </c>
      <c r="F24" s="1">
        <f t="shared" si="1"/>
        <v>-5.5702174405519145</v>
      </c>
      <c r="G24" s="1">
        <f t="shared" si="2"/>
        <v>-4.1403111010609734</v>
      </c>
      <c r="H24" s="1">
        <f t="shared" si="3"/>
        <v>-2.5471676926661075</v>
      </c>
      <c r="I24" s="1">
        <f t="shared" si="4"/>
        <v>-0.86308948785699613</v>
      </c>
      <c r="J24" s="1">
        <f t="shared" si="5"/>
        <v>2.3865836048173605E-2</v>
      </c>
      <c r="K24">
        <f t="shared" si="9"/>
        <v>14451326206.51305</v>
      </c>
      <c r="L24" s="1">
        <f t="shared" si="10"/>
        <v>2.0884082912705085E+20</v>
      </c>
      <c r="M24" t="s">
        <v>6</v>
      </c>
      <c r="N24" s="4">
        <v>15600000000</v>
      </c>
    </row>
    <row r="25" spans="1:14">
      <c r="A25">
        <v>2.4000000000000004</v>
      </c>
      <c r="B25" s="1">
        <f t="shared" si="6"/>
        <v>-8.8977201397707688</v>
      </c>
      <c r="C25" s="1">
        <f t="shared" si="7"/>
        <v>-8.3573521311897139</v>
      </c>
      <c r="D25" s="1">
        <f t="shared" si="8"/>
        <v>-7.6178067929818667</v>
      </c>
      <c r="E25" s="1">
        <f t="shared" si="0"/>
        <v>-6.6566032105763782</v>
      </c>
      <c r="F25" s="1">
        <f t="shared" si="1"/>
        <v>-5.4688807647536919</v>
      </c>
      <c r="G25" s="1">
        <f t="shared" si="2"/>
        <v>-4.0752439632660469</v>
      </c>
      <c r="H25" s="1">
        <f t="shared" si="3"/>
        <v>-2.5112751181234785</v>
      </c>
      <c r="I25" s="1">
        <f t="shared" si="4"/>
        <v>-0.85181943484857925</v>
      </c>
      <c r="J25" s="1">
        <f t="shared" si="5"/>
        <v>2.5724259366000979E-2</v>
      </c>
      <c r="K25">
        <f t="shared" si="9"/>
        <v>15079644737.231009</v>
      </c>
      <c r="L25" s="1">
        <f t="shared" si="10"/>
        <v>2.2739568540109885E+20</v>
      </c>
      <c r="M25" t="s">
        <v>7</v>
      </c>
      <c r="N25" s="4">
        <v>14100000000</v>
      </c>
    </row>
    <row r="26" spans="1:14">
      <c r="A26">
        <v>2.5000000000000004</v>
      </c>
      <c r="B26" s="1">
        <f t="shared" si="6"/>
        <v>-8.6421083658983378</v>
      </c>
      <c r="C26" s="1">
        <f t="shared" si="7"/>
        <v>-8.1341306244310658</v>
      </c>
      <c r="D26" s="1">
        <f t="shared" si="8"/>
        <v>-7.4331090815259699</v>
      </c>
      <c r="E26" s="1">
        <f t="shared" si="0"/>
        <v>-6.5136133474743758</v>
      </c>
      <c r="F26" s="1">
        <f t="shared" si="1"/>
        <v>-5.3665974536647525</v>
      </c>
      <c r="G26" s="1">
        <f t="shared" si="2"/>
        <v>-4.0090337906958382</v>
      </c>
      <c r="H26" s="1">
        <f t="shared" si="3"/>
        <v>-2.4745223836350192</v>
      </c>
      <c r="I26" s="1">
        <f t="shared" si="4"/>
        <v>-0.84021535571312711</v>
      </c>
      <c r="J26" s="1">
        <f t="shared" si="5"/>
        <v>2.761846860923356E-2</v>
      </c>
      <c r="K26">
        <f t="shared" si="9"/>
        <v>15707963267.948969</v>
      </c>
      <c r="L26" s="1">
        <f t="shared" si="10"/>
        <v>2.4674011002723405E+20</v>
      </c>
      <c r="M26" t="s">
        <v>8</v>
      </c>
      <c r="N26" s="4"/>
    </row>
    <row r="27" spans="1:14">
      <c r="A27">
        <v>2.6</v>
      </c>
      <c r="B27" s="1">
        <f t="shared" si="6"/>
        <v>-8.3933325263242295</v>
      </c>
      <c r="C27" s="1">
        <f t="shared" si="7"/>
        <v>-7.9153194992733802</v>
      </c>
      <c r="D27" s="1">
        <f t="shared" si="8"/>
        <v>-7.2505038218202742</v>
      </c>
      <c r="E27" s="1">
        <f t="shared" si="0"/>
        <v>-6.3709183900872688</v>
      </c>
      <c r="F27" s="1">
        <f t="shared" si="1"/>
        <v>-5.2635880092369973</v>
      </c>
      <c r="G27" s="1">
        <f t="shared" si="2"/>
        <v>-3.9418145624555621</v>
      </c>
      <c r="H27" s="1">
        <f t="shared" si="3"/>
        <v>-2.4369736577110075</v>
      </c>
      <c r="I27" s="1">
        <f t="shared" si="4"/>
        <v>-0.82829311986455423</v>
      </c>
      <c r="J27" s="1">
        <f t="shared" si="5"/>
        <v>2.9543591493137455E-2</v>
      </c>
      <c r="K27">
        <f t="shared" si="9"/>
        <v>16336281798.666924</v>
      </c>
      <c r="L27" s="1">
        <f t="shared" si="10"/>
        <v>2.668741030054562E+20</v>
      </c>
      <c r="M27" t="s">
        <v>4</v>
      </c>
      <c r="N27" s="4">
        <f>10^(-5/20)</f>
        <v>0.56234132519034907</v>
      </c>
    </row>
    <row r="28" spans="1:14">
      <c r="A28">
        <v>2.7</v>
      </c>
      <c r="B28" s="1">
        <f t="shared" si="6"/>
        <v>-8.1512895343800551</v>
      </c>
      <c r="C28" s="1">
        <f t="shared" si="7"/>
        <v>-7.7010171537589258</v>
      </c>
      <c r="D28" s="1">
        <f t="shared" si="8"/>
        <v>-7.070217359155663</v>
      </c>
      <c r="E28" s="1">
        <f t="shared" si="0"/>
        <v>-6.2287737560387768</v>
      </c>
      <c r="F28" s="1">
        <f t="shared" si="1"/>
        <v>-5.1600592711683078</v>
      </c>
      <c r="G28" s="1">
        <f t="shared" si="2"/>
        <v>-3.8737160957409174</v>
      </c>
      <c r="H28" s="1">
        <f t="shared" si="3"/>
        <v>-2.3986926372114965</v>
      </c>
      <c r="I28" s="1">
        <f t="shared" si="4"/>
        <v>-0.81606882317527152</v>
      </c>
      <c r="J28" s="1">
        <f t="shared" si="5"/>
        <v>3.1494658225426519E-2</v>
      </c>
      <c r="K28">
        <f t="shared" si="9"/>
        <v>16964600329.384882</v>
      </c>
      <c r="L28" s="1">
        <f t="shared" si="10"/>
        <v>2.8779766433576564E+20</v>
      </c>
      <c r="M28" t="s">
        <v>5</v>
      </c>
      <c r="N28" s="4">
        <v>4358000000</v>
      </c>
    </row>
    <row r="29" spans="1:14">
      <c r="A29">
        <v>2.8000000000000003</v>
      </c>
      <c r="B29" s="1">
        <f t="shared" si="6"/>
        <v>-7.9158538238183951</v>
      </c>
      <c r="C29" s="1">
        <f t="shared" si="7"/>
        <v>-7.4912842715605166</v>
      </c>
      <c r="D29" s="1">
        <f t="shared" si="8"/>
        <v>-6.8924378528917316</v>
      </c>
      <c r="E29" s="1">
        <f t="shared" si="0"/>
        <v>-6.0874077758855378</v>
      </c>
      <c r="F29" s="1">
        <f t="shared" si="1"/>
        <v>-5.0562045312191515</v>
      </c>
      <c r="G29" s="1">
        <f t="shared" si="2"/>
        <v>-3.8048637477632212</v>
      </c>
      <c r="H29" s="1">
        <f t="shared" si="3"/>
        <v>-2.3597423600153888</v>
      </c>
      <c r="I29" s="1">
        <f t="shared" si="4"/>
        <v>-0.80355875064114457</v>
      </c>
      <c r="J29" s="1">
        <f t="shared" si="5"/>
        <v>3.3466611397187762E-2</v>
      </c>
      <c r="K29">
        <f t="shared" si="9"/>
        <v>17592918860.10284</v>
      </c>
      <c r="L29" s="1">
        <f t="shared" si="10"/>
        <v>3.0951079401816221E+20</v>
      </c>
      <c r="M29" t="s">
        <v>6</v>
      </c>
      <c r="N29" s="4">
        <v>15600000000</v>
      </c>
    </row>
    <row r="30" spans="1:14">
      <c r="A30">
        <v>2.9000000000000004</v>
      </c>
      <c r="B30" s="1">
        <f t="shared" si="6"/>
        <v>-7.6868836115118597</v>
      </c>
      <c r="C30" s="1">
        <f t="shared" si="7"/>
        <v>-7.2861504001933781</v>
      </c>
      <c r="D30" s="1">
        <f t="shared" si="8"/>
        <v>-6.7173198468757107</v>
      </c>
      <c r="E30" s="1">
        <f t="shared" si="0"/>
        <v>-5.9470236007102528</v>
      </c>
      <c r="F30" s="1">
        <f t="shared" si="1"/>
        <v>-4.9522037691757248</v>
      </c>
      <c r="G30" s="1">
        <f t="shared" si="2"/>
        <v>-3.7353781784723026</v>
      </c>
      <c r="H30" s="1">
        <f t="shared" si="3"/>
        <v>-2.3201850326079239</v>
      </c>
      <c r="I30" s="1">
        <f t="shared" si="4"/>
        <v>-0.79077933965746183</v>
      </c>
      <c r="J30" s="1">
        <f t="shared" si="5"/>
        <v>3.5454315879150045E-2</v>
      </c>
      <c r="K30">
        <f t="shared" si="9"/>
        <v>18221237390.820805</v>
      </c>
      <c r="L30" s="1">
        <f t="shared" si="10"/>
        <v>3.3201349205264617E+20</v>
      </c>
      <c r="M30" t="s">
        <v>7</v>
      </c>
      <c r="N30" s="4">
        <v>14100000000</v>
      </c>
    </row>
    <row r="31" spans="1:14">
      <c r="A31">
        <v>3.0000000000000004</v>
      </c>
      <c r="B31" s="1">
        <f t="shared" si="6"/>
        <v>-7.4642258507923032</v>
      </c>
      <c r="C31" s="1">
        <f t="shared" si="7"/>
        <v>-7.0856195239067574</v>
      </c>
      <c r="D31" s="1">
        <f t="shared" si="8"/>
        <v>-6.5449884116353303</v>
      </c>
      <c r="E31" s="1">
        <f t="shared" si="0"/>
        <v>-5.8078011014754054</v>
      </c>
      <c r="F31" s="1">
        <f t="shared" si="1"/>
        <v>-4.8482239879480176</v>
      </c>
      <c r="G31" s="1">
        <f t="shared" si="2"/>
        <v>-3.6653751697203063</v>
      </c>
      <c r="H31" s="1">
        <f t="shared" si="3"/>
        <v>-2.280081872724196</v>
      </c>
      <c r="I31" s="1">
        <f t="shared" si="4"/>
        <v>-0.77774714403255985</v>
      </c>
      <c r="J31" s="1">
        <f t="shared" si="5"/>
        <v>3.7452568690127919E-2</v>
      </c>
      <c r="K31">
        <f t="shared" si="9"/>
        <v>18849555921.538761</v>
      </c>
      <c r="L31" s="1">
        <f t="shared" si="10"/>
        <v>3.5530575843921697E+20</v>
      </c>
      <c r="M31" t="s">
        <v>10</v>
      </c>
      <c r="N31" s="4"/>
    </row>
    <row r="32" spans="1:14">
      <c r="A32">
        <v>3.1</v>
      </c>
      <c r="B32" s="1">
        <f t="shared" si="6"/>
        <v>-7.2477201320483289</v>
      </c>
      <c r="C32" s="1">
        <f t="shared" si="7"/>
        <v>-6.8896747674458538</v>
      </c>
      <c r="D32" s="1">
        <f t="shared" si="8"/>
        <v>-6.3755428708070951</v>
      </c>
      <c r="E32" s="1">
        <f t="shared" si="0"/>
        <v>-5.6698987272202714</v>
      </c>
      <c r="F32" s="1">
        <f t="shared" si="1"/>
        <v>-4.7444196273695809</v>
      </c>
      <c r="G32" s="1">
        <f t="shared" si="2"/>
        <v>-3.5949654962506372</v>
      </c>
      <c r="H32" s="1">
        <f t="shared" si="3"/>
        <v>-2.2394929670201122</v>
      </c>
      <c r="I32" s="1">
        <f t="shared" si="4"/>
        <v>-0.76447879885370185</v>
      </c>
      <c r="J32" s="1">
        <f t="shared" si="5"/>
        <v>3.9456108811350532E-2</v>
      </c>
      <c r="K32">
        <f t="shared" si="9"/>
        <v>19477874452.256718</v>
      </c>
      <c r="L32" s="1">
        <f t="shared" si="10"/>
        <v>3.7938759317787496E+20</v>
      </c>
      <c r="M32" t="s">
        <v>4</v>
      </c>
      <c r="N32" s="4">
        <f>10^(-3/20)</f>
        <v>0.70794578438413791</v>
      </c>
    </row>
    <row r="33" spans="1:15">
      <c r="A33">
        <v>3.2</v>
      </c>
      <c r="B33" s="1">
        <f t="shared" si="6"/>
        <v>-7.0372017389141206</v>
      </c>
      <c r="C33" s="1">
        <f t="shared" si="7"/>
        <v>-6.698282353610665</v>
      </c>
      <c r="D33" s="1">
        <f t="shared" si="8"/>
        <v>-6.2090601330205573</v>
      </c>
      <c r="E33" s="1">
        <f t="shared" si="0"/>
        <v>-5.5334552977603551</v>
      </c>
      <c r="F33" s="1">
        <f t="shared" si="1"/>
        <v>-4.6409330384593943</v>
      </c>
      <c r="G33" s="1">
        <f t="shared" si="2"/>
        <v>-3.5242548437726384</v>
      </c>
      <c r="H33" s="1">
        <f t="shared" si="3"/>
        <v>-2.1984771435955395</v>
      </c>
      <c r="I33" s="1">
        <f t="shared" si="4"/>
        <v>-0.75099098631167749</v>
      </c>
      <c r="J33" s="1">
        <f t="shared" si="5"/>
        <v>4.1459626917145442E-2</v>
      </c>
      <c r="K33">
        <f t="shared" si="9"/>
        <v>20106192982.974674</v>
      </c>
      <c r="L33" s="1">
        <f t="shared" si="10"/>
        <v>4.0425899626862005E+20</v>
      </c>
      <c r="M33" t="s">
        <v>5</v>
      </c>
      <c r="N33" s="4">
        <v>5676000000</v>
      </c>
    </row>
    <row r="34" spans="1:15">
      <c r="A34">
        <v>3.3000000000000003</v>
      </c>
      <c r="B34" s="1">
        <f t="shared" si="6"/>
        <v>-6.8325040284931617</v>
      </c>
      <c r="C34" s="1">
        <f t="shared" si="7"/>
        <v>-6.5113949236370559</v>
      </c>
      <c r="D34" s="1">
        <f t="shared" si="8"/>
        <v>-6.0455976557620659</v>
      </c>
      <c r="E34" s="1">
        <f t="shared" si="0"/>
        <v>-5.3985917136813839</v>
      </c>
      <c r="F34" s="1">
        <f t="shared" si="1"/>
        <v>-4.5378950021006119</v>
      </c>
      <c r="G34" s="1">
        <f t="shared" si="2"/>
        <v>-3.4533437693615099</v>
      </c>
      <c r="H34" s="1">
        <f t="shared" si="3"/>
        <v>-2.15709185906519</v>
      </c>
      <c r="I34" s="1">
        <f t="shared" si="4"/>
        <v>-0.73730040257791529</v>
      </c>
      <c r="J34" s="1">
        <f t="shared" si="5"/>
        <v>4.3457774996994658E-2</v>
      </c>
      <c r="K34">
        <f t="shared" si="9"/>
        <v>20734511513.692635</v>
      </c>
      <c r="L34" s="1">
        <f t="shared" si="10"/>
        <v>4.299199677114524E+20</v>
      </c>
      <c r="M34" t="s">
        <v>6</v>
      </c>
      <c r="N34" s="4">
        <v>15600000000</v>
      </c>
    </row>
    <row r="35" spans="1:15">
      <c r="A35">
        <v>3.4000000000000004</v>
      </c>
      <c r="B35" s="1">
        <f t="shared" si="6"/>
        <v>-6.6334602714163964</v>
      </c>
      <c r="C35" s="1">
        <f t="shared" si="7"/>
        <v>-6.3289543158549293</v>
      </c>
      <c r="D35" s="1">
        <f t="shared" si="8"/>
        <v>-5.8851960705034401</v>
      </c>
      <c r="E35" s="1">
        <f t="shared" si="0"/>
        <v>-5.2654125722492324</v>
      </c>
      <c r="F35" s="1">
        <f t="shared" si="1"/>
        <v>-4.4354252782347316</v>
      </c>
      <c r="G35" s="1">
        <f t="shared" si="2"/>
        <v>-3.38232769949812</v>
      </c>
      <c r="H35" s="1">
        <f t="shared" si="3"/>
        <v>-2.115393099761917</v>
      </c>
      <c r="I35" s="1">
        <f t="shared" si="4"/>
        <v>-0.72342372581988457</v>
      </c>
      <c r="J35" s="1">
        <f t="shared" si="5"/>
        <v>4.5445175842303343E-2</v>
      </c>
      <c r="K35">
        <f t="shared" si="9"/>
        <v>21362830044.410595</v>
      </c>
      <c r="L35" s="1">
        <f t="shared" si="10"/>
        <v>4.5637050750637199E+20</v>
      </c>
      <c r="M35" t="s">
        <v>7</v>
      </c>
      <c r="N35" s="4">
        <v>14100000000</v>
      </c>
    </row>
    <row r="36" spans="1:15">
      <c r="A36">
        <v>3.5000000000000004</v>
      </c>
      <c r="B36" s="1">
        <f t="shared" si="6"/>
        <v>-6.4399050609807489</v>
      </c>
      <c r="C36" s="1">
        <f t="shared" si="7"/>
        <v>-6.1508938853662301</v>
      </c>
      <c r="D36" s="1">
        <f t="shared" si="8"/>
        <v>-5.7278814993100013</v>
      </c>
      <c r="E36" s="1">
        <f t="shared" si="0"/>
        <v>-5.1340076825228778</v>
      </c>
      <c r="F36" s="1">
        <f t="shared" si="1"/>
        <v>-4.3336331736897478</v>
      </c>
      <c r="G36" s="1">
        <f t="shared" si="2"/>
        <v>-3.3112969612082566</v>
      </c>
      <c r="H36" s="1">
        <f t="shared" si="3"/>
        <v>-2.073435296562792</v>
      </c>
      <c r="I36" s="1">
        <f t="shared" si="4"/>
        <v>-0.70937758542967799</v>
      </c>
      <c r="J36" s="1">
        <f t="shared" si="5"/>
        <v>4.7416432374603801E-2</v>
      </c>
      <c r="K36">
        <f t="shared" si="9"/>
        <v>21991148575.128555</v>
      </c>
      <c r="L36" s="1">
        <f t="shared" si="10"/>
        <v>4.8361061565337869E+20</v>
      </c>
      <c r="M36" t="s">
        <v>12</v>
      </c>
      <c r="N36" s="4"/>
    </row>
    <row r="37" spans="1:15">
      <c r="A37">
        <v>3.6</v>
      </c>
      <c r="B37" s="1">
        <f t="shared" si="6"/>
        <v>-6.2516753791241513</v>
      </c>
      <c r="C37" s="1">
        <f t="shared" si="7"/>
        <v>-5.9771404359316875</v>
      </c>
      <c r="D37" s="1">
        <f t="shared" si="8"/>
        <v>-5.5736675928077091</v>
      </c>
      <c r="E37" s="1">
        <f t="shared" si="0"/>
        <v>-5.0044534766265656</v>
      </c>
      <c r="F37" s="1">
        <f t="shared" si="1"/>
        <v>-4.2326181186422787</v>
      </c>
      <c r="G37" s="1">
        <f t="shared" si="2"/>
        <v>-3.240336841964961</v>
      </c>
      <c r="H37" s="1">
        <f t="shared" si="3"/>
        <v>-2.0312712527510257</v>
      </c>
      <c r="I37" s="1">
        <f t="shared" si="4"/>
        <v>-0.69517853252801842</v>
      </c>
      <c r="J37" s="1">
        <f t="shared" si="5"/>
        <v>4.9366136793480564E-2</v>
      </c>
      <c r="K37">
        <f t="shared" si="9"/>
        <v>22619467105.846512</v>
      </c>
      <c r="L37" s="1">
        <f t="shared" si="10"/>
        <v>5.1164029215247237E+20</v>
      </c>
      <c r="M37" t="s">
        <v>4</v>
      </c>
      <c r="N37" s="4">
        <f>10^(-1/20)</f>
        <v>0.89125093813374545</v>
      </c>
      <c r="O37">
        <v>0.39800000000000002</v>
      </c>
    </row>
    <row r="38" spans="1:15">
      <c r="A38">
        <v>3.7</v>
      </c>
      <c r="B38" s="1">
        <f t="shared" si="6"/>
        <v>-6.0686113896569225</v>
      </c>
      <c r="C38" s="1">
        <f t="shared" si="7"/>
        <v>-5.8076158249484706</v>
      </c>
      <c r="D38" s="1">
        <f t="shared" si="8"/>
        <v>-5.4225573182081348</v>
      </c>
      <c r="E38" s="1">
        <f t="shared" si="0"/>
        <v>-4.8768143169553753</v>
      </c>
      <c r="F38" s="1">
        <f t="shared" si="1"/>
        <v>-4.1324702434235689</v>
      </c>
      <c r="G38" s="1">
        <f t="shared" si="2"/>
        <v>-3.1695276742624685</v>
      </c>
      <c r="H38" s="1">
        <f t="shared" si="3"/>
        <v>-1.9889520842677939</v>
      </c>
      <c r="I38" s="1">
        <f t="shared" si="4"/>
        <v>-0.6808430117997375</v>
      </c>
      <c r="J38" s="1">
        <f t="shared" si="5"/>
        <v>5.1288879521479203E-2</v>
      </c>
      <c r="K38">
        <f t="shared" si="9"/>
        <v>23247785636.564468</v>
      </c>
      <c r="L38" s="1">
        <f t="shared" si="10"/>
        <v>5.4045953700365323E+20</v>
      </c>
      <c r="M38" t="s">
        <v>5</v>
      </c>
      <c r="N38" s="4">
        <v>8364000000</v>
      </c>
      <c r="O38" s="1">
        <v>3000000000</v>
      </c>
    </row>
    <row r="39" spans="1:15">
      <c r="A39">
        <v>3.8000000000000003</v>
      </c>
      <c r="B39" s="1">
        <f t="shared" si="6"/>
        <v>-5.8905570152101632</v>
      </c>
      <c r="C39" s="1">
        <f t="shared" si="7"/>
        <v>-5.6422382933528183</v>
      </c>
      <c r="D39" s="1">
        <f t="shared" si="8"/>
        <v>-5.2745445243817812</v>
      </c>
      <c r="E39" s="1">
        <f t="shared" si="0"/>
        <v>-4.7511437011989983</v>
      </c>
      <c r="F39" s="1">
        <f t="shared" si="1"/>
        <v>-4.0332709489118486</v>
      </c>
      <c r="G39" s="1">
        <f t="shared" si="2"/>
        <v>-3.098944941045886</v>
      </c>
      <c r="H39" s="1">
        <f t="shared" si="3"/>
        <v>-1.9465271716583743</v>
      </c>
      <c r="I39" s="1">
        <f t="shared" si="4"/>
        <v>-0.66638733470409761</v>
      </c>
      <c r="J39" s="1">
        <f t="shared" si="5"/>
        <v>5.3179257928860579E-2</v>
      </c>
      <c r="K39">
        <f t="shared" si="9"/>
        <v>23876104167.282429</v>
      </c>
      <c r="L39" s="1">
        <f t="shared" si="10"/>
        <v>5.7006835020692134E+20</v>
      </c>
      <c r="M39" t="s">
        <v>6</v>
      </c>
      <c r="N39" s="4">
        <v>18640000000</v>
      </c>
      <c r="O39" s="1">
        <v>15600000000</v>
      </c>
    </row>
    <row r="40" spans="1:15">
      <c r="A40">
        <v>3.9000000000000004</v>
      </c>
      <c r="B40" s="1">
        <f t="shared" si="6"/>
        <v>-5.7173603431517961</v>
      </c>
      <c r="C40" s="1">
        <f t="shared" si="7"/>
        <v>-5.4809235644192995</v>
      </c>
      <c r="D40" s="1">
        <f t="shared" si="8"/>
        <v>-5.1296153089696475</v>
      </c>
      <c r="E40" s="1">
        <f t="shared" si="0"/>
        <v>-4.6274853686038</v>
      </c>
      <c r="F40" s="1">
        <f t="shared" si="1"/>
        <v>-3.9350934651118337</v>
      </c>
      <c r="G40" s="1">
        <f t="shared" si="2"/>
        <v>-3.0286593984743035</v>
      </c>
      <c r="H40" s="1">
        <f t="shared" si="3"/>
        <v>-1.9040441229887506</v>
      </c>
      <c r="I40" s="1">
        <f t="shared" si="4"/>
        <v>-0.65182765409466015</v>
      </c>
      <c r="J40" s="1">
        <f t="shared" si="5"/>
        <v>5.5031884817907439E-2</v>
      </c>
      <c r="K40">
        <f t="shared" si="9"/>
        <v>24504422698.000389</v>
      </c>
      <c r="L40" s="1">
        <f t="shared" si="10"/>
        <v>6.0046673176227663E+20</v>
      </c>
      <c r="M40" t="s">
        <v>13</v>
      </c>
      <c r="N40" s="4">
        <v>14100000000</v>
      </c>
      <c r="O40" s="1">
        <v>14100000000</v>
      </c>
    </row>
    <row r="41" spans="1:15">
      <c r="A41">
        <v>4</v>
      </c>
      <c r="B41" s="1">
        <f t="shared" si="6"/>
        <v>-5.5488738967111146</v>
      </c>
      <c r="C41" s="1">
        <f t="shared" si="7"/>
        <v>-5.3235857486525617</v>
      </c>
      <c r="D41" s="1">
        <f t="shared" si="8"/>
        <v>-4.9877492103854024</v>
      </c>
      <c r="E41" s="1">
        <f t="shared" si="0"/>
        <v>-4.5058743119567168</v>
      </c>
      <c r="F41" s="1">
        <f t="shared" si="1"/>
        <v>-3.8380033937049234</v>
      </c>
      <c r="G41" s="1">
        <f t="shared" si="2"/>
        <v>-2.9587372127953131</v>
      </c>
      <c r="H41" s="1">
        <f t="shared" si="3"/>
        <v>-1.8615487469840843</v>
      </c>
      <c r="I41" s="1">
        <f t="shared" si="4"/>
        <v>-0.63717994027456371</v>
      </c>
      <c r="J41" s="1">
        <f t="shared" si="5"/>
        <v>5.6841396652771436E-2</v>
      </c>
      <c r="K41">
        <f t="shared" si="9"/>
        <v>25132741228.718346</v>
      </c>
      <c r="L41" s="1">
        <f t="shared" si="10"/>
        <v>6.316546816697189E+20</v>
      </c>
      <c r="M41" t="s">
        <v>14</v>
      </c>
      <c r="N41" s="4"/>
    </row>
    <row r="42" spans="1:15">
      <c r="A42">
        <v>4.0999999999999996</v>
      </c>
      <c r="B42" s="1">
        <f t="shared" si="6"/>
        <v>-5.3849548003298366</v>
      </c>
      <c r="C42" s="1">
        <f t="shared" si="7"/>
        <v>-5.1701380861729263</v>
      </c>
      <c r="D42" s="1">
        <f t="shared" si="8"/>
        <v>-4.8489202454126712</v>
      </c>
      <c r="E42" s="1">
        <f t="shared" si="0"/>
        <v>-4.3863377004702784</v>
      </c>
      <c r="F42" s="1">
        <f t="shared" si="1"/>
        <v>-3.7420592313742702</v>
      </c>
      <c r="G42" s="1">
        <f t="shared" si="2"/>
        <v>-2.8892401084143842</v>
      </c>
      <c r="H42" s="1">
        <f t="shared" si="3"/>
        <v>-1.8190850356350552</v>
      </c>
      <c r="I42" s="1">
        <f t="shared" si="4"/>
        <v>-0.62245995850446434</v>
      </c>
      <c r="J42" s="1">
        <f t="shared" si="5"/>
        <v>5.8602461518518112E-2</v>
      </c>
      <c r="K42">
        <f t="shared" si="9"/>
        <v>25761059759.436298</v>
      </c>
      <c r="L42" s="1">
        <f t="shared" si="10"/>
        <v>6.6363219992924822E+20</v>
      </c>
      <c r="M42" t="s">
        <v>4</v>
      </c>
      <c r="N42" s="4">
        <v>1</v>
      </c>
    </row>
    <row r="43" spans="1:15">
      <c r="A43">
        <v>4.2</v>
      </c>
      <c r="B43" s="1">
        <f t="shared" si="6"/>
        <v>-5.2254648624607114</v>
      </c>
      <c r="C43" s="1">
        <f t="shared" si="7"/>
        <v>-5.0204935530560988</v>
      </c>
      <c r="D43" s="1">
        <f t="shared" si="8"/>
        <v>-4.7130978110106128</v>
      </c>
      <c r="E43" s="1">
        <f t="shared" si="0"/>
        <v>-4.2688957191533348</v>
      </c>
      <c r="F43" s="1">
        <f t="shared" si="1"/>
        <v>-3.6473128715809935</v>
      </c>
      <c r="G43" s="1">
        <f t="shared" si="2"/>
        <v>-2.8202255245391825</v>
      </c>
      <c r="H43" s="1">
        <f t="shared" si="3"/>
        <v>-1.7766951555161654</v>
      </c>
      <c r="I43" s="1">
        <f t="shared" si="4"/>
        <v>-0.60768324797135165</v>
      </c>
      <c r="J43" s="1">
        <f t="shared" si="5"/>
        <v>6.0309786796892695E-2</v>
      </c>
      <c r="K43">
        <f t="shared" si="9"/>
        <v>26389378290.154263</v>
      </c>
      <c r="L43" s="1">
        <f t="shared" si="10"/>
        <v>6.9639928654086511E+20</v>
      </c>
      <c r="M43" t="s">
        <v>5</v>
      </c>
      <c r="N43" s="4">
        <v>10500000000</v>
      </c>
    </row>
    <row r="44" spans="1:15">
      <c r="A44">
        <v>4.3</v>
      </c>
      <c r="B44" s="1">
        <f t="shared" si="6"/>
        <v>-5.0702705943803039</v>
      </c>
      <c r="C44" s="1">
        <f t="shared" si="7"/>
        <v>-4.8745653538970259</v>
      </c>
      <c r="D44" s="1">
        <f t="shared" si="8"/>
        <v>-4.5802474669588378</v>
      </c>
      <c r="E44" s="1">
        <f t="shared" si="0"/>
        <v>-4.153562330430816</v>
      </c>
      <c r="F44" s="1">
        <f t="shared" si="1"/>
        <v>-3.5538100831991528</v>
      </c>
      <c r="G44" s="1">
        <f t="shared" si="2"/>
        <v>-2.7517467780666607</v>
      </c>
      <c r="H44" s="1">
        <f t="shared" si="3"/>
        <v>-1.7344194470694561</v>
      </c>
      <c r="I44" s="1">
        <f t="shared" si="4"/>
        <v>-0.59286510222011657</v>
      </c>
      <c r="J44" s="1">
        <f t="shared" si="5"/>
        <v>6.1958126547523307E-2</v>
      </c>
      <c r="K44">
        <f t="shared" si="9"/>
        <v>27017696820.872219</v>
      </c>
      <c r="L44" s="1">
        <f t="shared" si="10"/>
        <v>7.2995594150456879E+20</v>
      </c>
      <c r="M44" t="s">
        <v>6</v>
      </c>
      <c r="N44" s="4">
        <v>18640000000</v>
      </c>
    </row>
    <row r="45" spans="1:15">
      <c r="A45">
        <v>4.3999999999999995</v>
      </c>
      <c r="B45" s="1">
        <f t="shared" si="6"/>
        <v>-4.9192431798535665</v>
      </c>
      <c r="C45" s="1">
        <f t="shared" si="7"/>
        <v>-4.7322673193240803</v>
      </c>
      <c r="D45" s="1">
        <f t="shared" si="8"/>
        <v>-4.450331614128288</v>
      </c>
      <c r="E45" s="1">
        <f t="shared" si="0"/>
        <v>-4.0403459637913386</v>
      </c>
      <c r="F45" s="1">
        <f t="shared" si="1"/>
        <v>-3.4615909650274261</v>
      </c>
      <c r="G45" s="1">
        <f t="shared" si="2"/>
        <v>-2.683853230655842</v>
      </c>
      <c r="H45" s="1">
        <f t="shared" si="3"/>
        <v>-1.6922964311225712</v>
      </c>
      <c r="I45" s="1">
        <f t="shared" si="4"/>
        <v>-0.57802055104090755</v>
      </c>
      <c r="J45" s="1">
        <f t="shared" si="5"/>
        <v>6.3542288583590789E-2</v>
      </c>
      <c r="K45">
        <f t="shared" si="9"/>
        <v>27646015351.590176</v>
      </c>
      <c r="L45" s="1">
        <f t="shared" si="10"/>
        <v>7.6430216482035964E+20</v>
      </c>
      <c r="M45" t="s">
        <v>13</v>
      </c>
      <c r="N45" s="4">
        <v>14100000000</v>
      </c>
    </row>
    <row r="46" spans="1:15">
      <c r="A46">
        <v>4.5</v>
      </c>
      <c r="B46" s="1">
        <f t="shared" si="6"/>
        <v>-4.7722584074908525</v>
      </c>
      <c r="C46" s="1">
        <f t="shared" si="7"/>
        <v>-4.5935142241962126</v>
      </c>
      <c r="D46" s="1">
        <f t="shared" si="8"/>
        <v>-4.3233100814720444</v>
      </c>
      <c r="E46" s="1">
        <f t="shared" si="0"/>
        <v>-3.9292501391313408</v>
      </c>
      <c r="F46" s="1">
        <f t="shared" si="1"/>
        <v>-3.3706903756996383</v>
      </c>
      <c r="G46" s="1">
        <f t="shared" si="2"/>
        <v>-2.6165904581869484</v>
      </c>
      <c r="H46" s="1">
        <f t="shared" si="3"/>
        <v>-1.6503628219326743</v>
      </c>
      <c r="I46" s="1">
        <f t="shared" si="4"/>
        <v>-0.56316434380073588</v>
      </c>
      <c r="J46" s="1">
        <f t="shared" si="5"/>
        <v>6.5057141234973415E-2</v>
      </c>
      <c r="K46">
        <f t="shared" si="9"/>
        <v>28274333882.30814</v>
      </c>
      <c r="L46" s="1">
        <f t="shared" si="10"/>
        <v>7.9943795648823807E+20</v>
      </c>
    </row>
    <row r="47" spans="1:15">
      <c r="A47">
        <v>4.5999999999999996</v>
      </c>
      <c r="B47" s="1">
        <f t="shared" si="6"/>
        <v>-4.6291965752321289</v>
      </c>
      <c r="C47" s="1">
        <f t="shared" si="7"/>
        <v>-4.4582220396938226</v>
      </c>
      <c r="D47" s="1">
        <f t="shared" si="8"/>
        <v>-4.1991406332909946</v>
      </c>
      <c r="E47" s="1">
        <f t="shared" si="0"/>
        <v>-3.8202740292650503</v>
      </c>
      <c r="F47" s="1">
        <f t="shared" si="1"/>
        <v>-3.2811383389193054</v>
      </c>
      <c r="G47" s="1">
        <f t="shared" si="2"/>
        <v>-2.5500004210484803</v>
      </c>
      <c r="H47" s="1">
        <f t="shared" si="3"/>
        <v>-1.6086535460725599</v>
      </c>
      <c r="I47" s="1">
        <f t="shared" si="4"/>
        <v>-0.54831093419926447</v>
      </c>
      <c r="J47" s="1">
        <f t="shared" si="5"/>
        <v>6.6497619790226281E-2</v>
      </c>
      <c r="K47">
        <f t="shared" si="9"/>
        <v>28902652413.026093</v>
      </c>
      <c r="L47" s="1">
        <f t="shared" si="10"/>
        <v>8.3536331650820302E+20</v>
      </c>
    </row>
    <row r="48" spans="1:15">
      <c r="A48">
        <v>4.7</v>
      </c>
      <c r="B48" s="1">
        <f t="shared" si="6"/>
        <v>-4.4899423744633964</v>
      </c>
      <c r="C48" s="1">
        <f t="shared" si="7"/>
        <v>-4.3263081303921922</v>
      </c>
      <c r="D48" s="1">
        <f t="shared" si="8"/>
        <v>-4.0777794069451261</v>
      </c>
      <c r="E48" s="1">
        <f t="shared" si="0"/>
        <v>-3.713412966813479</v>
      </c>
      <c r="F48" s="1">
        <f t="shared" si="1"/>
        <v>-3.1929604242707512</v>
      </c>
      <c r="G48" s="1">
        <f t="shared" si="2"/>
        <v>-2.4841216339138725</v>
      </c>
      <c r="H48" s="1">
        <f t="shared" si="3"/>
        <v>-1.5672017665070541</v>
      </c>
      <c r="I48" s="1">
        <f t="shared" si="4"/>
        <v>-0.53347446642584373</v>
      </c>
      <c r="J48" s="1">
        <f t="shared" si="5"/>
        <v>6.7858732612961603E-2</v>
      </c>
      <c r="K48">
        <f t="shared" si="9"/>
        <v>29530970943.744057</v>
      </c>
      <c r="L48" s="1">
        <f t="shared" si="10"/>
        <v>8.7207824488025568E+20</v>
      </c>
    </row>
    <row r="49" spans="1:12">
      <c r="A49">
        <v>4.8</v>
      </c>
      <c r="B49" s="1">
        <f t="shared" si="6"/>
        <v>-4.3543847597173055</v>
      </c>
      <c r="C49" s="1">
        <f t="shared" si="7"/>
        <v>-4.1976914056215264</v>
      </c>
      <c r="D49" s="1">
        <f t="shared" si="8"/>
        <v>-3.9591812899413981</v>
      </c>
      <c r="E49" s="1">
        <f t="shared" si="0"/>
        <v>-3.6086589003888321</v>
      </c>
      <c r="F49" s="1">
        <f t="shared" si="1"/>
        <v>-3.1061781041126721</v>
      </c>
      <c r="G49" s="1">
        <f t="shared" si="2"/>
        <v>-2.418989333874606</v>
      </c>
      <c r="H49" s="1">
        <f t="shared" si="3"/>
        <v>-1.526038911239425</v>
      </c>
      <c r="I49" s="1">
        <f t="shared" si="4"/>
        <v>-0.51866876268755391</v>
      </c>
      <c r="J49" s="1">
        <f t="shared" si="5"/>
        <v>6.9135566928196113E-2</v>
      </c>
      <c r="K49">
        <f t="shared" si="9"/>
        <v>30159289474.462013</v>
      </c>
      <c r="L49" s="1">
        <f t="shared" si="10"/>
        <v>9.0958274160439512E+20</v>
      </c>
    </row>
    <row r="50" spans="1:12">
      <c r="A50">
        <v>4.9000000000000004</v>
      </c>
      <c r="B50" s="1">
        <f t="shared" si="6"/>
        <v>-4.2224168086636098</v>
      </c>
      <c r="C50" s="1">
        <f t="shared" si="7"/>
        <v>-4.0722924329160151</v>
      </c>
      <c r="D50" s="1">
        <f t="shared" si="8"/>
        <v>-3.8433002442251905</v>
      </c>
      <c r="E50" s="1">
        <f t="shared" si="0"/>
        <v>-3.506000804673846</v>
      </c>
      <c r="F50" s="1">
        <f t="shared" si="1"/>
        <v>-3.0208090872525872</v>
      </c>
      <c r="G50" s="1">
        <f t="shared" si="2"/>
        <v>-2.3546356459757476</v>
      </c>
      <c r="H50" s="1">
        <f t="shared" si="3"/>
        <v>-1.4851947059426323</v>
      </c>
      <c r="I50" s="1">
        <f t="shared" si="4"/>
        <v>-0.50390731207497197</v>
      </c>
      <c r="J50" s="1">
        <f t="shared" si="5"/>
        <v>7.0323294275766557E-2</v>
      </c>
      <c r="K50">
        <f t="shared" si="9"/>
        <v>30787608005.179977</v>
      </c>
      <c r="L50" s="1">
        <f t="shared" si="10"/>
        <v>9.4787680668062227E+20</v>
      </c>
    </row>
    <row r="51" spans="1:12">
      <c r="A51">
        <v>5</v>
      </c>
      <c r="B51" s="1">
        <f t="shared" si="6"/>
        <v>-4.0939355760972376</v>
      </c>
      <c r="C51" s="1">
        <f t="shared" si="7"/>
        <v>-3.9500335200990548</v>
      </c>
      <c r="D51" s="1">
        <f t="shared" si="8"/>
        <v>-3.7300895845300204</v>
      </c>
      <c r="E51" s="1">
        <f t="shared" si="0"/>
        <v>-3.405425048672015</v>
      </c>
      <c r="F51" s="1">
        <f t="shared" si="1"/>
        <v>-2.9368676302493952</v>
      </c>
      <c r="G51" s="1">
        <f t="shared" si="2"/>
        <v>-2.2910897453709538</v>
      </c>
      <c r="H51" s="1">
        <f t="shared" si="3"/>
        <v>-1.4446972100285791</v>
      </c>
      <c r="I51" s="1">
        <f t="shared" si="4"/>
        <v>-0.48920326072862963</v>
      </c>
      <c r="J51" s="1">
        <f t="shared" si="5"/>
        <v>7.1417175628909035E-2</v>
      </c>
      <c r="K51">
        <f t="shared" si="9"/>
        <v>31415926535.89793</v>
      </c>
      <c r="L51" s="1">
        <f t="shared" si="10"/>
        <v>9.8696044010893568E+20</v>
      </c>
    </row>
    <row r="52" spans="1:12">
      <c r="A52">
        <v>5.0999999999999996</v>
      </c>
      <c r="B52" s="1">
        <f t="shared" si="6"/>
        <v>-3.9688419448224579</v>
      </c>
      <c r="C52" s="1">
        <f t="shared" si="7"/>
        <v>-3.8308387714871515</v>
      </c>
      <c r="D52" s="1">
        <f t="shared" si="8"/>
        <v>-3.6195022167711102</v>
      </c>
      <c r="E52" s="1">
        <f t="shared" si="0"/>
        <v>-3.3069157260766247</v>
      </c>
      <c r="F52" s="1">
        <f t="shared" si="1"/>
        <v>-2.8543648272885775</v>
      </c>
      <c r="G52" s="1">
        <f t="shared" si="2"/>
        <v>-2.2283780154546093</v>
      </c>
      <c r="H52" s="1">
        <f t="shared" si="3"/>
        <v>-1.4045728556411916</v>
      </c>
      <c r="I52" s="1">
        <f t="shared" si="4"/>
        <v>-0.4745694032641552</v>
      </c>
      <c r="J52" s="1">
        <f t="shared" si="5"/>
        <v>7.2412566178741145E-2</v>
      </c>
      <c r="K52">
        <f t="shared" si="9"/>
        <v>32044245066.615887</v>
      </c>
      <c r="L52" s="1">
        <f t="shared" si="10"/>
        <v>1.0268336418893367E+21</v>
      </c>
    </row>
    <row r="53" spans="1:12">
      <c r="A53">
        <v>5.2</v>
      </c>
      <c r="B53" s="1">
        <f t="shared" si="6"/>
        <v>-3.8470404756907044</v>
      </c>
      <c r="C53" s="1">
        <f t="shared" si="7"/>
        <v>-3.7146341228119297</v>
      </c>
      <c r="D53" s="1">
        <f t="shared" si="8"/>
        <v>-3.5114908417145045</v>
      </c>
      <c r="E53" s="1">
        <f t="shared" si="0"/>
        <v>-3.2104549513919949</v>
      </c>
      <c r="F53" s="1">
        <f t="shared" si="1"/>
        <v>-2.7733088796456968</v>
      </c>
      <c r="G53" s="1">
        <f t="shared" si="2"/>
        <v>-2.1665242014643411</v>
      </c>
      <c r="H53" s="1">
        <f t="shared" si="3"/>
        <v>-1.3648464891002732</v>
      </c>
      <c r="I53" s="1">
        <f t="shared" si="4"/>
        <v>-0.46001817541315404</v>
      </c>
      <c r="J53" s="1">
        <f t="shared" si="5"/>
        <v>7.330491978453324E-2</v>
      </c>
      <c r="K53">
        <f t="shared" si="9"/>
        <v>32672563597.333847</v>
      </c>
      <c r="L53" s="1">
        <f t="shared" si="10"/>
        <v>1.0674964120218248E+21</v>
      </c>
    </row>
    <row r="54" spans="1:12">
      <c r="A54">
        <v>5.3</v>
      </c>
      <c r="B54" s="1">
        <f t="shared" si="6"/>
        <v>-3.7284392585306989</v>
      </c>
      <c r="C54" s="1">
        <f t="shared" si="7"/>
        <v>-3.6013473587109104</v>
      </c>
      <c r="D54" s="1">
        <f t="shared" si="8"/>
        <v>-3.4060081284855244</v>
      </c>
      <c r="E54" s="1">
        <f t="shared" si="0"/>
        <v>-3.116023125135257</v>
      </c>
      <c r="F54" s="1">
        <f t="shared" si="1"/>
        <v>-2.6937053457940578</v>
      </c>
      <c r="G54" s="1">
        <f t="shared" si="2"/>
        <v>-2.1055495591595275</v>
      </c>
      <c r="H54" s="1">
        <f t="shared" si="3"/>
        <v>-1.3255414143572182</v>
      </c>
      <c r="I54" s="1">
        <f t="shared" si="4"/>
        <v>-0.44556164783386976</v>
      </c>
      <c r="J54" s="1">
        <f t="shared" si="5"/>
        <v>7.408979309178676E-2</v>
      </c>
      <c r="K54">
        <f t="shared" si="9"/>
        <v>33300882128.051804</v>
      </c>
      <c r="L54" s="1">
        <f t="shared" si="10"/>
        <v>1.1089487505064E+21</v>
      </c>
    </row>
    <row r="55" spans="1:12">
      <c r="A55">
        <v>5.4</v>
      </c>
      <c r="B55" s="1">
        <f t="shared" si="6"/>
        <v>-3.6129497652940472</v>
      </c>
      <c r="C55" s="1">
        <f t="shared" si="7"/>
        <v>-3.4909081160109281</v>
      </c>
      <c r="D55" s="1">
        <f t="shared" si="8"/>
        <v>-3.3030068618946302</v>
      </c>
      <c r="E55" s="1">
        <f t="shared" si="0"/>
        <v>-3.0235991711565759</v>
      </c>
      <c r="F55" s="1">
        <f t="shared" si="1"/>
        <v>-2.6155573732284552</v>
      </c>
      <c r="G55" s="1">
        <f t="shared" si="2"/>
        <v>-2.0454729982831452</v>
      </c>
      <c r="H55" s="1">
        <f t="shared" si="3"/>
        <v>-1.2866794380607871</v>
      </c>
      <c r="I55" s="1">
        <f t="shared" si="4"/>
        <v>-0.43121152104237126</v>
      </c>
      <c r="J55" s="1">
        <f t="shared" si="5"/>
        <v>7.4762849321899694E-2</v>
      </c>
      <c r="K55">
        <f t="shared" si="9"/>
        <v>33929200658.769764</v>
      </c>
      <c r="L55" s="1">
        <f t="shared" si="10"/>
        <v>1.1511906573430625E+21</v>
      </c>
    </row>
    <row r="56" spans="1:12">
      <c r="A56">
        <v>5.5</v>
      </c>
      <c r="B56" s="1">
        <f t="shared" si="6"/>
        <v>-3.5004867064089069</v>
      </c>
      <c r="C56" s="1">
        <f t="shared" si="7"/>
        <v>-3.3832478755026045</v>
      </c>
      <c r="D56" s="1">
        <f t="shared" si="8"/>
        <v>-3.2024400670488831</v>
      </c>
      <c r="E56" s="1">
        <f t="shared" si="0"/>
        <v>-2.9331607488435338</v>
      </c>
      <c r="F56" s="1">
        <f t="shared" si="1"/>
        <v>-2.5388659130767905</v>
      </c>
      <c r="G56" s="1">
        <f t="shared" si="2"/>
        <v>-1.9863112205997027</v>
      </c>
      <c r="H56" s="1">
        <f t="shared" si="3"/>
        <v>-1.2482809158646262</v>
      </c>
      <c r="I56" s="1">
        <f t="shared" si="4"/>
        <v>-0.416979121415892</v>
      </c>
      <c r="J56" s="1">
        <f t="shared" si="5"/>
        <v>7.5319861736687699E-2</v>
      </c>
      <c r="K56">
        <f t="shared" si="9"/>
        <v>34557519189.487724</v>
      </c>
      <c r="L56" s="1">
        <f t="shared" si="10"/>
        <v>1.1942221325318124E+21</v>
      </c>
    </row>
    <row r="57" spans="1:12">
      <c r="A57">
        <v>5.6</v>
      </c>
      <c r="B57" s="1">
        <f t="shared" si="6"/>
        <v>-3.3909678910684988</v>
      </c>
      <c r="C57" s="1">
        <f t="shared" si="7"/>
        <v>-3.2782999444611391</v>
      </c>
      <c r="D57" s="1">
        <f t="shared" si="8"/>
        <v>-3.1042611142703436</v>
      </c>
      <c r="E57" s="1">
        <f t="shared" si="0"/>
        <v>-2.8446844427222402</v>
      </c>
      <c r="F57" s="1">
        <f t="shared" si="1"/>
        <v>-2.4636299185571602</v>
      </c>
      <c r="G57" s="1">
        <f t="shared" si="2"/>
        <v>-1.9280788523788317</v>
      </c>
      <c r="H57" s="1">
        <f t="shared" si="3"/>
        <v>-1.2103647996430027</v>
      </c>
      <c r="I57" s="1">
        <f t="shared" si="4"/>
        <v>-0.40287539821690643</v>
      </c>
      <c r="J57" s="1">
        <f t="shared" si="5"/>
        <v>7.5756716782422018E-2</v>
      </c>
      <c r="K57">
        <f t="shared" si="9"/>
        <v>35185837720.205681</v>
      </c>
      <c r="L57" s="1">
        <f t="shared" si="10"/>
        <v>1.2380431760726489E+21</v>
      </c>
    </row>
    <row r="58" spans="1:12">
      <c r="A58">
        <v>5.7</v>
      </c>
      <c r="B58" s="1">
        <f t="shared" si="6"/>
        <v>-3.2843140919714813</v>
      </c>
      <c r="C58" s="1">
        <f t="shared" si="7"/>
        <v>-3.1759994317972371</v>
      </c>
      <c r="D58" s="1">
        <f t="shared" si="8"/>
        <v>-3.0084238069511002</v>
      </c>
      <c r="E58" s="1">
        <f t="shared" si="0"/>
        <v>-2.7581459317325709</v>
      </c>
      <c r="F58" s="1">
        <f t="shared" si="1"/>
        <v>-2.3898465283123471</v>
      </c>
      <c r="G58" s="1">
        <f t="shared" si="2"/>
        <v>-1.8707885712569805</v>
      </c>
      <c r="H58" s="1">
        <f t="shared" si="3"/>
        <v>-1.1729486853128037</v>
      </c>
      <c r="I58" s="1">
        <f t="shared" si="4"/>
        <v>-0.38891092158638685</v>
      </c>
      <c r="J58" s="1">
        <f t="shared" si="5"/>
        <v>7.6069416919580135E-2</v>
      </c>
      <c r="K58">
        <f t="shared" si="9"/>
        <v>35814156250.923645</v>
      </c>
      <c r="L58" s="1">
        <f t="shared" si="10"/>
        <v>1.2826537879655733E+21</v>
      </c>
    </row>
    <row r="59" spans="1:12">
      <c r="A59">
        <v>5.8</v>
      </c>
      <c r="B59" s="1">
        <f t="shared" si="6"/>
        <v>-3.1804489148635184</v>
      </c>
      <c r="C59" s="1">
        <f t="shared" si="7"/>
        <v>-3.0762832174106336</v>
      </c>
      <c r="D59" s="1">
        <f t="shared" si="8"/>
        <v>-2.914882454637052</v>
      </c>
      <c r="E59" s="1">
        <f t="shared" si="0"/>
        <v>-2.6735201402366613</v>
      </c>
      <c r="F59" s="1">
        <f t="shared" si="1"/>
        <v>-2.3175112356203442</v>
      </c>
      <c r="G59" s="1">
        <f t="shared" si="2"/>
        <v>-1.8144512274654403</v>
      </c>
      <c r="H59" s="1">
        <f t="shared" si="3"/>
        <v>-1.1360488609904564</v>
      </c>
      <c r="I59" s="1">
        <f t="shared" si="4"/>
        <v>-0.37509588145493922</v>
      </c>
      <c r="J59" s="1">
        <f t="shared" si="5"/>
        <v>7.6254083144391416E-2</v>
      </c>
      <c r="K59">
        <f t="shared" si="9"/>
        <v>36442474781.641602</v>
      </c>
      <c r="L59" s="1">
        <f t="shared" si="10"/>
        <v>1.3280539682105841E+21</v>
      </c>
    </row>
    <row r="60" spans="1:12">
      <c r="A60">
        <v>5.9</v>
      </c>
      <c r="B60" s="1">
        <f t="shared" si="6"/>
        <v>-3.0792986730958773</v>
      </c>
      <c r="C60" s="1">
        <f t="shared" si="7"/>
        <v>-2.9790899170537273</v>
      </c>
      <c r="D60" s="1">
        <f t="shared" si="8"/>
        <v>-2.8235919333315564</v>
      </c>
      <c r="E60" s="1">
        <f t="shared" si="0"/>
        <v>-2.5907813726216204</v>
      </c>
      <c r="F60" s="1">
        <f t="shared" si="1"/>
        <v>-2.2466180444392592</v>
      </c>
      <c r="G60" s="1">
        <f t="shared" si="2"/>
        <v>-1.7590759594549468</v>
      </c>
      <c r="H60" s="1">
        <f t="shared" si="3"/>
        <v>-1.0996803552399683</v>
      </c>
      <c r="I60" s="1">
        <f t="shared" si="4"/>
        <v>-0.36144008731872646</v>
      </c>
      <c r="J60" s="1">
        <f t="shared" si="5"/>
        <v>7.6306957209396842E-2</v>
      </c>
      <c r="K60">
        <f t="shared" si="9"/>
        <v>37070793312.359566</v>
      </c>
      <c r="L60" s="1">
        <f t="shared" si="10"/>
        <v>1.3742437168076827E+21</v>
      </c>
    </row>
    <row r="61" spans="1:12">
      <c r="A61">
        <v>6</v>
      </c>
      <c r="B61" s="1">
        <f t="shared" si="6"/>
        <v>-2.9807922673158771</v>
      </c>
      <c r="C61" s="1">
        <f t="shared" si="7"/>
        <v>-2.8843598437959486</v>
      </c>
      <c r="D61" s="1">
        <f t="shared" si="8"/>
        <v>-2.7345077347558515</v>
      </c>
      <c r="E61" s="1">
        <f t="shared" si="0"/>
        <v>-2.509903433175765</v>
      </c>
      <c r="F61" s="1">
        <f t="shared" si="1"/>
        <v>-2.1771596132032869</v>
      </c>
      <c r="G61" s="1">
        <f t="shared" si="2"/>
        <v>-1.7046703039902127</v>
      </c>
      <c r="H61" s="1">
        <f t="shared" si="3"/>
        <v>-1.0638569851979582</v>
      </c>
      <c r="I61" s="1">
        <f t="shared" si="4"/>
        <v>-0.34795296882973048</v>
      </c>
      <c r="J61" s="1">
        <f t="shared" si="5"/>
        <v>7.6224403550412489E-2</v>
      </c>
      <c r="K61">
        <f t="shared" si="9"/>
        <v>37699111843.077515</v>
      </c>
      <c r="L61" s="1">
        <f t="shared" si="10"/>
        <v>1.4212230337568674E+21</v>
      </c>
    </row>
    <row r="62" spans="1:12">
      <c r="A62">
        <v>6.1</v>
      </c>
      <c r="B62" s="1">
        <f t="shared" si="6"/>
        <v>-2.8848610703196016</v>
      </c>
      <c r="C62" s="1">
        <f t="shared" si="7"/>
        <v>-2.7920349669890641</v>
      </c>
      <c r="D62" s="1">
        <f t="shared" si="8"/>
        <v>-2.6475860060741638</v>
      </c>
      <c r="E62" s="1">
        <f t="shared" si="0"/>
        <v>-2.4308597327502355</v>
      </c>
      <c r="F62" s="1">
        <f t="shared" si="1"/>
        <v>-2.1091273872384875</v>
      </c>
      <c r="G62" s="1">
        <f t="shared" si="2"/>
        <v>-1.6512403008129013</v>
      </c>
      <c r="H62" s="1">
        <f t="shared" si="3"/>
        <v>-1.0285914043827233</v>
      </c>
      <c r="I62" s="1">
        <f t="shared" si="4"/>
        <v>-0.33464357714765924</v>
      </c>
      <c r="J62" s="1">
        <f t="shared" si="5"/>
        <v>7.6002910928366418E-2</v>
      </c>
      <c r="K62">
        <f t="shared" si="9"/>
        <v>38327430373.795471</v>
      </c>
      <c r="L62" s="1">
        <f t="shared" si="10"/>
        <v>1.4689919190581397E+21</v>
      </c>
    </row>
    <row r="63" spans="1:12">
      <c r="A63">
        <v>6.2</v>
      </c>
      <c r="B63" s="1">
        <f t="shared" si="6"/>
        <v>-2.7914388170383972</v>
      </c>
      <c r="C63" s="1">
        <f t="shared" si="7"/>
        <v>-2.7020588694837215</v>
      </c>
      <c r="D63" s="1">
        <f t="shared" si="8"/>
        <v>-2.5627835813977526</v>
      </c>
      <c r="E63" s="1">
        <f t="shared" si="0"/>
        <v>-2.3536233835695839</v>
      </c>
      <c r="F63" s="1">
        <f t="shared" si="1"/>
        <v>-2.0425117206227128</v>
      </c>
      <c r="G63" s="1">
        <f t="shared" si="2"/>
        <v>-1.5987905920018193</v>
      </c>
      <c r="H63" s="1">
        <f t="shared" si="3"/>
        <v>-0.99389515002312123</v>
      </c>
      <c r="I63" s="1">
        <f t="shared" si="4"/>
        <v>-0.32152058700395969</v>
      </c>
      <c r="J63" s="1">
        <f t="shared" si="5"/>
        <v>7.5639093794620749E-2</v>
      </c>
      <c r="K63">
        <f t="shared" si="9"/>
        <v>38955748904.513435</v>
      </c>
      <c r="L63" s="1">
        <f t="shared" si="10"/>
        <v>1.5175503727114998E+21</v>
      </c>
    </row>
    <row r="64" spans="1:12">
      <c r="A64">
        <v>6.3</v>
      </c>
      <c r="B64" s="1">
        <f t="shared" si="6"/>
        <v>-2.7004614995790917</v>
      </c>
      <c r="C64" s="1">
        <f t="shared" si="7"/>
        <v>-2.6143767037103771</v>
      </c>
      <c r="D64" s="1">
        <f t="shared" si="8"/>
        <v>-2.4800580062090773</v>
      </c>
      <c r="E64" s="1">
        <f t="shared" si="0"/>
        <v>-2.2781672834150299</v>
      </c>
      <c r="F64" s="1">
        <f t="shared" si="1"/>
        <v>-1.9773019882635197</v>
      </c>
      <c r="G64" s="1">
        <f t="shared" si="2"/>
        <v>-1.5473245161739158</v>
      </c>
      <c r="H64" s="1">
        <f t="shared" si="3"/>
        <v>-0.95977868975873548</v>
      </c>
      <c r="I64" s="1">
        <f t="shared" si="4"/>
        <v>-0.30859229942728916</v>
      </c>
      <c r="J64" s="1">
        <f t="shared" si="5"/>
        <v>7.5129693388703345E-2</v>
      </c>
      <c r="K64">
        <f t="shared" si="9"/>
        <v>39584067435.231392</v>
      </c>
      <c r="L64" s="1">
        <f t="shared" si="10"/>
        <v>1.5668983947169463E+21</v>
      </c>
    </row>
    <row r="65" spans="1:12">
      <c r="A65">
        <v>6.4</v>
      </c>
      <c r="B65" s="1">
        <f t="shared" si="6"/>
        <v>-2.6118672672048433</v>
      </c>
      <c r="C65" s="1">
        <f t="shared" si="7"/>
        <v>-2.5289351471327848</v>
      </c>
      <c r="D65" s="1">
        <f t="shared" si="8"/>
        <v>-2.3993675557002518</v>
      </c>
      <c r="E65" s="1">
        <f t="shared" si="0"/>
        <v>-2.2044641902833462</v>
      </c>
      <c r="F65" s="1">
        <f t="shared" si="1"/>
        <v>-1.9134866889227453</v>
      </c>
      <c r="G65" s="1">
        <f t="shared" si="2"/>
        <v>-1.4968441976890006</v>
      </c>
      <c r="H65" s="1">
        <f t="shared" si="3"/>
        <v>-0.92625146758771848</v>
      </c>
      <c r="I65" s="1">
        <f t="shared" si="4"/>
        <v>-0.29586664508212834</v>
      </c>
      <c r="J65" s="1">
        <f t="shared" si="5"/>
        <v>7.447157857802722E-2</v>
      </c>
      <c r="K65">
        <f t="shared" si="9"/>
        <v>40212385965.949348</v>
      </c>
      <c r="L65" s="1">
        <f t="shared" si="10"/>
        <v>1.6170359850744802E+21</v>
      </c>
    </row>
    <row r="66" spans="1:12">
      <c r="A66">
        <v>6.5</v>
      </c>
      <c r="B66" s="1">
        <f t="shared" si="6"/>
        <v>-2.525596331115878</v>
      </c>
      <c r="C66" s="1">
        <f t="shared" si="7"/>
        <v>-2.4456823574863336</v>
      </c>
      <c r="D66" s="1">
        <f t="shared" si="8"/>
        <v>-2.3206712478880434</v>
      </c>
      <c r="E66" s="1">
        <f t="shared" ref="E66:E129" si="11">20*LOG10((SQRT(L66+POWER(2*PI()*$N$18,2)))) - 20*LOG10((SQRT(L66+POWER(2*PI()*$N$19,2)))) - 20*LOG10((SQRT(L66+POWER(2*PI()*$N$20,2)))) + 20*LOG10($N$17*2*PI()*$N$20*$N$19/$N$18)</f>
        <v>-2.1324867885102776</v>
      </c>
      <c r="F66" s="1">
        <f t="shared" ref="F66:F129" si="12">20*LOG10((SQRT(L66+POWER(2*PI()*$N$23,2)))) - 20*LOG10((SQRT(L66+POWER(2*PI()*$N$24,2)))) - 20*LOG10((SQRT(L66+POWER(2*PI()*$N$25,2)))) + 20*LOG10($N$22*2*PI()*$N$25*$N$24/$N$23)</f>
        <v>-1.8510535398695822</v>
      </c>
      <c r="G66" s="1">
        <f t="shared" ref="G66:G129" si="13">20*LOG10((SQRT(L66+POWER(2*PI()*$N$28,2)))) - 20*LOG10((SQRT(L66+POWER(2*PI()*$N$29,2)))) - 20*LOG10((SQRT(L66+POWER(2*PI()*$N$30,2)))) + 20*LOG10($N$27*2*PI()*$N$30*$N$29/$N$28)</f>
        <v>-1.4473506310289679</v>
      </c>
      <c r="H66" s="1">
        <f t="shared" ref="H66:H129" si="14">20*LOG10((SQRT(L66+POWER(2*PI()*$N$33,2)))) - 20*LOG10((SQRT(L66+POWER(2*PI()*$N$34,2)))) - 20*LOG10((SQRT(L66+POWER(2*PI()*$N$35,2)))) + 20*LOG10($N$32*2*PI()*$N$35*$N$34/$N$33)</f>
        <v>-0.89332194895399653</v>
      </c>
      <c r="I66" s="1">
        <f t="shared" ref="I66:I129" si="15">20*LOG10((SQRT(L66+POWER(2*PI()*$N$38,2)))) - 20*LOG10((SQRT(L66+POWER(2*PI()*$N$39,2)))) - 20*LOG10((SQRT(L66+POWER(2*PI()*$N$40,2)))) + 20*LOG10($N$37*2*PI()*$N$40*$N$39/$N$38)</f>
        <v>-0.28335118817307148</v>
      </c>
      <c r="J66" s="1">
        <f t="shared" ref="J66:J129" si="16">20*LOG10((SQRT(L66+POWER(2*PI()*$N$43,2)))) - 20*LOG10((SQRT(L66+POWER(2*PI()*$N$44,2)))) - 20*LOG10((SQRT(L66+POWER(2*PI()*$N$45,2)))) + 20*LOG10($N$42*2*PI()*$N$45*$N$44/$N$43)</f>
        <v>7.3661746449715793E-2</v>
      </c>
      <c r="K66">
        <f t="shared" si="9"/>
        <v>40840704496.667313</v>
      </c>
      <c r="L66" s="1">
        <f t="shared" si="10"/>
        <v>1.6679631437841016E+21</v>
      </c>
    </row>
    <row r="67" spans="1:12">
      <c r="A67">
        <v>6.6</v>
      </c>
      <c r="B67" s="1">
        <f t="shared" ref="B67:B130" si="17">20*LOG10((SQRT(L67+POWER(2*PI()*$N$3,2)))) - 20*LOG10((SQRT(L67+POWER(2*PI()*$N$4,2)))) - 20*LOG10((SQRT(L67+POWER(2*PI()*$N$5,2)))) + 20*LOG10($N$2*2*PI()*$N$5*$N$4/$N$3)</f>
        <v>-2.4415908738704388</v>
      </c>
      <c r="C67" s="1">
        <f t="shared" ref="C67:C130" si="18">20*LOG10((SQRT(L67+POWER(2*PI()*$N$8,2)))) - 20*LOG10((SQRT(L67+POWER(2*PI()*$N$9,2)))) - 20*LOG10((SQRT(L67+POWER(2*PI()*$N$10,2)))) + 20*LOG10($N$7*2*PI()*$N$10*$N$9/$N$8)</f>
        <v>-2.3645679281376886</v>
      </c>
      <c r="D67" s="1">
        <f t="shared" ref="D67:D130" si="19">20*LOG10((SQRT(L67+POWER(2*PI()*$N$13,2)))) - 20*LOG10((SQRT(L67+POWER(2*PI()*$N$14,2)))) - 20*LOG10((SQRT(L67+POWER(2*PI()*$N$15,2)))) + 20*LOG10($N$12*2*PI()*$N$15*$N$14/$N$13)</f>
        <v>-2.2439288522579943</v>
      </c>
      <c r="E67" s="1">
        <f t="shared" si="11"/>
        <v>-2.0622077472475269</v>
      </c>
      <c r="F67" s="1">
        <f t="shared" si="12"/>
        <v>-1.7899895637989403</v>
      </c>
      <c r="G67" s="1">
        <f t="shared" si="13"/>
        <v>-1.3988437605333388</v>
      </c>
      <c r="H67" s="1">
        <f t="shared" si="14"/>
        <v>-0.86099766488391083</v>
      </c>
      <c r="I67" s="1">
        <f t="shared" si="15"/>
        <v>-0.27105313086804017</v>
      </c>
      <c r="J67" s="1">
        <f t="shared" si="16"/>
        <v>7.2697322663458408E-2</v>
      </c>
      <c r="K67">
        <f t="shared" ref="K67:K130" si="20">A67*2*PI()*1000000000</f>
        <v>41469023027.385269</v>
      </c>
      <c r="L67" s="1">
        <f t="shared" ref="L67:L130" si="21">POWER(K67,2)</f>
        <v>1.7196798708458096E+21</v>
      </c>
    </row>
    <row r="68" spans="1:12">
      <c r="A68">
        <v>6.7</v>
      </c>
      <c r="B68" s="1">
        <f t="shared" si="17"/>
        <v>-2.359794963274112</v>
      </c>
      <c r="C68" s="1">
        <f t="shared" si="18"/>
        <v>-2.2855428438374474</v>
      </c>
      <c r="D68" s="1">
        <f t="shared" si="19"/>
        <v>-2.1691008945883823</v>
      </c>
      <c r="E68" s="1">
        <f t="shared" si="11"/>
        <v>-1.993599772092125</v>
      </c>
      <c r="F68" s="1">
        <f t="shared" si="12"/>
        <v>-1.730281168609423</v>
      </c>
      <c r="G68" s="1">
        <f t="shared" si="13"/>
        <v>-1.3513225556751252</v>
      </c>
      <c r="H68" s="1">
        <f t="shared" si="14"/>
        <v>-0.8292852550962948</v>
      </c>
      <c r="I68" s="1">
        <f t="shared" si="15"/>
        <v>-0.25897931819682185</v>
      </c>
      <c r="J68" s="1">
        <f t="shared" si="16"/>
        <v>7.1575561576679547E-2</v>
      </c>
      <c r="K68">
        <f t="shared" si="20"/>
        <v>42097341558.103233</v>
      </c>
      <c r="L68" s="1">
        <f t="shared" si="21"/>
        <v>1.7721861662596056E+21</v>
      </c>
    </row>
    <row r="69" spans="1:12">
      <c r="A69">
        <v>6.8</v>
      </c>
      <c r="B69" s="1">
        <f t="shared" si="17"/>
        <v>-2.2801544705572496</v>
      </c>
      <c r="C69" s="1">
        <f t="shared" si="18"/>
        <v>-2.2085594370807655</v>
      </c>
      <c r="D69" s="1">
        <f t="shared" si="19"/>
        <v>-2.0961486585215141</v>
      </c>
      <c r="E69" s="1">
        <f t="shared" si="11"/>
        <v>-1.9266356505828242</v>
      </c>
      <c r="F69" s="1">
        <f t="shared" si="12"/>
        <v>-1.6719142205922708</v>
      </c>
      <c r="G69" s="1">
        <f t="shared" si="13"/>
        <v>-1.304785082065564</v>
      </c>
      <c r="H69" s="1">
        <f t="shared" si="14"/>
        <v>-0.79819051002479569</v>
      </c>
      <c r="I69" s="1">
        <f t="shared" si="15"/>
        <v>-0.24713624338090767</v>
      </c>
      <c r="J69" s="1">
        <f t="shared" si="16"/>
        <v>7.0293846151457728E-2</v>
      </c>
      <c r="K69">
        <f t="shared" si="20"/>
        <v>42725660088.82119</v>
      </c>
      <c r="L69" s="1">
        <f t="shared" si="21"/>
        <v>1.8254820300254879E+21</v>
      </c>
    </row>
    <row r="70" spans="1:12">
      <c r="A70">
        <v>6.9</v>
      </c>
      <c r="B70" s="1">
        <f t="shared" si="17"/>
        <v>-2.2026169926565728</v>
      </c>
      <c r="C70" s="1">
        <f t="shared" si="18"/>
        <v>-2.1335713452486686</v>
      </c>
      <c r="D70" s="1">
        <f t="shared" si="19"/>
        <v>-2.0250341843749595</v>
      </c>
      <c r="E70" s="1">
        <f t="shared" si="11"/>
        <v>-1.8612882922072345</v>
      </c>
      <c r="F70" s="1">
        <f t="shared" si="12"/>
        <v>-1.6148741115457881</v>
      </c>
      <c r="G70" s="1">
        <f t="shared" si="13"/>
        <v>-1.2592285683772673</v>
      </c>
      <c r="H70" s="1">
        <f t="shared" si="14"/>
        <v>-0.76771841170327093</v>
      </c>
      <c r="I70" s="1">
        <f t="shared" si="15"/>
        <v>-0.23553005355276468</v>
      </c>
      <c r="J70" s="1">
        <f t="shared" si="16"/>
        <v>6.8849687654278569E-2</v>
      </c>
      <c r="K70">
        <f t="shared" si="20"/>
        <v>43353978619.539146</v>
      </c>
      <c r="L70" s="1">
        <f t="shared" si="21"/>
        <v>1.8795674621434575E+21</v>
      </c>
    </row>
    <row r="71" spans="1:12">
      <c r="A71">
        <v>7</v>
      </c>
      <c r="B71" s="1">
        <f t="shared" si="17"/>
        <v>-2.1271317784147641</v>
      </c>
      <c r="C71" s="1">
        <f t="shared" si="18"/>
        <v>-2.0605334686613048</v>
      </c>
      <c r="D71" s="1">
        <f t="shared" si="19"/>
        <v>-1.9557202656186803</v>
      </c>
      <c r="E71" s="1">
        <f t="shared" si="11"/>
        <v>-1.7975307634957005</v>
      </c>
      <c r="F71" s="1">
        <f t="shared" si="12"/>
        <v>-1.5591458202900412</v>
      </c>
      <c r="G71" s="1">
        <f t="shared" si="13"/>
        <v>-1.21464946937175</v>
      </c>
      <c r="H71" s="1">
        <f t="shared" si="14"/>
        <v>-0.73787317347543535</v>
      </c>
      <c r="I71" s="1">
        <f t="shared" si="15"/>
        <v>-0.2241665558263719</v>
      </c>
      <c r="J71" s="1">
        <f t="shared" si="16"/>
        <v>6.7240725158171699E-2</v>
      </c>
      <c r="K71">
        <f t="shared" si="20"/>
        <v>43982297150.257103</v>
      </c>
      <c r="L71" s="1">
        <f t="shared" si="21"/>
        <v>1.934442462613514E+21</v>
      </c>
    </row>
    <row r="72" spans="1:12">
      <c r="A72">
        <v>7.1</v>
      </c>
      <c r="B72" s="1">
        <f t="shared" si="17"/>
        <v>-2.053649658514928</v>
      </c>
      <c r="C72" s="1">
        <f t="shared" si="18"/>
        <v>-1.9894019296455383</v>
      </c>
      <c r="D72" s="1">
        <f t="shared" si="19"/>
        <v>-1.8881704433902371</v>
      </c>
      <c r="E72" s="1">
        <f t="shared" si="11"/>
        <v>-1.7353363187183106</v>
      </c>
      <c r="F72" s="1">
        <f t="shared" si="12"/>
        <v>-1.5047139690233848</v>
      </c>
      <c r="G72" s="1">
        <f t="shared" si="13"/>
        <v>-1.1710435252188915</v>
      </c>
      <c r="H72" s="1">
        <f t="shared" si="14"/>
        <v>-0.7086582785022415</v>
      </c>
      <c r="I72" s="1">
        <f t="shared" si="15"/>
        <v>-0.21305122367922991</v>
      </c>
      <c r="J72" s="1">
        <f t="shared" si="16"/>
        <v>6.5464724858344425E-2</v>
      </c>
      <c r="K72">
        <f t="shared" si="20"/>
        <v>44610615680.97506</v>
      </c>
      <c r="L72" s="1">
        <f t="shared" si="21"/>
        <v>1.9901070314356579E+21</v>
      </c>
    </row>
    <row r="73" spans="1:12">
      <c r="A73">
        <v>7.2</v>
      </c>
      <c r="B73" s="1">
        <f t="shared" si="17"/>
        <v>-1.9821229789670269</v>
      </c>
      <c r="C73" s="1">
        <f t="shared" si="18"/>
        <v>-1.9201340326904415</v>
      </c>
      <c r="D73" s="1">
        <f t="shared" si="19"/>
        <v>-1.8223489993681028</v>
      </c>
      <c r="E73" s="1">
        <f t="shared" si="11"/>
        <v>-1.6746784266494501</v>
      </c>
      <c r="F73" s="1">
        <f t="shared" si="12"/>
        <v>-1.4515628749286691</v>
      </c>
      <c r="G73" s="1">
        <f t="shared" si="13"/>
        <v>-1.1284058172887228</v>
      </c>
      <c r="H73" s="1">
        <f t="shared" si="14"/>
        <v>-0.6800765170462455</v>
      </c>
      <c r="I73" s="1">
        <f t="shared" si="15"/>
        <v>-0.20218920361008941</v>
      </c>
      <c r="J73" s="1">
        <f t="shared" si="16"/>
        <v>6.3519579211373411E-2</v>
      </c>
      <c r="K73">
        <f t="shared" si="20"/>
        <v>45238934211.693024</v>
      </c>
      <c r="L73" s="1">
        <f t="shared" si="21"/>
        <v>2.0465611686098895E+21</v>
      </c>
    </row>
    <row r="74" spans="1:12">
      <c r="A74">
        <v>7.3</v>
      </c>
      <c r="B74" s="1">
        <f t="shared" si="17"/>
        <v>-1.912505537969821</v>
      </c>
      <c r="C74" s="1">
        <f t="shared" si="18"/>
        <v>-1.8526882257441741</v>
      </c>
      <c r="D74" s="1">
        <f t="shared" si="19"/>
        <v>-1.7582209472820693</v>
      </c>
      <c r="E74" s="1">
        <f t="shared" si="11"/>
        <v>-1.6155307938143721</v>
      </c>
      <c r="F74" s="1">
        <f t="shared" si="12"/>
        <v>-1.3996765974056018</v>
      </c>
      <c r="G74" s="1">
        <f t="shared" si="13"/>
        <v>-1.0867308205939992</v>
      </c>
      <c r="H74" s="1">
        <f t="shared" si="14"/>
        <v>-0.65213002252264118</v>
      </c>
      <c r="I74" s="1">
        <f t="shared" si="15"/>
        <v>-0.19158532203846335</v>
      </c>
      <c r="J74" s="1">
        <f t="shared" si="16"/>
        <v>6.1403305908100947E-2</v>
      </c>
      <c r="K74">
        <f t="shared" si="20"/>
        <v>45867252742.410973</v>
      </c>
      <c r="L74" s="1">
        <f t="shared" si="21"/>
        <v>2.103804874136207E+21</v>
      </c>
    </row>
    <row r="75" spans="1:12">
      <c r="A75">
        <v>7.4</v>
      </c>
      <c r="B75" s="1">
        <f t="shared" si="17"/>
        <v>-1.8447525259757356</v>
      </c>
      <c r="C75" s="1">
        <f t="shared" si="18"/>
        <v>-1.7870240626864131</v>
      </c>
      <c r="D75" s="1">
        <f t="shared" si="19"/>
        <v>-1.695752023301651</v>
      </c>
      <c r="E75" s="1">
        <f t="shared" si="11"/>
        <v>-1.5578673845915887</v>
      </c>
      <c r="F75" s="1">
        <f t="shared" si="12"/>
        <v>-1.3490389812784258</v>
      </c>
      <c r="G75" s="1">
        <f t="shared" si="13"/>
        <v>-1.0460124530561643</v>
      </c>
      <c r="H75" s="1">
        <f t="shared" si="14"/>
        <v>-0.62482030631238672</v>
      </c>
      <c r="I75" s="1">
        <f t="shared" si="15"/>
        <v>-0.18124409241187323</v>
      </c>
      <c r="J75" s="1">
        <f t="shared" si="16"/>
        <v>5.9114046690694977E-2</v>
      </c>
      <c r="K75">
        <f t="shared" si="20"/>
        <v>46495571273.128937</v>
      </c>
      <c r="L75" s="1">
        <f t="shared" si="21"/>
        <v>2.1618381480146129E+21</v>
      </c>
    </row>
    <row r="76" spans="1:12">
      <c r="A76">
        <v>7.5</v>
      </c>
      <c r="B76" s="1">
        <f t="shared" si="17"/>
        <v>-1.7788204687925315</v>
      </c>
      <c r="C76" s="1">
        <f t="shared" si="18"/>
        <v>-1.7231021669961706</v>
      </c>
      <c r="D76" s="1">
        <f t="shared" si="19"/>
        <v>-1.6349086755106157</v>
      </c>
      <c r="E76" s="1">
        <f t="shared" si="11"/>
        <v>-1.5016624385041553</v>
      </c>
      <c r="F76" s="1">
        <f t="shared" si="12"/>
        <v>-1.2996336962995088</v>
      </c>
      <c r="G76" s="1">
        <f t="shared" si="13"/>
        <v>-1.0062441217617106</v>
      </c>
      <c r="H76" s="1">
        <f t="shared" si="14"/>
        <v>-0.59814829133904368</v>
      </c>
      <c r="I76" s="1">
        <f t="shared" si="15"/>
        <v>-0.17116972249115747</v>
      </c>
      <c r="J76" s="1">
        <f t="shared" si="16"/>
        <v>5.6650066023593126E-2</v>
      </c>
      <c r="K76">
        <f t="shared" si="20"/>
        <v>47123889803.846893</v>
      </c>
      <c r="L76" s="1">
        <f t="shared" si="21"/>
        <v>2.2206609902451053E+21</v>
      </c>
    </row>
    <row r="77" spans="1:12">
      <c r="A77">
        <v>7.6</v>
      </c>
      <c r="B77" s="1">
        <f t="shared" si="17"/>
        <v>-1.7146671735615087</v>
      </c>
      <c r="C77" s="1">
        <f t="shared" si="18"/>
        <v>-1.6608841966228454</v>
      </c>
      <c r="D77" s="1">
        <f t="shared" si="19"/>
        <v>-1.5756580526474409</v>
      </c>
      <c r="E77" s="1">
        <f t="shared" si="11"/>
        <v>-1.4468904850002673</v>
      </c>
      <c r="F77" s="1">
        <f t="shared" si="12"/>
        <v>-1.2514442732457951</v>
      </c>
      <c r="G77" s="1">
        <f t="shared" si="13"/>
        <v>-0.9674187663703151</v>
      </c>
      <c r="H77" s="1">
        <f t="shared" si="14"/>
        <v>-0.57211434441691722</v>
      </c>
      <c r="I77" s="1">
        <f t="shared" si="15"/>
        <v>-0.16136612178362952</v>
      </c>
      <c r="J77" s="1">
        <f t="shared" si="16"/>
        <v>5.4009749628363579E-2</v>
      </c>
      <c r="K77">
        <f t="shared" si="20"/>
        <v>47752208334.564857</v>
      </c>
      <c r="L77" s="1">
        <f t="shared" si="21"/>
        <v>2.2802734008276854E+21</v>
      </c>
    </row>
    <row r="78" spans="1:12">
      <c r="A78">
        <v>7.7</v>
      </c>
      <c r="B78" s="1">
        <f t="shared" si="17"/>
        <v>-1.6522516774585938</v>
      </c>
      <c r="C78" s="1">
        <f t="shared" si="18"/>
        <v>-1.6003328100567842</v>
      </c>
      <c r="D78" s="1">
        <f t="shared" si="19"/>
        <v>-1.5179679922672733</v>
      </c>
      <c r="E78" s="1">
        <f t="shared" si="11"/>
        <v>-1.3935263559907298</v>
      </c>
      <c r="F78" s="1">
        <f t="shared" si="12"/>
        <v>-1.2044541368807415</v>
      </c>
      <c r="G78" s="1">
        <f t="shared" si="13"/>
        <v>-0.92952889982981901</v>
      </c>
      <c r="H78" s="1">
        <f t="shared" si="14"/>
        <v>-0.54671830738152494</v>
      </c>
      <c r="I78" s="1">
        <f t="shared" si="15"/>
        <v>-0.15183690909671554</v>
      </c>
      <c r="J78" s="1">
        <f t="shared" si="16"/>
        <v>5.1191602892373567E-2</v>
      </c>
      <c r="K78">
        <f t="shared" si="20"/>
        <v>48380526865.282814</v>
      </c>
      <c r="L78" s="1">
        <f t="shared" si="21"/>
        <v>2.3406753797623521E+21</v>
      </c>
    </row>
    <row r="79" spans="1:12">
      <c r="A79">
        <v>7.8</v>
      </c>
      <c r="B79" s="1">
        <f t="shared" si="17"/>
        <v>-1.5915341989721696</v>
      </c>
      <c r="C79" s="1">
        <f t="shared" si="18"/>
        <v>-1.5414116335905987</v>
      </c>
      <c r="D79" s="1">
        <f t="shared" si="19"/>
        <v>-1.4618070084583223</v>
      </c>
      <c r="E79" s="1">
        <f t="shared" si="11"/>
        <v>-1.3415451963849989</v>
      </c>
      <c r="F79" s="1">
        <f t="shared" si="12"/>
        <v>-1.1586466360337226</v>
      </c>
      <c r="G79" s="1">
        <f t="shared" si="13"/>
        <v>-0.89256664654666906</v>
      </c>
      <c r="H79" s="1">
        <f t="shared" si="14"/>
        <v>-0.52195952701885062</v>
      </c>
      <c r="I79" s="1">
        <f t="shared" si="15"/>
        <v>-0.14258542018660592</v>
      </c>
      <c r="J79" s="1">
        <f t="shared" si="16"/>
        <v>4.8194249159820401E-2</v>
      </c>
      <c r="K79">
        <f t="shared" si="20"/>
        <v>49008845396.000771</v>
      </c>
      <c r="L79" s="1">
        <f t="shared" si="21"/>
        <v>2.401866927049106E+21</v>
      </c>
    </row>
    <row r="80" spans="1:12">
      <c r="A80">
        <v>7.9</v>
      </c>
      <c r="B80" s="1">
        <f t="shared" si="17"/>
        <v>-1.5324760916171272</v>
      </c>
      <c r="C80" s="1">
        <f t="shared" si="18"/>
        <v>-1.4840852297522815</v>
      </c>
      <c r="D80" s="1">
        <f t="shared" si="19"/>
        <v>-1.4071442792278788</v>
      </c>
      <c r="E80" s="1">
        <f t="shared" si="11"/>
        <v>-1.2909224728408617</v>
      </c>
      <c r="F80" s="1">
        <f t="shared" si="12"/>
        <v>-1.1140050710290836</v>
      </c>
      <c r="G80" s="1">
        <f t="shared" si="13"/>
        <v>-0.85652377815435443</v>
      </c>
      <c r="H80" s="1">
        <f t="shared" si="14"/>
        <v>-0.49783688381165803</v>
      </c>
      <c r="I80" s="1">
        <f t="shared" si="15"/>
        <v>-0.13361471547722203</v>
      </c>
      <c r="J80" s="1">
        <f t="shared" si="16"/>
        <v>4.5016427915697932E-2</v>
      </c>
      <c r="K80">
        <f t="shared" si="20"/>
        <v>49637163926.718735</v>
      </c>
      <c r="L80" s="1">
        <f t="shared" si="21"/>
        <v>2.4638480426879476E+21</v>
      </c>
    </row>
    <row r="81" spans="1:12">
      <c r="A81">
        <v>8</v>
      </c>
      <c r="B81" s="1">
        <f t="shared" si="17"/>
        <v>-1.4750397999526399</v>
      </c>
      <c r="C81" s="1">
        <f t="shared" si="18"/>
        <v>-1.4283190668896282</v>
      </c>
      <c r="D81" s="1">
        <f t="shared" si="19"/>
        <v>-1.3539496336563559</v>
      </c>
      <c r="E81" s="1">
        <f t="shared" si="11"/>
        <v>-1.2416339809217902</v>
      </c>
      <c r="F81" s="1">
        <f t="shared" si="12"/>
        <v>-1.0705127186770369</v>
      </c>
      <c r="G81" s="1">
        <f t="shared" si="13"/>
        <v>-0.82139174701543993</v>
      </c>
      <c r="H81" s="1">
        <f t="shared" si="14"/>
        <v>-0.4743488195252894</v>
      </c>
      <c r="I81" s="1">
        <f t="shared" si="15"/>
        <v>-0.12492758782727265</v>
      </c>
      <c r="J81" s="1">
        <f t="shared" si="16"/>
        <v>4.1656992870599652E-2</v>
      </c>
      <c r="K81">
        <f t="shared" si="20"/>
        <v>50265482457.436691</v>
      </c>
      <c r="L81" s="1">
        <f t="shared" si="21"/>
        <v>2.5266187266788756E+21</v>
      </c>
    </row>
    <row r="82" spans="1:12">
      <c r="A82">
        <v>8.1</v>
      </c>
      <c r="B82" s="1">
        <f t="shared" si="17"/>
        <v>-1.4191888177767567</v>
      </c>
      <c r="C82" s="1">
        <f t="shared" si="18"/>
        <v>-1.374079489879108</v>
      </c>
      <c r="D82" s="1">
        <f t="shared" si="19"/>
        <v>-1.3021935389032535</v>
      </c>
      <c r="E82" s="1">
        <f t="shared" si="11"/>
        <v>-1.1936558508350288</v>
      </c>
      <c r="F82" s="1">
        <f t="shared" si="12"/>
        <v>-1.0281528550241035</v>
      </c>
      <c r="G82" s="1">
        <f t="shared" si="13"/>
        <v>-0.78716171758708242</v>
      </c>
      <c r="H82" s="1">
        <f t="shared" si="14"/>
        <v>-0.45149336365739146</v>
      </c>
      <c r="I82" s="1">
        <f t="shared" si="15"/>
        <v>-0.11652657032422553</v>
      </c>
      <c r="J82" s="1">
        <f t="shared" si="16"/>
        <v>3.811490995522604E-2</v>
      </c>
      <c r="K82">
        <f t="shared" si="20"/>
        <v>50893800988.154648</v>
      </c>
      <c r="L82" s="1">
        <f t="shared" si="21"/>
        <v>2.590178979021891E+21</v>
      </c>
    </row>
    <row r="83" spans="1:12">
      <c r="A83">
        <v>8.1999999999999993</v>
      </c>
      <c r="B83" s="1">
        <f t="shared" si="17"/>
        <v>-1.3648876483778452</v>
      </c>
      <c r="C83" s="1">
        <f t="shared" si="18"/>
        <v>-1.3213336919297092</v>
      </c>
      <c r="D83" s="1">
        <f t="shared" si="19"/>
        <v>-1.2518470871367242</v>
      </c>
      <c r="E83" s="1">
        <f t="shared" si="11"/>
        <v>-1.1469645519063363</v>
      </c>
      <c r="F83" s="1">
        <f t="shared" si="12"/>
        <v>-0.98690877604255434</v>
      </c>
      <c r="G83" s="1">
        <f t="shared" si="13"/>
        <v>-0.75382459577298278</v>
      </c>
      <c r="H83" s="1">
        <f t="shared" si="14"/>
        <v>-0.42926815877726199</v>
      </c>
      <c r="I83" s="1">
        <f t="shared" si="15"/>
        <v>-0.10841394408524252</v>
      </c>
      <c r="J83" s="1">
        <f t="shared" si="16"/>
        <v>3.4389255233975291E-2</v>
      </c>
      <c r="K83">
        <f t="shared" si="20"/>
        <v>51522119518.872597</v>
      </c>
      <c r="L83" s="1">
        <f t="shared" si="21"/>
        <v>2.6545287997169929E+21</v>
      </c>
    </row>
    <row r="84" spans="1:12">
      <c r="A84">
        <v>8.3000000000000007</v>
      </c>
      <c r="B84" s="1">
        <f t="shared" si="17"/>
        <v>-1.3121017667298531</v>
      </c>
      <c r="C84" s="1">
        <f t="shared" si="18"/>
        <v>-1.2700496874515181</v>
      </c>
      <c r="D84" s="1">
        <f t="shared" si="19"/>
        <v>-1.2028819824482184</v>
      </c>
      <c r="E84" s="1">
        <f t="shared" si="11"/>
        <v>-1.1015368959304226</v>
      </c>
      <c r="F84" s="1">
        <f t="shared" si="12"/>
        <v>-0.94676381642588581</v>
      </c>
      <c r="G84" s="1">
        <f t="shared" si="13"/>
        <v>-0.72137105637861509</v>
      </c>
      <c r="H84" s="1">
        <f t="shared" si="14"/>
        <v>-0.40767048478298307</v>
      </c>
      <c r="I84" s="1">
        <f t="shared" si="15"/>
        <v>-0.10059174604799637</v>
      </c>
      <c r="J84" s="1">
        <f t="shared" si="16"/>
        <v>3.047921274418286E-2</v>
      </c>
      <c r="K84">
        <f t="shared" si="20"/>
        <v>52150438049.590569</v>
      </c>
      <c r="L84" s="1">
        <f t="shared" si="21"/>
        <v>2.7196681887641837E+21</v>
      </c>
    </row>
    <row r="85" spans="1:12">
      <c r="A85">
        <v>8.4</v>
      </c>
      <c r="B85" s="1">
        <f t="shared" si="17"/>
        <v>-1.2607975835231287</v>
      </c>
      <c r="C85" s="1">
        <f t="shared" si="18"/>
        <v>-1.2201962859548132</v>
      </c>
      <c r="D85" s="1">
        <f t="shared" si="19"/>
        <v>-1.1552705278032818</v>
      </c>
      <c r="E85" s="1">
        <f t="shared" si="11"/>
        <v>-1.0573500395225324</v>
      </c>
      <c r="F85" s="1">
        <f t="shared" si="12"/>
        <v>-0.90770136664269785</v>
      </c>
      <c r="G85" s="1">
        <f t="shared" si="13"/>
        <v>-0.68979156878148729</v>
      </c>
      <c r="H85" s="1">
        <f t="shared" si="14"/>
        <v>-0.38669728210533094</v>
      </c>
      <c r="I85" s="1">
        <f t="shared" si="15"/>
        <v>-9.3061776734003843E-2</v>
      </c>
      <c r="J85" s="1">
        <f t="shared" si="16"/>
        <v>2.6384072270332126E-2</v>
      </c>
      <c r="K85">
        <f t="shared" si="20"/>
        <v>52778756580.308525</v>
      </c>
      <c r="L85" s="1">
        <f t="shared" si="21"/>
        <v>2.7855971461634604E+21</v>
      </c>
    </row>
    <row r="86" spans="1:12">
      <c r="A86">
        <v>8.5</v>
      </c>
      <c r="B86" s="1">
        <f t="shared" si="17"/>
        <v>-1.2109424109302154</v>
      </c>
      <c r="C86" s="1">
        <f t="shared" si="18"/>
        <v>-1.171743066947073</v>
      </c>
      <c r="D86" s="1">
        <f t="shared" si="19"/>
        <v>-1.1089856120722459</v>
      </c>
      <c r="E86" s="1">
        <f t="shared" si="11"/>
        <v>-1.0143814855829874</v>
      </c>
      <c r="F86" s="1">
        <f t="shared" si="12"/>
        <v>-0.86970488838977644</v>
      </c>
      <c r="G86" s="1">
        <f t="shared" si="13"/>
        <v>-0.65907642092125229</v>
      </c>
      <c r="H86" s="1">
        <f t="shared" si="14"/>
        <v>-0.36634517388904442</v>
      </c>
      <c r="I86" s="1">
        <f t="shared" si="15"/>
        <v>-8.5825607969240991E-2</v>
      </c>
      <c r="J86" s="1">
        <f t="shared" si="16"/>
        <v>2.2103227059716346E-2</v>
      </c>
      <c r="K86">
        <f t="shared" si="20"/>
        <v>53407075111.026489</v>
      </c>
      <c r="L86" s="1">
        <f t="shared" si="21"/>
        <v>2.8523156719148251E+21</v>
      </c>
    </row>
    <row r="87" spans="1:12">
      <c r="A87">
        <v>8.6</v>
      </c>
      <c r="B87" s="1">
        <f t="shared" si="17"/>
        <v>-1.162504430008795</v>
      </c>
      <c r="C87" s="1">
        <f t="shared" si="18"/>
        <v>-1.1246603557916046</v>
      </c>
      <c r="D87" s="1">
        <f t="shared" si="19"/>
        <v>-1.0640006971767662</v>
      </c>
      <c r="E87" s="1">
        <f t="shared" si="11"/>
        <v>-0.97260908397527146</v>
      </c>
      <c r="F87" s="1">
        <f t="shared" si="12"/>
        <v>-0.8327579285731872</v>
      </c>
      <c r="G87" s="1">
        <f t="shared" si="13"/>
        <v>-0.62921574170866279</v>
      </c>
      <c r="H87" s="1">
        <f t="shared" si="14"/>
        <v>-0.3466104871806408</v>
      </c>
      <c r="I87" s="1">
        <f t="shared" si="15"/>
        <v>-7.8884590547772859E-2</v>
      </c>
      <c r="J87" s="1">
        <f t="shared" si="16"/>
        <v>1.7636171488106811E-2</v>
      </c>
      <c r="K87">
        <f t="shared" si="20"/>
        <v>54035393641.744438</v>
      </c>
      <c r="L87" s="1">
        <f t="shared" si="21"/>
        <v>2.9198237660182751E+21</v>
      </c>
    </row>
    <row r="88" spans="1:12">
      <c r="A88">
        <v>8.6999999999999993</v>
      </c>
      <c r="B88" s="1">
        <f t="shared" si="17"/>
        <v>-1.1154526596537835</v>
      </c>
      <c r="C88" s="1">
        <f t="shared" si="18"/>
        <v>-1.0789192004946813</v>
      </c>
      <c r="D88" s="1">
        <f t="shared" si="19"/>
        <v>-1.020289805382987</v>
      </c>
      <c r="E88" s="1">
        <f t="shared" si="11"/>
        <v>-0.93201103150744302</v>
      </c>
      <c r="F88" s="1">
        <f t="shared" si="12"/>
        <v>-0.79684413193680825</v>
      </c>
      <c r="G88" s="1">
        <f t="shared" si="13"/>
        <v>-0.60019952194915049</v>
      </c>
      <c r="H88" s="1">
        <f t="shared" si="14"/>
        <v>-0.32748927315552123</v>
      </c>
      <c r="I88" s="1">
        <f t="shared" si="15"/>
        <v>-7.2239861826602692E-2</v>
      </c>
      <c r="J88" s="1">
        <f t="shared" si="16"/>
        <v>1.2982498680685239E-2</v>
      </c>
      <c r="K88">
        <f t="shared" si="20"/>
        <v>54663712172.462395</v>
      </c>
      <c r="L88" s="1">
        <f t="shared" si="21"/>
        <v>2.9881214284738131E+21</v>
      </c>
    </row>
    <row r="89" spans="1:12">
      <c r="A89">
        <v>8.8000000000000007</v>
      </c>
      <c r="B89" s="1">
        <f t="shared" si="17"/>
        <v>-1.0697569270105589</v>
      </c>
      <c r="C89" s="1">
        <f t="shared" si="18"/>
        <v>-1.0344913493854335</v>
      </c>
      <c r="D89" s="1">
        <f t="shared" si="19"/>
        <v>-0.97782750676591945</v>
      </c>
      <c r="E89" s="1">
        <f t="shared" si="11"/>
        <v>-0.89256587129850118</v>
      </c>
      <c r="F89" s="1">
        <f t="shared" si="12"/>
        <v>-0.76194725244727124</v>
      </c>
      <c r="G89" s="1">
        <f t="shared" si="13"/>
        <v>-0.57201763386814264</v>
      </c>
      <c r="H89" s="1">
        <f t="shared" si="14"/>
        <v>-0.30897732641520292</v>
      </c>
      <c r="I89" s="1">
        <f t="shared" si="15"/>
        <v>-6.5892353238837131E-2</v>
      </c>
      <c r="J89" s="1">
        <f t="shared" si="16"/>
        <v>8.1418980963690046E-3</v>
      </c>
      <c r="K89">
        <f t="shared" si="20"/>
        <v>55292030703.180367</v>
      </c>
      <c r="L89" s="1">
        <f t="shared" si="21"/>
        <v>3.0572086592814401E+21</v>
      </c>
    </row>
    <row r="90" spans="1:12">
      <c r="A90">
        <v>8.9</v>
      </c>
      <c r="B90" s="1">
        <f t="shared" si="17"/>
        <v>-1.0253878392704792</v>
      </c>
      <c r="C90" s="1">
        <f t="shared" si="18"/>
        <v>-0.99134922965421879</v>
      </c>
      <c r="D90" s="1">
        <f t="shared" si="19"/>
        <v>-0.9365889068652109</v>
      </c>
      <c r="E90" s="1">
        <f t="shared" si="11"/>
        <v>-0.85425249160113026</v>
      </c>
      <c r="F90" s="1">
        <f t="shared" si="12"/>
        <v>-0.72805116353563903</v>
      </c>
      <c r="G90" s="1">
        <f t="shared" si="13"/>
        <v>-0.54465984932417655</v>
      </c>
      <c r="H90" s="1">
        <f t="shared" si="14"/>
        <v>-0.29107020338517486</v>
      </c>
      <c r="I90" s="1">
        <f t="shared" si="15"/>
        <v>-5.9842797715617735E-2</v>
      </c>
      <c r="J90" s="1">
        <f t="shared" si="16"/>
        <v>3.1141530813272311E-3</v>
      </c>
      <c r="K90">
        <f t="shared" si="20"/>
        <v>55920349233.898323</v>
      </c>
      <c r="L90" s="1">
        <f t="shared" si="21"/>
        <v>3.127085458441153E+21</v>
      </c>
    </row>
    <row r="91" spans="1:12">
      <c r="A91">
        <v>9</v>
      </c>
      <c r="B91" s="1">
        <f t="shared" si="17"/>
        <v>-0.98231675677180874</v>
      </c>
      <c r="C91" s="1">
        <f t="shared" si="18"/>
        <v>-0.94946592671570329</v>
      </c>
      <c r="D91" s="1">
        <f t="shared" si="19"/>
        <v>-0.89654963454898962</v>
      </c>
      <c r="E91" s="1">
        <f t="shared" si="11"/>
        <v>-0.81705012414604994</v>
      </c>
      <c r="F91" s="1">
        <f t="shared" si="12"/>
        <v>-0.69513986728881605</v>
      </c>
      <c r="G91" s="1">
        <f t="shared" si="13"/>
        <v>-0.51811585678674987</v>
      </c>
      <c r="H91" s="1">
        <f t="shared" si="14"/>
        <v>-0.27376323984637452</v>
      </c>
      <c r="I91" s="1">
        <f t="shared" si="15"/>
        <v>-5.4091737006757512E-2</v>
      </c>
      <c r="J91" s="1">
        <f t="shared" si="16"/>
        <v>-2.1008616027415883E-3</v>
      </c>
      <c r="K91">
        <f t="shared" si="20"/>
        <v>56548667764.61628</v>
      </c>
      <c r="L91" s="1">
        <f t="shared" si="21"/>
        <v>3.1977518259529523E+21</v>
      </c>
    </row>
    <row r="92" spans="1:12">
      <c r="A92">
        <v>9.1</v>
      </c>
      <c r="B92" s="1">
        <f t="shared" si="17"/>
        <v>-0.94051576733434672</v>
      </c>
      <c r="C92" s="1">
        <f t="shared" si="18"/>
        <v>-0.90881516436357401</v>
      </c>
      <c r="D92" s="1">
        <f t="shared" si="19"/>
        <v>-0.85768583009820532</v>
      </c>
      <c r="E92" s="1">
        <f t="shared" si="11"/>
        <v>-0.78093834206634938</v>
      </c>
      <c r="F92" s="1">
        <f t="shared" si="12"/>
        <v>-0.66319750267453514</v>
      </c>
      <c r="G92" s="1">
        <f t="shared" si="13"/>
        <v>-0.49237527715592933</v>
      </c>
      <c r="H92" s="1">
        <f t="shared" si="14"/>
        <v>-0.25705156762964521</v>
      </c>
      <c r="I92" s="1">
        <f t="shared" si="15"/>
        <v>-4.8639528891982309E-2</v>
      </c>
      <c r="J92" s="1">
        <f t="shared" si="16"/>
        <v>-7.5031822686923988E-3</v>
      </c>
      <c r="K92">
        <f t="shared" si="20"/>
        <v>57176986295.334229</v>
      </c>
      <c r="L92" s="1">
        <f t="shared" si="21"/>
        <v>3.2692077618168379E+21</v>
      </c>
    </row>
    <row r="93" spans="1:12">
      <c r="A93">
        <v>9.1999999999999993</v>
      </c>
      <c r="B93" s="1">
        <f t="shared" si="17"/>
        <v>-0.89995766176153325</v>
      </c>
      <c r="C93" s="1">
        <f t="shared" si="18"/>
        <v>-0.86937128568371236</v>
      </c>
      <c r="D93" s="1">
        <f t="shared" si="19"/>
        <v>-0.81997413352198123</v>
      </c>
      <c r="E93" s="1">
        <f t="shared" si="11"/>
        <v>-0.74589705745395918</v>
      </c>
      <c r="F93" s="1">
        <f t="shared" si="12"/>
        <v>-0.63220835287953037</v>
      </c>
      <c r="G93" s="1">
        <f t="shared" si="13"/>
        <v>-0.46742767849275424</v>
      </c>
      <c r="H93" s="1">
        <f t="shared" si="14"/>
        <v>-0.24093013050540435</v>
      </c>
      <c r="I93" s="1">
        <f t="shared" si="15"/>
        <v>-4.3486354275074746E-2</v>
      </c>
      <c r="J93" s="1">
        <f t="shared" si="16"/>
        <v>-1.3092758808113558E-2</v>
      </c>
      <c r="K93">
        <f t="shared" si="20"/>
        <v>57805304826.052185</v>
      </c>
      <c r="L93" s="1">
        <f t="shared" si="21"/>
        <v>3.3414532660328121E+21</v>
      </c>
    </row>
    <row r="94" spans="1:12">
      <c r="A94">
        <v>9.3000000000000007</v>
      </c>
      <c r="B94" s="1">
        <f t="shared" si="17"/>
        <v>-0.8606159104446931</v>
      </c>
      <c r="C94" s="1">
        <f t="shared" si="18"/>
        <v>-0.83110923469536147</v>
      </c>
      <c r="D94" s="1">
        <f t="shared" si="19"/>
        <v>-0.78339167311085589</v>
      </c>
      <c r="E94" s="1">
        <f t="shared" si="11"/>
        <v>-0.71190651859416221</v>
      </c>
      <c r="F94" s="1">
        <f t="shared" si="12"/>
        <v>-0.60215685183166556</v>
      </c>
      <c r="G94" s="1">
        <f t="shared" si="13"/>
        <v>-0.44326258972714072</v>
      </c>
      <c r="H94" s="1">
        <f t="shared" si="14"/>
        <v>-0.22539369929765485</v>
      </c>
      <c r="I94" s="1">
        <f t="shared" si="15"/>
        <v>-3.8632224154440564E-2</v>
      </c>
      <c r="J94" s="1">
        <f t="shared" si="16"/>
        <v>-1.8869457203834372E-2</v>
      </c>
      <c r="K94">
        <f t="shared" si="20"/>
        <v>58433623356.770157</v>
      </c>
      <c r="L94" s="1">
        <f t="shared" si="21"/>
        <v>3.4144883386008747E+21</v>
      </c>
    </row>
    <row r="95" spans="1:12">
      <c r="A95">
        <v>9.4</v>
      </c>
      <c r="B95" s="1">
        <f t="shared" si="17"/>
        <v>-0.82246464101109495</v>
      </c>
      <c r="C95" s="1">
        <f t="shared" si="18"/>
        <v>-0.79400453868836962</v>
      </c>
      <c r="D95" s="1">
        <f t="shared" si="19"/>
        <v>-0.74791605423320107</v>
      </c>
      <c r="E95" s="1">
        <f t="shared" si="11"/>
        <v>-0.67894730692123062</v>
      </c>
      <c r="F95" s="1">
        <f t="shared" si="12"/>
        <v>-0.57302758997244041</v>
      </c>
      <c r="G95" s="1">
        <f t="shared" si="13"/>
        <v>-0.4198695134058994</v>
      </c>
      <c r="H95" s="1">
        <f t="shared" si="14"/>
        <v>-0.21043688625306345</v>
      </c>
      <c r="I95" s="1">
        <f t="shared" si="15"/>
        <v>-3.4076986464071979E-2</v>
      </c>
      <c r="J95" s="1">
        <f t="shared" si="16"/>
        <v>-2.4833062045729548E-2</v>
      </c>
      <c r="K95">
        <f t="shared" si="20"/>
        <v>59061941887.488113</v>
      </c>
      <c r="L95" s="1">
        <f t="shared" si="21"/>
        <v>3.4883129795210227E+21</v>
      </c>
    </row>
    <row r="96" spans="1:12">
      <c r="A96">
        <v>9.5</v>
      </c>
      <c r="B96" s="1">
        <f t="shared" si="17"/>
        <v>-0.7854786169584429</v>
      </c>
      <c r="C96" s="1">
        <f t="shared" si="18"/>
        <v>-0.75803329122800278</v>
      </c>
      <c r="D96" s="1">
        <f t="shared" si="19"/>
        <v>-0.71352534837851067</v>
      </c>
      <c r="E96" s="1">
        <f t="shared" si="11"/>
        <v>-0.64700033373136989</v>
      </c>
      <c r="F96" s="1">
        <f t="shared" si="12"/>
        <v>-0.54480531934092369</v>
      </c>
      <c r="G96" s="1">
        <f t="shared" si="13"/>
        <v>-0.3972379375394155</v>
      </c>
      <c r="H96" s="1">
        <f t="shared" si="14"/>
        <v>-0.19605415869335729</v>
      </c>
      <c r="I96" s="1">
        <f t="shared" si="15"/>
        <v>-2.9820332779848968E-2</v>
      </c>
      <c r="J96" s="1">
        <f t="shared" si="16"/>
        <v>-3.0983279046125745E-2</v>
      </c>
      <c r="K96">
        <f t="shared" si="20"/>
        <v>59690260418.206062</v>
      </c>
      <c r="L96" s="1">
        <f t="shared" si="21"/>
        <v>3.5629271887932576E+21</v>
      </c>
    </row>
    <row r="97" spans="1:12">
      <c r="A97">
        <v>9.6</v>
      </c>
      <c r="B97" s="1">
        <f t="shared" si="17"/>
        <v>-0.74963321722381693</v>
      </c>
      <c r="C97" s="1">
        <f t="shared" si="18"/>
        <v>-0.72317213579796658</v>
      </c>
      <c r="D97" s="1">
        <f t="shared" si="19"/>
        <v>-0.68019808244909541</v>
      </c>
      <c r="E97" s="1">
        <f t="shared" si="11"/>
        <v>-0.61604683668767279</v>
      </c>
      <c r="F97" s="1">
        <f t="shared" si="12"/>
        <v>-0.51747495802510457</v>
      </c>
      <c r="G97" s="1">
        <f t="shared" si="13"/>
        <v>-0.37535734660286835</v>
      </c>
      <c r="H97" s="1">
        <f t="shared" si="14"/>
        <v>-0.18223985198068249</v>
      </c>
      <c r="I97" s="1">
        <f t="shared" si="15"/>
        <v>-2.5861804887568951E-2</v>
      </c>
      <c r="J97" s="1">
        <f t="shared" si="16"/>
        <v>-3.7319737549211141E-2</v>
      </c>
      <c r="K97">
        <f t="shared" si="20"/>
        <v>60318578948.924026</v>
      </c>
      <c r="L97" s="1">
        <f t="shared" si="21"/>
        <v>3.6383309664175805E+21</v>
      </c>
    </row>
    <row r="98" spans="1:12">
      <c r="A98">
        <v>9.7000000000000011</v>
      </c>
      <c r="B98" s="1">
        <f t="shared" si="17"/>
        <v>-0.71490441663573279</v>
      </c>
      <c r="C98" s="1">
        <f t="shared" si="18"/>
        <v>-0.68939825005398347</v>
      </c>
      <c r="D98" s="1">
        <f t="shared" si="19"/>
        <v>-0.64791322830024001</v>
      </c>
      <c r="E98" s="1">
        <f t="shared" si="11"/>
        <v>-0.58606837614564711</v>
      </c>
      <c r="F98" s="1">
        <f t="shared" si="12"/>
        <v>-0.49102159403125256</v>
      </c>
      <c r="G98" s="1">
        <f t="shared" si="13"/>
        <v>-0.35421723174269459</v>
      </c>
      <c r="H98" s="1">
        <f t="shared" si="14"/>
        <v>-0.16898818182264108</v>
      </c>
      <c r="I98" s="1">
        <f t="shared" si="15"/>
        <v>-2.2200801207816312E-2</v>
      </c>
      <c r="J98" s="1">
        <f t="shared" si="16"/>
        <v>-4.3841993031691118E-2</v>
      </c>
      <c r="K98">
        <f t="shared" si="20"/>
        <v>60946897479.641991</v>
      </c>
      <c r="L98" s="1">
        <f t="shared" si="21"/>
        <v>3.7145243123939913E+21</v>
      </c>
    </row>
    <row r="99" spans="1:12">
      <c r="A99">
        <v>9.8000000000000007</v>
      </c>
      <c r="B99" s="1">
        <f t="shared" si="17"/>
        <v>-0.68126876720370433</v>
      </c>
      <c r="C99" s="1">
        <f t="shared" si="18"/>
        <v>-0.65668933066254453</v>
      </c>
      <c r="D99" s="1">
        <f t="shared" si="19"/>
        <v>-0.61665019252879461</v>
      </c>
      <c r="E99" s="1">
        <f t="shared" si="11"/>
        <v>-0.55704683132810828</v>
      </c>
      <c r="F99" s="1">
        <f t="shared" si="12"/>
        <v>-0.46543048862059777</v>
      </c>
      <c r="G99" s="1">
        <f t="shared" si="13"/>
        <v>-0.3338071002391132</v>
      </c>
      <c r="H99" s="1">
        <f t="shared" si="14"/>
        <v>-0.15629325594494503</v>
      </c>
      <c r="I99" s="1">
        <f t="shared" si="15"/>
        <v>-1.88365830757391E-2</v>
      </c>
      <c r="J99" s="1">
        <f t="shared" si="16"/>
        <v>-5.054952959008574E-2</v>
      </c>
      <c r="K99">
        <f t="shared" si="20"/>
        <v>61575216010.359955</v>
      </c>
      <c r="L99" s="1">
        <f t="shared" si="21"/>
        <v>3.7915072267224891E+21</v>
      </c>
    </row>
    <row r="100" spans="1:12">
      <c r="A100">
        <v>9.9</v>
      </c>
      <c r="B100" s="1">
        <f t="shared" si="17"/>
        <v>-0.64870338020020313</v>
      </c>
      <c r="C100" s="1">
        <f t="shared" si="18"/>
        <v>-0.62502357869792036</v>
      </c>
      <c r="D100" s="1">
        <f t="shared" si="19"/>
        <v>-0.58638880650829606</v>
      </c>
      <c r="E100" s="1">
        <f t="shared" si="11"/>
        <v>-0.52896439637169124</v>
      </c>
      <c r="F100" s="1">
        <f t="shared" si="12"/>
        <v>-0.44068707915488403</v>
      </c>
      <c r="G100" s="1">
        <f t="shared" si="13"/>
        <v>-0.31411648426896477</v>
      </c>
      <c r="H100" s="1">
        <f t="shared" si="14"/>
        <v>-0.14414908515811931</v>
      </c>
      <c r="I100" s="1">
        <f t="shared" si="15"/>
        <v>-1.5768280873516005E-2</v>
      </c>
      <c r="J100" s="1">
        <f t="shared" si="16"/>
        <v>-5.7441762411855279E-2</v>
      </c>
      <c r="K100">
        <f t="shared" si="20"/>
        <v>62203534541.077904</v>
      </c>
      <c r="L100" s="1">
        <f t="shared" si="21"/>
        <v>3.8692797094030716E+21</v>
      </c>
    </row>
    <row r="101" spans="1:12">
      <c r="A101">
        <v>10</v>
      </c>
      <c r="B101" s="1">
        <f t="shared" si="17"/>
        <v>-0.61718590899309334</v>
      </c>
      <c r="C101" s="1">
        <f t="shared" si="18"/>
        <v>-0.59437968557330123</v>
      </c>
      <c r="D101" s="1">
        <f t="shared" si="19"/>
        <v>-0.55710931666715169</v>
      </c>
      <c r="E101" s="1">
        <f t="shared" si="11"/>
        <v>-0.50180357626663863</v>
      </c>
      <c r="F101" s="1">
        <f t="shared" si="12"/>
        <v>-0.41677698149206321</v>
      </c>
      <c r="G101" s="1">
        <f t="shared" si="13"/>
        <v>-0.29513494901283366</v>
      </c>
      <c r="H101" s="1">
        <f t="shared" si="14"/>
        <v>-0.13254959384255471</v>
      </c>
      <c r="I101" s="1">
        <f t="shared" si="15"/>
        <v>-1.2994900011932486E-2</v>
      </c>
      <c r="J101" s="1">
        <f t="shared" si="16"/>
        <v>-6.4518040226090534E-2</v>
      </c>
      <c r="K101">
        <f t="shared" si="20"/>
        <v>62831853071.79586</v>
      </c>
      <c r="L101" s="1">
        <f t="shared" si="21"/>
        <v>3.9478417604357427E+21</v>
      </c>
    </row>
    <row r="102" spans="1:12">
      <c r="A102">
        <v>10.1</v>
      </c>
      <c r="B102" s="1">
        <f t="shared" si="17"/>
        <v>-0.58669453259051352</v>
      </c>
      <c r="C102" s="1">
        <f t="shared" si="18"/>
        <v>-0.56473681948412491</v>
      </c>
      <c r="D102" s="1">
        <f t="shared" si="19"/>
        <v>-0.52879237500897602</v>
      </c>
      <c r="E102" s="1">
        <f t="shared" si="11"/>
        <v>-0.47554718271084084</v>
      </c>
      <c r="F102" s="1">
        <f t="shared" si="12"/>
        <v>-0.39368599196973264</v>
      </c>
      <c r="G102" s="1">
        <f t="shared" si="13"/>
        <v>-0.27685210014769268</v>
      </c>
      <c r="H102" s="1">
        <f t="shared" si="14"/>
        <v>-0.1214886298790816</v>
      </c>
      <c r="I102" s="1">
        <f t="shared" si="15"/>
        <v>-1.0515326762401855E-2</v>
      </c>
      <c r="J102" s="1">
        <f t="shared" si="16"/>
        <v>-7.1777647732091054E-2</v>
      </c>
      <c r="K102">
        <f t="shared" si="20"/>
        <v>63460171602.513817</v>
      </c>
      <c r="L102" s="1">
        <f t="shared" si="21"/>
        <v>4.0271933798205012E+21</v>
      </c>
    </row>
    <row r="103" spans="1:12">
      <c r="A103">
        <v>10.200000000000001</v>
      </c>
      <c r="B103" s="1">
        <f t="shared" si="17"/>
        <v>-0.55720793985955197</v>
      </c>
      <c r="C103" s="1">
        <f t="shared" si="18"/>
        <v>-0.53607461233883669</v>
      </c>
      <c r="D103" s="1">
        <f t="shared" si="19"/>
        <v>-0.50141902986868558</v>
      </c>
      <c r="E103" s="1">
        <f t="shared" si="11"/>
        <v>-0.45017832989279327</v>
      </c>
      <c r="F103" s="1">
        <f t="shared" si="12"/>
        <v>-0.37140008900863108</v>
      </c>
      <c r="G103" s="1">
        <f t="shared" si="13"/>
        <v>-0.2592575907616208</v>
      </c>
      <c r="H103" s="1">
        <f t="shared" si="14"/>
        <v>-0.11095997404657965</v>
      </c>
      <c r="I103" s="1">
        <f t="shared" si="15"/>
        <v>-8.3283339357649311E-3</v>
      </c>
      <c r="J103" s="1">
        <f t="shared" si="16"/>
        <v>-7.9219808001937508E-2</v>
      </c>
      <c r="K103">
        <f t="shared" si="20"/>
        <v>64088490133.231789</v>
      </c>
      <c r="L103" s="1">
        <f t="shared" si="21"/>
        <v>4.1073345675573482E+21</v>
      </c>
    </row>
    <row r="104" spans="1:12">
      <c r="A104">
        <v>10.3</v>
      </c>
      <c r="B104" s="1">
        <f t="shared" si="17"/>
        <v>-0.52870531438554735</v>
      </c>
      <c r="C104" s="1">
        <f t="shared" si="18"/>
        <v>-0.50837314715752768</v>
      </c>
      <c r="D104" s="1">
        <f t="shared" si="19"/>
        <v>-0.47497071690256121</v>
      </c>
      <c r="E104" s="1">
        <f t="shared" si="11"/>
        <v>-0.42568043021992708</v>
      </c>
      <c r="F104" s="1">
        <f t="shared" si="12"/>
        <v>-0.34990543436956045</v>
      </c>
      <c r="G104" s="1">
        <f t="shared" si="13"/>
        <v>-0.24234112772811045</v>
      </c>
      <c r="H104" s="1">
        <f t="shared" si="14"/>
        <v>-0.10095734891154962</v>
      </c>
      <c r="I104" s="1">
        <f t="shared" si="15"/>
        <v>-6.4325864098009333E-3</v>
      </c>
      <c r="J104" s="1">
        <f t="shared" si="16"/>
        <v>-8.6843684854926551E-2</v>
      </c>
      <c r="K104">
        <f t="shared" si="20"/>
        <v>64716808663.949745</v>
      </c>
      <c r="L104" s="1">
        <f t="shared" si="21"/>
        <v>4.1882653236462811E+21</v>
      </c>
    </row>
    <row r="105" spans="1:12">
      <c r="A105">
        <v>10.4</v>
      </c>
      <c r="B105" s="1">
        <f t="shared" si="17"/>
        <v>-0.50116631993770966</v>
      </c>
      <c r="C105" s="1">
        <f t="shared" si="18"/>
        <v>-0.48161294591710657</v>
      </c>
      <c r="D105" s="1">
        <f t="shared" si="19"/>
        <v>-0.44942925030622405</v>
      </c>
      <c r="E105" s="1">
        <f t="shared" si="11"/>
        <v>-0.40203719000638216</v>
      </c>
      <c r="F105" s="1">
        <f t="shared" si="12"/>
        <v>-0.32918837409116009</v>
      </c>
      <c r="G105" s="1">
        <f t="shared" si="13"/>
        <v>-0.2260924775725357</v>
      </c>
      <c r="H105" s="1">
        <f t="shared" si="14"/>
        <v>-9.1474427231560185E-2</v>
      </c>
      <c r="I105" s="1">
        <f t="shared" si="15"/>
        <v>-4.8266465035453621E-3</v>
      </c>
      <c r="J105" s="1">
        <f t="shared" si="16"/>
        <v>-9.464838520167973E-2</v>
      </c>
      <c r="K105">
        <f t="shared" si="20"/>
        <v>65345127194.667694</v>
      </c>
      <c r="L105" s="1">
        <f t="shared" si="21"/>
        <v>4.2699856480872993E+21</v>
      </c>
    </row>
    <row r="106" spans="1:12">
      <c r="A106">
        <v>10.5</v>
      </c>
      <c r="B106" s="1">
        <f t="shared" si="17"/>
        <v>-0.47457108651144608</v>
      </c>
      <c r="C106" s="1">
        <f t="shared" si="18"/>
        <v>-0.45577495782396227</v>
      </c>
      <c r="D106" s="1">
        <f t="shared" si="19"/>
        <v>-0.42477681425660307</v>
      </c>
      <c r="E106" s="1">
        <f t="shared" si="11"/>
        <v>-0.37923260513130685</v>
      </c>
      <c r="F106" s="1">
        <f t="shared" si="12"/>
        <v>-0.30923543913615958</v>
      </c>
      <c r="G106" s="1">
        <f t="shared" si="13"/>
        <v>-0.21050147186323898</v>
      </c>
      <c r="H106" s="1">
        <f t="shared" si="14"/>
        <v>-8.2504839894056659E-2</v>
      </c>
      <c r="I106" s="1">
        <f t="shared" si="15"/>
        <v>-3.5089792001201658E-3</v>
      </c>
      <c r="J106" s="1">
        <f t="shared" si="16"/>
        <v>-0.10263296135585165</v>
      </c>
      <c r="K106">
        <f t="shared" si="20"/>
        <v>65973445725.385658</v>
      </c>
      <c r="L106" s="1">
        <f t="shared" si="21"/>
        <v>4.352495540880407E+21</v>
      </c>
    </row>
    <row r="107" spans="1:12">
      <c r="A107">
        <v>10.6</v>
      </c>
      <c r="B107" s="1">
        <f t="shared" si="17"/>
        <v>-0.44890019691763428</v>
      </c>
      <c r="C107" s="1">
        <f t="shared" si="18"/>
        <v>-0.43084054799501814</v>
      </c>
      <c r="D107" s="1">
        <f t="shared" si="19"/>
        <v>-0.40099595457317605</v>
      </c>
      <c r="E107" s="1">
        <f t="shared" si="11"/>
        <v>-0.35725095667936557</v>
      </c>
      <c r="F107" s="1">
        <f t="shared" si="12"/>
        <v>-0.29003334577063811</v>
      </c>
      <c r="G107" s="1">
        <f t="shared" si="13"/>
        <v>-0.19555801215651059</v>
      </c>
      <c r="H107" s="1">
        <f t="shared" si="14"/>
        <v>-7.4042183411762608E-2</v>
      </c>
      <c r="I107" s="1">
        <f t="shared" si="15"/>
        <v>-2.4779572177919817E-3</v>
      </c>
      <c r="J107" s="1">
        <f t="shared" si="16"/>
        <v>-0.11079641331085099</v>
      </c>
      <c r="K107">
        <f t="shared" si="20"/>
        <v>66601764256.103607</v>
      </c>
      <c r="L107" s="1">
        <f t="shared" si="21"/>
        <v>4.4357950020256001E+21</v>
      </c>
    </row>
    <row r="108" spans="1:12">
      <c r="A108">
        <v>10.700000000000001</v>
      </c>
      <c r="B108" s="1">
        <f t="shared" si="17"/>
        <v>-0.42413467389067705</v>
      </c>
      <c r="C108" s="1">
        <f t="shared" si="18"/>
        <v>-0.40679148652913</v>
      </c>
      <c r="D108" s="1">
        <f t="shared" si="19"/>
        <v>-0.37806957059169122</v>
      </c>
      <c r="E108" s="1">
        <f t="shared" si="11"/>
        <v>-0.33607680657172523</v>
      </c>
      <c r="F108" s="1">
        <f t="shared" si="12"/>
        <v>-0.27156899569766324</v>
      </c>
      <c r="G108" s="1">
        <f t="shared" si="13"/>
        <v>-0.18125207452277436</v>
      </c>
      <c r="H108" s="1">
        <f t="shared" si="14"/>
        <v>-6.6080026994001173E-2</v>
      </c>
      <c r="I108" s="1">
        <f t="shared" si="15"/>
        <v>-1.7318659303668937E-3</v>
      </c>
      <c r="J108" s="1">
        <f t="shared" si="16"/>
        <v>-0.11913769098043758</v>
      </c>
      <c r="K108">
        <f t="shared" si="20"/>
        <v>67230082786.821587</v>
      </c>
      <c r="L108" s="1">
        <f t="shared" si="21"/>
        <v>4.5198840315228843E+21</v>
      </c>
    </row>
    <row r="109" spans="1:12">
      <c r="A109">
        <v>10.8</v>
      </c>
      <c r="B109" s="1">
        <f t="shared" si="17"/>
        <v>-0.40025596769160643</v>
      </c>
      <c r="C109" s="1">
        <f t="shared" si="18"/>
        <v>-0.38360993795308218</v>
      </c>
      <c r="D109" s="1">
        <f t="shared" si="19"/>
        <v>-0.35598090724784015</v>
      </c>
      <c r="E109" s="1">
        <f t="shared" si="11"/>
        <v>-0.31569499319795113</v>
      </c>
      <c r="F109" s="1">
        <f t="shared" si="12"/>
        <v>-0.25382947596827421</v>
      </c>
      <c r="G109" s="1">
        <f t="shared" si="13"/>
        <v>-0.16757371368174745</v>
      </c>
      <c r="H109" s="1">
        <f t="shared" si="14"/>
        <v>-5.8611919214428099E-2</v>
      </c>
      <c r="I109" s="1">
        <f t="shared" si="15"/>
        <v>-1.2689081385985901E-3</v>
      </c>
      <c r="J109" s="1">
        <f t="shared" si="16"/>
        <v>-0.1276556964017459</v>
      </c>
      <c r="K109">
        <f t="shared" si="20"/>
        <v>67858401317.539528</v>
      </c>
      <c r="L109" s="1">
        <f t="shared" si="21"/>
        <v>4.6047626293722502E+21</v>
      </c>
    </row>
    <row r="110" spans="1:12">
      <c r="A110">
        <v>10.9</v>
      </c>
      <c r="B110" s="1">
        <f t="shared" si="17"/>
        <v>-0.37724594417954904</v>
      </c>
      <c r="C110" s="1">
        <f t="shared" si="18"/>
        <v>-0.36127845102510037</v>
      </c>
      <c r="D110" s="1">
        <f t="shared" si="19"/>
        <v>-0.33471354736360581</v>
      </c>
      <c r="E110" s="1">
        <f t="shared" si="11"/>
        <v>-0.2960906270548378</v>
      </c>
      <c r="F110" s="1">
        <f t="shared" si="12"/>
        <v>-0.23680205868816984</v>
      </c>
      <c r="G110" s="1">
        <f t="shared" si="13"/>
        <v>-0.15451306677036314</v>
      </c>
      <c r="H110" s="1">
        <f t="shared" si="14"/>
        <v>-5.1631394293252697E-2</v>
      </c>
      <c r="I110" s="1">
        <f t="shared" si="15"/>
        <v>-1.0872086937752101E-3</v>
      </c>
      <c r="J110" s="1">
        <f t="shared" si="16"/>
        <v>-0.13634928589900142</v>
      </c>
      <c r="K110">
        <f t="shared" si="20"/>
        <v>68486719848.257492</v>
      </c>
      <c r="L110" s="1">
        <f t="shared" si="21"/>
        <v>4.6904307955737066E+21</v>
      </c>
    </row>
    <row r="111" spans="1:12">
      <c r="A111">
        <v>11</v>
      </c>
      <c r="B111" s="1">
        <f t="shared" si="17"/>
        <v>-0.35508687332966815</v>
      </c>
      <c r="C111" s="1">
        <f t="shared" si="18"/>
        <v>-0.33977994888005014</v>
      </c>
      <c r="D111" s="1">
        <f t="shared" si="19"/>
        <v>-0.31425140413108466</v>
      </c>
      <c r="E111" s="1">
        <f t="shared" si="11"/>
        <v>-0.27724908639896739</v>
      </c>
      <c r="F111" s="1">
        <f t="shared" si="12"/>
        <v>-0.22047420053672795</v>
      </c>
      <c r="G111" s="1">
        <f t="shared" si="13"/>
        <v>-0.14206035676571105</v>
      </c>
      <c r="H111" s="1">
        <f t="shared" si="14"/>
        <v>-4.5131978011085039E-2</v>
      </c>
      <c r="I111" s="1">
        <f t="shared" si="15"/>
        <v>-1.1848189743091098E-3</v>
      </c>
      <c r="J111" s="1">
        <f t="shared" si="16"/>
        <v>-0.14521727220622438</v>
      </c>
      <c r="K111">
        <f t="shared" si="20"/>
        <v>69115038378.975449</v>
      </c>
      <c r="L111" s="1">
        <f t="shared" si="21"/>
        <v>4.7768885301272495E+21</v>
      </c>
    </row>
    <row r="112" spans="1:12">
      <c r="A112">
        <v>11.1</v>
      </c>
      <c r="B112" s="1">
        <f t="shared" si="17"/>
        <v>-0.33376141817606708</v>
      </c>
      <c r="C112" s="1">
        <f t="shared" si="18"/>
        <v>-0.31909771950304844</v>
      </c>
      <c r="D112" s="1">
        <f t="shared" si="19"/>
        <v>-0.29457871379028688</v>
      </c>
      <c r="E112" s="1">
        <f t="shared" si="11"/>
        <v>-0.25915601291973189</v>
      </c>
      <c r="F112" s="1">
        <f t="shared" si="12"/>
        <v>-0.20483354211700089</v>
      </c>
      <c r="G112" s="1">
        <f t="shared" si="13"/>
        <v>-0.13020589558684037</v>
      </c>
      <c r="H112" s="1">
        <f t="shared" si="14"/>
        <v>-3.9107193272940322E-2</v>
      </c>
      <c r="I112" s="1">
        <f t="shared" si="15"/>
        <v>-1.5597212192233201E-3</v>
      </c>
      <c r="J112" s="1">
        <f t="shared" si="16"/>
        <v>-0.15425842654946109</v>
      </c>
      <c r="K112">
        <f t="shared" si="20"/>
        <v>69743356909.693405</v>
      </c>
      <c r="L112" s="1">
        <f t="shared" si="21"/>
        <v>4.8641358330328787E+21</v>
      </c>
    </row>
    <row r="113" spans="1:12">
      <c r="A113">
        <v>11.200000000000001</v>
      </c>
      <c r="B113" s="1">
        <f t="shared" si="17"/>
        <v>-0.31325262415836619</v>
      </c>
      <c r="C113" s="1">
        <f t="shared" si="18"/>
        <v>-0.29921540651605483</v>
      </c>
      <c r="D113" s="1">
        <f t="shared" si="19"/>
        <v>-0.27568002849272943</v>
      </c>
      <c r="E113" s="1">
        <f t="shared" si="11"/>
        <v>-0.24179730743696837</v>
      </c>
      <c r="F113" s="1">
        <f t="shared" si="12"/>
        <v>-0.18986790714996005</v>
      </c>
      <c r="G113" s="1">
        <f t="shared" si="13"/>
        <v>-0.11894008689353086</v>
      </c>
      <c r="H113" s="1">
        <f t="shared" si="14"/>
        <v>-3.3550565337606031E-2</v>
      </c>
      <c r="I113" s="1">
        <f t="shared" si="15"/>
        <v>-2.2098327182220601E-3</v>
      </c>
      <c r="J113" s="1">
        <f t="shared" si="16"/>
        <v>-0.16347148068547313</v>
      </c>
      <c r="K113">
        <f t="shared" si="20"/>
        <v>70371675440.411362</v>
      </c>
      <c r="L113" s="1">
        <f t="shared" si="21"/>
        <v>4.9521727042905954E+21</v>
      </c>
    </row>
    <row r="114" spans="1:12">
      <c r="A114">
        <v>11.3</v>
      </c>
      <c r="B114" s="1">
        <f t="shared" si="17"/>
        <v>-0.293543908853934</v>
      </c>
      <c r="C114" s="1">
        <f t="shared" si="18"/>
        <v>-0.28011700026553399</v>
      </c>
      <c r="D114" s="1">
        <f t="shared" si="19"/>
        <v>-0.2575402093490311</v>
      </c>
      <c r="E114" s="1">
        <f t="shared" si="11"/>
        <v>-0.22515912562852236</v>
      </c>
      <c r="F114" s="1">
        <f t="shared" si="12"/>
        <v>-0.17556530152828032</v>
      </c>
      <c r="G114" s="1">
        <f t="shared" si="13"/>
        <v>-0.10825342860326259</v>
      </c>
      <c r="H114" s="1">
        <f t="shared" si="14"/>
        <v>-2.8455626729453343E-2</v>
      </c>
      <c r="I114" s="1">
        <f t="shared" si="15"/>
        <v>-3.1330098621822344E-3</v>
      </c>
      <c r="J114" s="1">
        <f t="shared" si="16"/>
        <v>-0.17285512889802135</v>
      </c>
      <c r="K114">
        <f t="shared" si="20"/>
        <v>70999993971.129333</v>
      </c>
      <c r="L114" s="1">
        <f t="shared" si="21"/>
        <v>5.0409991439004016E+21</v>
      </c>
    </row>
    <row r="115" spans="1:12">
      <c r="A115">
        <v>11.4</v>
      </c>
      <c r="B115" s="1">
        <f t="shared" si="17"/>
        <v>-0.2746190520755647</v>
      </c>
      <c r="C115" s="1">
        <f t="shared" si="18"/>
        <v>-0.26178682919714902</v>
      </c>
      <c r="D115" s="1">
        <f t="shared" si="19"/>
        <v>-0.24014441965229594</v>
      </c>
      <c r="E115" s="1">
        <f t="shared" si="11"/>
        <v>-0.2092278737912352</v>
      </c>
      <c r="F115" s="1">
        <f t="shared" si="12"/>
        <v>-0.16191391224143103</v>
      </c>
      <c r="G115" s="1">
        <f t="shared" si="13"/>
        <v>-9.8136515142812186E-2</v>
      </c>
      <c r="H115" s="1">
        <f t="shared" si="14"/>
        <v>-2.3815921846249921E-2</v>
      </c>
      <c r="I115" s="1">
        <f t="shared" si="15"/>
        <v>-4.327052055856484E-3</v>
      </c>
      <c r="J115" s="1">
        <f t="shared" si="16"/>
        <v>-0.1824080299496984</v>
      </c>
      <c r="K115">
        <f t="shared" si="20"/>
        <v>71628312501.84729</v>
      </c>
      <c r="L115" s="1">
        <f t="shared" si="21"/>
        <v>5.1306151518622932E+21</v>
      </c>
    </row>
    <row r="116" spans="1:12">
      <c r="A116">
        <v>11.5</v>
      </c>
      <c r="B116" s="1">
        <f t="shared" si="17"/>
        <v>-0.2564621863200216</v>
      </c>
      <c r="C116" s="1">
        <f t="shared" si="18"/>
        <v>-0.24420955150685586</v>
      </c>
      <c r="D116" s="1">
        <f t="shared" si="19"/>
        <v>-0.22347811827441433</v>
      </c>
      <c r="E116" s="1">
        <f t="shared" si="11"/>
        <v>-0.19399020463922056</v>
      </c>
      <c r="F116" s="1">
        <f t="shared" si="12"/>
        <v>-0.14890210618540323</v>
      </c>
      <c r="G116" s="1">
        <f t="shared" si="13"/>
        <v>-8.858003945300652E-2</v>
      </c>
      <c r="H116" s="1">
        <f t="shared" si="14"/>
        <v>-1.9625011279316595E-2</v>
      </c>
      <c r="I116" s="1">
        <f t="shared" si="15"/>
        <v>-5.7897054951467908E-3</v>
      </c>
      <c r="J116" s="1">
        <f t="shared" si="16"/>
        <v>-0.19212880898984963</v>
      </c>
      <c r="K116">
        <f t="shared" si="20"/>
        <v>72256631032.565231</v>
      </c>
      <c r="L116" s="1">
        <f t="shared" si="21"/>
        <v>5.2210207281762691E+21</v>
      </c>
    </row>
    <row r="117" spans="1:12">
      <c r="A117">
        <v>11.6</v>
      </c>
      <c r="B117" s="1">
        <f t="shared" si="17"/>
        <v>-0.23905778754840412</v>
      </c>
      <c r="C117" s="1">
        <f t="shared" si="18"/>
        <v>-0.22737014705563752</v>
      </c>
      <c r="D117" s="1">
        <f t="shared" si="19"/>
        <v>-0.20752705322900056</v>
      </c>
      <c r="E117" s="1">
        <f t="shared" si="11"/>
        <v>-0.17943301314195992</v>
      </c>
      <c r="F117" s="1">
        <f t="shared" si="12"/>
        <v>-0.13651842886616805</v>
      </c>
      <c r="G117" s="1">
        <f t="shared" si="13"/>
        <v>-7.9574794760304712E-2</v>
      </c>
      <c r="H117" s="1">
        <f t="shared" si="14"/>
        <v>-1.5876475858277672E-2</v>
      </c>
      <c r="I117" s="1">
        <f t="shared" si="15"/>
        <v>-7.5186668114781696E-3</v>
      </c>
      <c r="J117" s="1">
        <f t="shared" si="16"/>
        <v>-0.20201605941721823</v>
      </c>
      <c r="K117">
        <f t="shared" si="20"/>
        <v>72884949563.283203</v>
      </c>
      <c r="L117" s="1">
        <f t="shared" si="21"/>
        <v>5.3122158728423366E+21</v>
      </c>
    </row>
    <row r="118" spans="1:12">
      <c r="A118">
        <v>11.700000000000001</v>
      </c>
      <c r="B118" s="1">
        <f t="shared" si="17"/>
        <v>-0.22239066628543469</v>
      </c>
      <c r="C118" s="1">
        <f t="shared" si="18"/>
        <v>-0.21125390953793044</v>
      </c>
      <c r="D118" s="1">
        <f t="shared" si="19"/>
        <v>-0.19227725539707308</v>
      </c>
      <c r="E118" s="1">
        <f t="shared" si="11"/>
        <v>-0.16554343240545677</v>
      </c>
      <c r="F118" s="1">
        <f t="shared" si="12"/>
        <v>-0.12475160300942889</v>
      </c>
      <c r="G118" s="1">
        <f t="shared" si="13"/>
        <v>-7.1111676133085666E-2</v>
      </c>
      <c r="H118" s="1">
        <f t="shared" si="14"/>
        <v>-1.2563920434956799E-2</v>
      </c>
      <c r="I118" s="1">
        <f t="shared" si="15"/>
        <v>-9.5115865862851479E-3</v>
      </c>
      <c r="J118" s="1">
        <f t="shared" si="16"/>
        <v>-0.21206834469754199</v>
      </c>
      <c r="K118">
        <f t="shared" si="20"/>
        <v>73513268094.00116</v>
      </c>
      <c r="L118" s="1">
        <f t="shared" si="21"/>
        <v>5.4042005858604894E+21</v>
      </c>
    </row>
    <row r="119" spans="1:12">
      <c r="A119">
        <v>11.8</v>
      </c>
      <c r="B119" s="1">
        <f t="shared" si="17"/>
        <v>-0.20644595902118112</v>
      </c>
      <c r="C119" s="1">
        <f t="shared" si="18"/>
        <v>-0.195846438892886</v>
      </c>
      <c r="D119" s="1">
        <f t="shared" si="19"/>
        <v>-0.17771503240990683</v>
      </c>
      <c r="E119" s="1">
        <f t="shared" si="11"/>
        <v>-0.152308829597672</v>
      </c>
      <c r="F119" s="1">
        <f t="shared" si="12"/>
        <v>-0.11359052708377249</v>
      </c>
      <c r="G119" s="1">
        <f t="shared" si="13"/>
        <v>-6.3181681833924586E-2</v>
      </c>
      <c r="H119" s="1">
        <f t="shared" si="14"/>
        <v>-9.6809774184407615E-3</v>
      </c>
      <c r="I119" s="1">
        <f t="shared" si="15"/>
        <v>-1.1766072737714239E-2</v>
      </c>
      <c r="J119" s="1">
        <f t="shared" si="16"/>
        <v>-0.22228420013613004</v>
      </c>
      <c r="K119">
        <f t="shared" si="20"/>
        <v>74141586624.719131</v>
      </c>
      <c r="L119" s="1">
        <f t="shared" si="21"/>
        <v>5.4969748672307307E+21</v>
      </c>
    </row>
    <row r="120" spans="1:12">
      <c r="A120">
        <v>11.9</v>
      </c>
      <c r="B120" s="1">
        <f t="shared" si="17"/>
        <v>-0.19120911990330569</v>
      </c>
      <c r="C120" s="1">
        <f t="shared" si="18"/>
        <v>-0.18113363394891735</v>
      </c>
      <c r="D120" s="1">
        <f t="shared" si="19"/>
        <v>-0.16382696268516383</v>
      </c>
      <c r="E120" s="1">
        <f t="shared" si="11"/>
        <v>-0.13971680192207714</v>
      </c>
      <c r="F120" s="1">
        <f t="shared" si="12"/>
        <v>-0.10302427374750778</v>
      </c>
      <c r="G120" s="1">
        <f t="shared" si="13"/>
        <v>-5.5775914482921962E-2</v>
      </c>
      <c r="H120" s="1">
        <f t="shared" si="14"/>
        <v>-7.2213100738736102E-3</v>
      </c>
      <c r="I120" s="1">
        <f t="shared" si="15"/>
        <v>-1.4279693783038283E-2</v>
      </c>
      <c r="J120" s="1">
        <f t="shared" si="16"/>
        <v>-0.23266213460465224</v>
      </c>
      <c r="K120">
        <f t="shared" si="20"/>
        <v>74769905155.437073</v>
      </c>
      <c r="L120" s="1">
        <f t="shared" si="21"/>
        <v>5.5905387169530553E+21</v>
      </c>
    </row>
    <row r="121" spans="1:12">
      <c r="A121">
        <v>12</v>
      </c>
      <c r="B121" s="1">
        <f t="shared" si="17"/>
        <v>-0.17666591270477738</v>
      </c>
      <c r="C121" s="1">
        <f t="shared" si="18"/>
        <v>-0.16710168529144198</v>
      </c>
      <c r="D121" s="1">
        <f t="shared" si="19"/>
        <v>-0.15059988961095883</v>
      </c>
      <c r="E121" s="1">
        <f t="shared" si="11"/>
        <v>-0.12775517263790448</v>
      </c>
      <c r="F121" s="1">
        <f t="shared" si="12"/>
        <v>-9.3042088226070518E-2</v>
      </c>
      <c r="G121" s="1">
        <f t="shared" si="13"/>
        <v>-4.8885582043538989E-2</v>
      </c>
      <c r="H121" s="1">
        <f t="shared" si="14"/>
        <v>-5.1786155963213787E-3</v>
      </c>
      <c r="I121" s="1">
        <f t="shared" si="15"/>
        <v>-1.7049981978772166E-2</v>
      </c>
      <c r="J121" s="1">
        <f t="shared" si="16"/>
        <v>-0.24320063222236854</v>
      </c>
      <c r="K121">
        <f t="shared" si="20"/>
        <v>75398223686.155029</v>
      </c>
      <c r="L121" s="1">
        <f t="shared" si="21"/>
        <v>5.6848921350274695E+21</v>
      </c>
    </row>
    <row r="122" spans="1:12">
      <c r="A122">
        <v>12.1</v>
      </c>
      <c r="B122" s="1">
        <f t="shared" si="17"/>
        <v>-0.16280240305741245</v>
      </c>
      <c r="C122" s="1">
        <f t="shared" si="18"/>
        <v>-0.15373706834608925</v>
      </c>
      <c r="D122" s="1">
        <f t="shared" si="19"/>
        <v>-0.13802091587487553</v>
      </c>
      <c r="E122" s="1">
        <f t="shared" si="11"/>
        <v>-0.11641198713218159</v>
      </c>
      <c r="F122" s="1">
        <f t="shared" si="12"/>
        <v>-8.3633386628861217E-2</v>
      </c>
      <c r="G122" s="1">
        <f t="shared" si="13"/>
        <v>-4.2501998643473371E-2</v>
      </c>
      <c r="H122" s="1">
        <f t="shared" si="14"/>
        <v>-3.5466279715308247E-3</v>
      </c>
      <c r="I122" s="1">
        <f t="shared" si="15"/>
        <v>-2.0074436342270019E-2</v>
      </c>
      <c r="J122" s="1">
        <f t="shared" si="16"/>
        <v>-0.25389815399253735</v>
      </c>
      <c r="K122">
        <f t="shared" si="20"/>
        <v>76026542216.873001</v>
      </c>
      <c r="L122" s="1">
        <f t="shared" si="21"/>
        <v>5.7800351214539731E+21</v>
      </c>
    </row>
    <row r="123" spans="1:12">
      <c r="A123">
        <v>12.200000000000001</v>
      </c>
      <c r="B123" s="1">
        <f t="shared" si="17"/>
        <v>-0.14960495093694703</v>
      </c>
      <c r="C123" s="1">
        <f t="shared" si="18"/>
        <v>-0.14102653666770948</v>
      </c>
      <c r="D123" s="1">
        <f t="shared" si="19"/>
        <v>-0.12607739793187989</v>
      </c>
      <c r="E123" s="1">
        <f t="shared" si="11"/>
        <v>-0.10567550904119116</v>
      </c>
      <c r="F123" s="1">
        <f t="shared" si="12"/>
        <v>-7.4787754210433377E-2</v>
      </c>
      <c r="G123" s="1">
        <f t="shared" si="13"/>
        <v>-3.6616585240352606E-2</v>
      </c>
      <c r="H123" s="1">
        <f t="shared" si="14"/>
        <v>-2.3191206332455749E-3</v>
      </c>
      <c r="I123" s="1">
        <f t="shared" si="15"/>
        <v>-2.3350525556651291E-2</v>
      </c>
      <c r="J123" s="1">
        <f t="shared" si="16"/>
        <v>-0.26475313939286593</v>
      </c>
      <c r="K123">
        <f t="shared" si="20"/>
        <v>76654860747.590958</v>
      </c>
      <c r="L123" s="1">
        <f t="shared" si="21"/>
        <v>5.8759676762325611E+21</v>
      </c>
    </row>
    <row r="124" spans="1:12">
      <c r="A124">
        <v>12.3</v>
      </c>
      <c r="B124" s="1">
        <f t="shared" si="17"/>
        <v>-0.13706020339068914</v>
      </c>
      <c r="C124" s="1">
        <f t="shared" si="18"/>
        <v>-0.12895711542753929</v>
      </c>
      <c r="D124" s="1">
        <f t="shared" si="19"/>
        <v>-0.11475694060845854</v>
      </c>
      <c r="E124" s="1">
        <f t="shared" si="11"/>
        <v>-9.5534216424823626E-2</v>
      </c>
      <c r="F124" s="1">
        <f t="shared" si="12"/>
        <v>-6.6494943584274324E-2</v>
      </c>
      <c r="G124" s="1">
        <f t="shared" si="13"/>
        <v>-3.1220870143783941E-2</v>
      </c>
      <c r="H124" s="1">
        <f t="shared" si="14"/>
        <v>-1.4899089282778277E-3</v>
      </c>
      <c r="I124" s="1">
        <f t="shared" si="15"/>
        <v>-2.6875690763091598E-2</v>
      </c>
      <c r="J124" s="1">
        <f t="shared" si="16"/>
        <v>-0.27576400792142408</v>
      </c>
      <c r="K124">
        <f t="shared" si="20"/>
        <v>77283179278.308914</v>
      </c>
      <c r="L124" s="1">
        <f t="shared" si="21"/>
        <v>5.9726897993632365E+21</v>
      </c>
    </row>
    <row r="125" spans="1:12">
      <c r="A125">
        <v>12.4</v>
      </c>
      <c r="B125" s="1">
        <f t="shared" si="17"/>
        <v>-0.12515508749601167</v>
      </c>
      <c r="C125" s="1">
        <f t="shared" si="18"/>
        <v>-0.1175160950906502</v>
      </c>
      <c r="D125" s="1">
        <f t="shared" si="19"/>
        <v>-0.10404739183817924</v>
      </c>
      <c r="E125" s="1">
        <f t="shared" si="11"/>
        <v>-8.5976797992799447E-2</v>
      </c>
      <c r="F125" s="1">
        <f t="shared" si="12"/>
        <v>-5.8744872893242928E-2</v>
      </c>
      <c r="G125" s="1">
        <f t="shared" si="13"/>
        <v>-2.6306489402287525E-2</v>
      </c>
      <c r="H125" s="1">
        <f t="shared" si="14"/>
        <v>-1.0528523982600291E-3</v>
      </c>
      <c r="I125" s="1">
        <f t="shared" si="15"/>
        <v>-3.0647348242013095E-2</v>
      </c>
      <c r="J125" s="1">
        <f t="shared" si="16"/>
        <v>-0.28692916059748086</v>
      </c>
      <c r="K125">
        <f t="shared" si="20"/>
        <v>77911497809.026871</v>
      </c>
      <c r="L125" s="1">
        <f t="shared" si="21"/>
        <v>6.0702014908459993E+21</v>
      </c>
    </row>
    <row r="126" spans="1:12">
      <c r="A126">
        <v>12.5</v>
      </c>
      <c r="B126" s="1">
        <f t="shared" si="17"/>
        <v>-0.11387680354127383</v>
      </c>
      <c r="C126" s="1">
        <f t="shared" si="18"/>
        <v>-0.10669102527714358</v>
      </c>
      <c r="D126" s="1">
        <f t="shared" si="19"/>
        <v>-9.3936837525376404E-2</v>
      </c>
      <c r="E126" s="1">
        <f t="shared" si="11"/>
        <v>-7.6992149384864206E-2</v>
      </c>
      <c r="F126" s="1">
        <f t="shared" si="12"/>
        <v>-5.1527623943883327E-2</v>
      </c>
      <c r="G126" s="1">
        <f t="shared" si="13"/>
        <v>-2.186518706582774E-2</v>
      </c>
      <c r="H126" s="1">
        <f t="shared" si="14"/>
        <v>-1.0018568882230738E-3</v>
      </c>
      <c r="I126" s="1">
        <f t="shared" si="15"/>
        <v>-3.4662891987750299E-2</v>
      </c>
      <c r="J126" s="1">
        <f t="shared" si="16"/>
        <v>-0.29824698141806039</v>
      </c>
      <c r="K126">
        <f t="shared" si="20"/>
        <v>78539816339.744827</v>
      </c>
      <c r="L126" s="1">
        <f t="shared" si="21"/>
        <v>6.1685027506808485E+21</v>
      </c>
    </row>
    <row r="127" spans="1:12">
      <c r="A127">
        <v>12.6</v>
      </c>
      <c r="B127" s="1">
        <f t="shared" si="17"/>
        <v>-0.10321281841794416</v>
      </c>
      <c r="C127" s="1">
        <f t="shared" si="18"/>
        <v>-9.6469708798622378E-2</v>
      </c>
      <c r="D127" s="1">
        <f t="shared" si="19"/>
        <v>-8.4413596532669999E-2</v>
      </c>
      <c r="E127" s="1">
        <f t="shared" si="11"/>
        <v>-6.8569369503904909E-2</v>
      </c>
      <c r="F127" s="1">
        <f t="shared" si="12"/>
        <v>-4.4833440308138961E-2</v>
      </c>
      <c r="G127" s="1">
        <f t="shared" si="13"/>
        <v>-1.7888815330394436E-2</v>
      </c>
      <c r="H127" s="1">
        <f t="shared" si="14"/>
        <v>-1.3308764897601577E-3</v>
      </c>
      <c r="I127" s="1">
        <f t="shared" si="15"/>
        <v>-3.8919696177686092E-2</v>
      </c>
      <c r="J127" s="1">
        <f t="shared" si="16"/>
        <v>-0.30971583877047237</v>
      </c>
      <c r="K127">
        <f t="shared" si="20"/>
        <v>79168134870.462784</v>
      </c>
      <c r="L127" s="1">
        <f t="shared" si="21"/>
        <v>6.2675935788677852E+21</v>
      </c>
    </row>
    <row r="128" spans="1:12">
      <c r="A128">
        <v>12.700000000000001</v>
      </c>
      <c r="B128" s="1">
        <f t="shared" si="17"/>
        <v>-9.3150859216763138E-2</v>
      </c>
      <c r="C128" s="1">
        <f t="shared" si="18"/>
        <v>-8.6840195864226644E-2</v>
      </c>
      <c r="D128" s="1">
        <f t="shared" si="19"/>
        <v>-7.546621578856616E-2</v>
      </c>
      <c r="E128" s="1">
        <f t="shared" si="11"/>
        <v>-6.0697756902982292E-2</v>
      </c>
      <c r="F128" s="1">
        <f t="shared" si="12"/>
        <v>-3.8652725397355425E-2</v>
      </c>
      <c r="G128" s="1">
        <f t="shared" si="13"/>
        <v>-1.4369334574524828E-2</v>
      </c>
      <c r="H128" s="1">
        <f t="shared" si="14"/>
        <v>-2.0339153283259748E-3</v>
      </c>
      <c r="I128" s="1">
        <f t="shared" si="15"/>
        <v>-4.3415117540746451E-2</v>
      </c>
      <c r="J128" s="1">
        <f t="shared" si="16"/>
        <v>-0.32133408680121534</v>
      </c>
      <c r="K128">
        <f t="shared" si="20"/>
        <v>79796453401.180756</v>
      </c>
      <c r="L128" s="1">
        <f t="shared" si="21"/>
        <v>6.3674739754068114E+21</v>
      </c>
    </row>
    <row r="129" spans="1:12">
      <c r="A129">
        <v>12.8</v>
      </c>
      <c r="B129" s="1">
        <f t="shared" si="17"/>
        <v>-8.3678907019077542E-2</v>
      </c>
      <c r="C129" s="1">
        <f t="shared" si="18"/>
        <v>-7.7790778450491871E-2</v>
      </c>
      <c r="D129" s="1">
        <f t="shared" si="19"/>
        <v>-6.7083465513036344E-2</v>
      </c>
      <c r="E129" s="1">
        <f t="shared" si="11"/>
        <v>-5.3366806227103325E-2</v>
      </c>
      <c r="F129" s="1">
        <f t="shared" si="12"/>
        <v>-3.297604051391545E-2</v>
      </c>
      <c r="G129" s="1">
        <f t="shared" si="13"/>
        <v>-1.1298813294700949E-2</v>
      </c>
      <c r="H129" s="1">
        <f t="shared" si="14"/>
        <v>-3.1050292026293391E-3</v>
      </c>
      <c r="I129" s="1">
        <f t="shared" si="15"/>
        <v>-4.8146497626191831E-2</v>
      </c>
      <c r="J129" s="1">
        <f t="shared" si="16"/>
        <v>-0.33310006674173565</v>
      </c>
      <c r="K129">
        <f t="shared" si="20"/>
        <v>80424771931.898697</v>
      </c>
      <c r="L129" s="1">
        <f t="shared" si="21"/>
        <v>6.4681439402979209E+21</v>
      </c>
    </row>
    <row r="130" spans="1:12">
      <c r="A130">
        <v>12.9</v>
      </c>
      <c r="B130" s="1">
        <f t="shared" si="17"/>
        <v>-7.4785190874877117E-2</v>
      </c>
      <c r="C130" s="1">
        <f t="shared" si="18"/>
        <v>-6.9309984827043536E-2</v>
      </c>
      <c r="D130" s="1">
        <f t="shared" si="19"/>
        <v>-5.925433455536222E-2</v>
      </c>
      <c r="E130" s="1">
        <f t="shared" ref="E130:E193" si="22">20*LOG10((SQRT(L130+POWER(2*PI()*$N$18,2)))) - 20*LOG10((SQRT(L130+POWER(2*PI()*$N$19,2)))) - 20*LOG10((SQRT(L130+POWER(2*PI()*$N$20,2)))) + 20*LOG10($N$17*2*PI()*$N$20*$N$19/$N$18)</f>
        <v>-4.6566204708170744E-2</v>
      </c>
      <c r="F130" s="1">
        <f t="shared" ref="F130:F193" si="23">20*LOG10((SQRT(L130+POWER(2*PI()*$N$23,2)))) - 20*LOG10((SQRT(L130+POWER(2*PI()*$N$24,2)))) - 20*LOG10((SQRT(L130+POWER(2*PI()*$N$25,2)))) + 20*LOG10($N$22*2*PI()*$N$25*$N$24/$N$23)</f>
        <v>-2.7794102882978677E-2</v>
      </c>
      <c r="G130" s="1">
        <f t="shared" ref="G130:G193" si="24">20*LOG10((SQRT(L130+POWER(2*PI()*$N$28,2)))) - 20*LOG10((SQRT(L130+POWER(2*PI()*$N$29,2)))) - 20*LOG10((SQRT(L130+POWER(2*PI()*$N$30,2)))) + 20*LOG10($N$27*2*PI()*$N$30*$N$29/$N$28)</f>
        <v>-8.6694279463301882E-3</v>
      </c>
      <c r="H130" s="1">
        <f t="shared" ref="H130:H193" si="25">20*LOG10((SQRT(L130+POWER(2*PI()*$N$33,2)))) - 20*LOG10((SQRT(L130+POWER(2*PI()*$N$34,2)))) - 20*LOG10((SQRT(L130+POWER(2*PI()*$N$35,2)))) + 20*LOG10($N$32*2*PI()*$N$35*$N$34/$N$33)</f>
        <v>-4.5383270826562239E-3</v>
      </c>
      <c r="I130" s="1">
        <f t="shared" ref="I130:I193" si="26">20*LOG10((SQRT(L130+POWER(2*PI()*$N$38,2)))) - 20*LOG10((SQRT(L130+POWER(2*PI()*$N$39,2)))) - 20*LOG10((SQRT(L130+POWER(2*PI()*$N$40,2)))) + 20*LOG10($N$37*2*PI()*$N$40*$N$39/$N$38)</f>
        <v>-5.3111164977281078E-2</v>
      </c>
      <c r="J130" s="1">
        <f t="shared" ref="J130:J193" si="27">20*LOG10((SQRT(L130+POWER(2*PI()*$N$43,2)))) - 20*LOG10((SQRT(L130+POWER(2*PI()*$N$44,2)))) - 20*LOG10((SQRT(L130+POWER(2*PI()*$N$45,2)))) + 20*LOG10($N$42*2*PI()*$N$45*$N$44/$N$43)</f>
        <v>-0.34501210819178141</v>
      </c>
      <c r="K130">
        <f t="shared" si="20"/>
        <v>81053090462.616669</v>
      </c>
      <c r="L130" s="1">
        <f t="shared" si="21"/>
        <v>6.5696034735411209E+21</v>
      </c>
    </row>
    <row r="131" spans="1:12">
      <c r="A131">
        <v>13</v>
      </c>
      <c r="B131" s="1">
        <f t="shared" ref="B131:B194" si="28">20*LOG10((SQRT(L131+POWER(2*PI()*$N$3,2)))) - 20*LOG10((SQRT(L131+POWER(2*PI()*$N$4,2)))) - 20*LOG10((SQRT(L131+POWER(2*PI()*$N$5,2)))) + 20*LOG10($N$2*2*PI()*$N$5*$N$4/$N$3)</f>
        <v>-6.6458181960541651E-2</v>
      </c>
      <c r="C131" s="1">
        <f t="shared" ref="C131:C194" si="29">20*LOG10((SQRT(L131+POWER(2*PI()*$N$8,2)))) - 20*LOG10((SQRT(L131+POWER(2*PI()*$N$9,2)))) - 20*LOG10((SQRT(L131+POWER(2*PI()*$N$10,2)))) + 20*LOG10($N$7*2*PI()*$N$10*$N$9/$N$8)</f>
        <v>-6.1386574234489899E-2</v>
      </c>
      <c r="D131" s="1">
        <f t="shared" ref="D131:D194" si="30">20*LOG10((SQRT(L131+POWER(2*PI()*$N$13,2)))) - 20*LOG10((SQRT(L131+POWER(2*PI()*$N$14,2)))) - 20*LOG10((SQRT(L131+POWER(2*PI()*$N$15,2)))) + 20*LOG10($N$12*2*PI()*$N$15*$N$14/$N$13)</f>
        <v>-5.1968025843024179E-2</v>
      </c>
      <c r="E131" s="1">
        <f t="shared" si="22"/>
        <v>-4.028582871453068E-2</v>
      </c>
      <c r="F131" s="1">
        <f t="shared" si="23"/>
        <v>-2.3097783668674765E-2</v>
      </c>
      <c r="G131" s="1">
        <f t="shared" si="24"/>
        <v>-6.4734626975564424E-3</v>
      </c>
      <c r="H131" s="1">
        <f t="shared" si="25"/>
        <v>-6.3279724756171163E-3</v>
      </c>
      <c r="I131" s="1">
        <f t="shared" si="26"/>
        <v>-5.8306437211314233E-2</v>
      </c>
      <c r="J131" s="1">
        <f t="shared" si="27"/>
        <v>-0.35706853036089115</v>
      </c>
      <c r="K131">
        <f t="shared" ref="K131:K194" si="31">A131*2*PI()*1000000000</f>
        <v>81681408993.334625</v>
      </c>
      <c r="L131" s="1">
        <f t="shared" ref="L131:L194" si="32">POWER(K131,2)</f>
        <v>6.6718525751364063E+21</v>
      </c>
    </row>
    <row r="132" spans="1:12">
      <c r="A132">
        <v>13.1</v>
      </c>
      <c r="B132" s="1">
        <f t="shared" si="28"/>
        <v>-5.8686587908681531E-2</v>
      </c>
      <c r="C132" s="1">
        <f t="shared" si="29"/>
        <v>-5.4009531707237102E-2</v>
      </c>
      <c r="D132" s="1">
        <f t="shared" si="30"/>
        <v>-4.5213951937057573E-2</v>
      </c>
      <c r="E132" s="1">
        <f t="shared" si="22"/>
        <v>-3.4515740353953106E-2</v>
      </c>
      <c r="F132" s="1">
        <f t="shared" si="23"/>
        <v>-1.8878105977847781E-2</v>
      </c>
      <c r="G132" s="1">
        <f t="shared" si="24"/>
        <v>-4.7033091019557105E-3</v>
      </c>
      <c r="H132" s="1">
        <f t="shared" si="25"/>
        <v>-8.4681846647924885E-3</v>
      </c>
      <c r="I132" s="1">
        <f t="shared" si="26"/>
        <v>-6.3729623009038505E-2</v>
      </c>
      <c r="J132" s="1">
        <f t="shared" si="27"/>
        <v>-0.36926764326770467</v>
      </c>
      <c r="K132">
        <f t="shared" si="31"/>
        <v>82309727524.052582</v>
      </c>
      <c r="L132" s="1">
        <f t="shared" si="32"/>
        <v>6.7748912450837791E+21</v>
      </c>
    </row>
    <row r="133" spans="1:12">
      <c r="A133">
        <v>13.200000000000001</v>
      </c>
      <c r="B133" s="1">
        <f t="shared" si="28"/>
        <v>-5.1459347304700032E-2</v>
      </c>
      <c r="C133" s="1">
        <f t="shared" si="29"/>
        <v>-4.7168063037872798E-2</v>
      </c>
      <c r="D133" s="1">
        <f t="shared" si="30"/>
        <v>-3.8981730692341898E-2</v>
      </c>
      <c r="E133" s="1">
        <f t="shared" si="22"/>
        <v>-2.9246184131324071E-2</v>
      </c>
      <c r="F133" s="1">
        <f t="shared" si="23"/>
        <v>-1.5126242855416194E-2</v>
      </c>
      <c r="G133" s="1">
        <f t="shared" si="24"/>
        <v>-3.3514656964825917E-3</v>
      </c>
      <c r="H133" s="1">
        <f t="shared" si="25"/>
        <v>-1.0953239830314487E-2</v>
      </c>
      <c r="I133" s="1">
        <f t="shared" si="26"/>
        <v>-6.9378024017680673E-2</v>
      </c>
      <c r="J133" s="1">
        <f t="shared" si="27"/>
        <v>-0.38160774889990989</v>
      </c>
      <c r="K133">
        <f t="shared" si="31"/>
        <v>82938046054.770538</v>
      </c>
      <c r="L133" s="1">
        <f t="shared" si="32"/>
        <v>6.8787194833832384E+21</v>
      </c>
    </row>
    <row r="134" spans="1:12">
      <c r="A134">
        <v>13.3</v>
      </c>
      <c r="B134" s="1">
        <f t="shared" si="28"/>
        <v>-4.4765624340755039E-2</v>
      </c>
      <c r="C134" s="1">
        <f t="shared" si="29"/>
        <v>-4.0851589875700256E-2</v>
      </c>
      <c r="D134" s="1">
        <f t="shared" si="30"/>
        <v>-3.3261181017678609E-2</v>
      </c>
      <c r="E134" s="1">
        <f t="shared" si="22"/>
        <v>-2.4467583658321246E-2</v>
      </c>
      <c r="F134" s="1">
        <f t="shared" si="23"/>
        <v>-1.1833515272144268E-2</v>
      </c>
      <c r="G134" s="1">
        <f t="shared" si="24"/>
        <v>-2.4105375291014752E-3</v>
      </c>
      <c r="H134" s="1">
        <f t="shared" si="25"/>
        <v>-1.3777472055465978E-2</v>
      </c>
      <c r="I134" s="1">
        <f t="shared" si="26"/>
        <v>-7.5248936667577482E-2</v>
      </c>
      <c r="J134" s="1">
        <f t="shared" si="27"/>
        <v>-0.39408714233283604</v>
      </c>
      <c r="K134">
        <f t="shared" si="31"/>
        <v>83566364585.488495</v>
      </c>
      <c r="L134" s="1">
        <f t="shared" si="32"/>
        <v>6.9833372900347861E+21</v>
      </c>
    </row>
    <row r="135" spans="1:12">
      <c r="A135">
        <v>13.4</v>
      </c>
      <c r="B135" s="1">
        <f t="shared" si="28"/>
        <v>-3.8594803624221186E-2</v>
      </c>
      <c r="C135" s="1">
        <f t="shared" si="29"/>
        <v>-3.504974495686497E-2</v>
      </c>
      <c r="D135" s="1">
        <f t="shared" si="30"/>
        <v>-2.8042318734947003E-2</v>
      </c>
      <c r="E135" s="1">
        <f t="shared" si="22"/>
        <v>-2.0170538417374928E-2</v>
      </c>
      <c r="F135" s="1">
        <f t="shared" si="23"/>
        <v>-8.9913901095428628E-3</v>
      </c>
      <c r="G135" s="1">
        <f t="shared" si="24"/>
        <v>-1.8732356228952085E-3</v>
      </c>
      <c r="H135" s="1">
        <f t="shared" si="25"/>
        <v>-1.6935274227279251E-2</v>
      </c>
      <c r="I135" s="1">
        <f t="shared" si="26"/>
        <v>-8.1339653907576803E-2</v>
      </c>
      <c r="J135" s="1">
        <f t="shared" si="27"/>
        <v>-0.40670411280942176</v>
      </c>
      <c r="K135">
        <f t="shared" si="31"/>
        <v>84194683116.206467</v>
      </c>
      <c r="L135" s="1">
        <f t="shared" si="32"/>
        <v>7.0887446650384223E+21</v>
      </c>
    </row>
    <row r="136" spans="1:12">
      <c r="A136">
        <v>13.5</v>
      </c>
      <c r="B136" s="1">
        <f t="shared" si="28"/>
        <v>-3.293648513277958E-2</v>
      </c>
      <c r="C136" s="1">
        <f t="shared" si="29"/>
        <v>-2.9752367460730511E-2</v>
      </c>
      <c r="D136" s="1">
        <f t="shared" si="30"/>
        <v>-2.3315352533444411E-2</v>
      </c>
      <c r="E136" s="1">
        <f t="shared" si="22"/>
        <v>-1.6345820578237635E-2</v>
      </c>
      <c r="F136" s="1">
        <f t="shared" si="23"/>
        <v>-6.5914781434059933E-3</v>
      </c>
      <c r="G136" s="1">
        <f t="shared" si="24"/>
        <v>-1.7323763805734416E-3</v>
      </c>
      <c r="H136" s="1">
        <f t="shared" si="25"/>
        <v>-2.0421098835754492E-2</v>
      </c>
      <c r="I136" s="1">
        <f t="shared" si="26"/>
        <v>-8.7647466860659051E-2</v>
      </c>
      <c r="J136" s="1">
        <f t="shared" si="27"/>
        <v>-0.41945694478130235</v>
      </c>
      <c r="K136">
        <f t="shared" si="31"/>
        <v>84823001646.924408</v>
      </c>
      <c r="L136" s="1">
        <f t="shared" si="32"/>
        <v>7.1949416083941407E+21</v>
      </c>
    </row>
    <row r="137" spans="1:12">
      <c r="A137">
        <v>13.6</v>
      </c>
      <c r="B137" s="1">
        <f t="shared" si="28"/>
        <v>-2.7780479311047657E-2</v>
      </c>
      <c r="C137" s="1">
        <f t="shared" si="29"/>
        <v>-2.4949498487075061E-2</v>
      </c>
      <c r="D137" s="1">
        <f t="shared" si="30"/>
        <v>-1.9070680016682218E-2</v>
      </c>
      <c r="E137" s="1">
        <f t="shared" si="22"/>
        <v>-1.2984371866053834E-2</v>
      </c>
      <c r="F137" s="1">
        <f t="shared" si="23"/>
        <v>-4.6255320277168721E-3</v>
      </c>
      <c r="G137" s="1">
        <f t="shared" si="24"/>
        <v>-1.9808809336154809E-3</v>
      </c>
      <c r="H137" s="1">
        <f t="shared" si="25"/>
        <v>-2.4229458676870763E-2</v>
      </c>
      <c r="I137" s="1">
        <f t="shared" si="26"/>
        <v>-9.4169666402223129E-2</v>
      </c>
      <c r="J137" s="1">
        <f t="shared" si="27"/>
        <v>-0.43234391891184032</v>
      </c>
      <c r="K137">
        <f t="shared" si="31"/>
        <v>85451320177.64238</v>
      </c>
      <c r="L137" s="1">
        <f t="shared" si="32"/>
        <v>7.3019281201019518E+21</v>
      </c>
    </row>
    <row r="138" spans="1:12">
      <c r="A138">
        <v>13.700000000000001</v>
      </c>
      <c r="B138" s="1">
        <f t="shared" si="28"/>
        <v>-2.3116802303832173E-2</v>
      </c>
      <c r="C138" s="1">
        <f t="shared" si="29"/>
        <v>-2.063137665203385E-2</v>
      </c>
      <c r="D138" s="1">
        <f t="shared" si="30"/>
        <v>-1.5298883839847122E-2</v>
      </c>
      <c r="E138" s="1">
        <f t="shared" si="22"/>
        <v>-1.0077300482663532E-2</v>
      </c>
      <c r="F138" s="1">
        <f t="shared" si="23"/>
        <v>-3.0854442822203509E-3</v>
      </c>
      <c r="G138" s="1">
        <f t="shared" si="24"/>
        <v>-2.6117744420446343E-3</v>
      </c>
      <c r="H138" s="1">
        <f t="shared" si="25"/>
        <v>-2.8354927466722302E-2</v>
      </c>
      <c r="I138" s="1">
        <f t="shared" si="26"/>
        <v>-0.10090354466441909</v>
      </c>
      <c r="J138" s="1">
        <f t="shared" si="27"/>
        <v>-0.44536331304243504</v>
      </c>
      <c r="K138">
        <f t="shared" si="31"/>
        <v>86079638708.360336</v>
      </c>
      <c r="L138" s="1">
        <f t="shared" si="32"/>
        <v>7.4097042001618471E+21</v>
      </c>
    </row>
    <row r="139" spans="1:12">
      <c r="A139">
        <v>13.8</v>
      </c>
      <c r="B139" s="1">
        <f t="shared" si="28"/>
        <v>-1.893567132057683E-2</v>
      </c>
      <c r="C139" s="1">
        <f t="shared" si="29"/>
        <v>-1.6788433797017888E-2</v>
      </c>
      <c r="D139" s="1">
        <f t="shared" si="30"/>
        <v>-1.1990727934403367E-2</v>
      </c>
      <c r="E139" s="1">
        <f t="shared" si="22"/>
        <v>-7.6158780780133384E-3</v>
      </c>
      <c r="F139" s="1">
        <f t="shared" si="23"/>
        <v>-1.9632452842017756E-3</v>
      </c>
      <c r="G139" s="1">
        <f t="shared" si="24"/>
        <v>-3.6181853471077829E-3</v>
      </c>
      <c r="H139" s="1">
        <f t="shared" si="25"/>
        <v>-3.2792140368883338E-2</v>
      </c>
      <c r="I139" s="1">
        <f t="shared" si="26"/>
        <v>-0.10784639646774963</v>
      </c>
      <c r="J139" s="1">
        <f t="shared" si="27"/>
        <v>-0.45851340312148636</v>
      </c>
      <c r="K139">
        <f t="shared" si="31"/>
        <v>86707957239.078293</v>
      </c>
      <c r="L139" s="1">
        <f t="shared" si="32"/>
        <v>7.51826984857383E+21</v>
      </c>
    </row>
    <row r="140" spans="1:12">
      <c r="A140">
        <v>13.9</v>
      </c>
      <c r="B140" s="1">
        <f t="shared" si="28"/>
        <v>-1.5227500126627547E-2</v>
      </c>
      <c r="C140" s="1">
        <f t="shared" si="29"/>
        <v>-1.3411290807539444E-2</v>
      </c>
      <c r="D140" s="1">
        <f t="shared" si="30"/>
        <v>-9.1371538185569534E-3</v>
      </c>
      <c r="E140" s="1">
        <f t="shared" si="22"/>
        <v>-5.591536773408734E-3</v>
      </c>
      <c r="F140" s="1">
        <f t="shared" si="23"/>
        <v>-1.2511012673996902E-3</v>
      </c>
      <c r="G140" s="1">
        <f t="shared" si="24"/>
        <v>-4.993344581890824E-3</v>
      </c>
      <c r="H140" s="1">
        <f t="shared" si="25"/>
        <v>-3.7535794442675297E-2</v>
      </c>
      <c r="I140" s="1">
        <f t="shared" si="26"/>
        <v>-0.11499552068369212</v>
      </c>
      <c r="J140" s="1">
        <f t="shared" si="27"/>
        <v>-0.47179246409879738</v>
      </c>
      <c r="K140">
        <f t="shared" si="31"/>
        <v>87336275769.796249</v>
      </c>
      <c r="L140" s="1">
        <f t="shared" si="32"/>
        <v>7.6276250653378992E+21</v>
      </c>
    </row>
    <row r="141" spans="1:12">
      <c r="A141">
        <v>14</v>
      </c>
      <c r="B141" s="1">
        <f t="shared" si="28"/>
        <v>-1.1982894656057397E-2</v>
      </c>
      <c r="C141" s="1">
        <f t="shared" si="29"/>
        <v>-1.0490753538533681E-2</v>
      </c>
      <c r="D141" s="1">
        <f t="shared" si="30"/>
        <v>-6.729276990171229E-3</v>
      </c>
      <c r="E141" s="1">
        <f t="shared" si="22"/>
        <v>-3.9958662345895846E-3</v>
      </c>
      <c r="F141" s="1">
        <f t="shared" si="23"/>
        <v>-9.4131232853555957E-4</v>
      </c>
      <c r="G141" s="1">
        <f t="shared" si="24"/>
        <v>-6.7305847428826837E-3</v>
      </c>
      <c r="H141" s="1">
        <f t="shared" si="25"/>
        <v>-4.2580649014524852E-2</v>
      </c>
      <c r="I141" s="1">
        <f t="shared" si="26"/>
        <v>-0.12234822153004643</v>
      </c>
      <c r="J141" s="1">
        <f t="shared" si="27"/>
        <v>-0.48519877078445006</v>
      </c>
      <c r="K141">
        <f t="shared" si="31"/>
        <v>87964594300.514206</v>
      </c>
      <c r="L141" s="1">
        <f t="shared" si="32"/>
        <v>7.7377698504540558E+21</v>
      </c>
    </row>
    <row r="142" spans="1:12">
      <c r="A142">
        <v>14.1</v>
      </c>
      <c r="B142" s="1">
        <f t="shared" si="28"/>
        <v>-9.1926487427542725E-3</v>
      </c>
      <c r="C142" s="1">
        <f t="shared" si="29"/>
        <v>-8.0178088419415872E-3</v>
      </c>
      <c r="D142" s="1">
        <f t="shared" si="30"/>
        <v>-4.7583834006843517E-3</v>
      </c>
      <c r="E142" s="1">
        <f t="shared" si="22"/>
        <v>-2.8206107945436543E-3</v>
      </c>
      <c r="F142" s="1">
        <f t="shared" si="23"/>
        <v>-1.0263104439331983E-3</v>
      </c>
      <c r="G142" s="1">
        <f t="shared" si="24"/>
        <v>-8.8233392261543031E-3</v>
      </c>
      <c r="H142" s="1">
        <f t="shared" si="25"/>
        <v>-4.7921525978352975E-2</v>
      </c>
      <c r="I142" s="1">
        <f t="shared" si="26"/>
        <v>-0.12990180980077071</v>
      </c>
      <c r="J142" s="1">
        <f t="shared" si="27"/>
        <v>-0.49873059867343272</v>
      </c>
      <c r="K142">
        <f t="shared" si="31"/>
        <v>88592912831.232162</v>
      </c>
      <c r="L142" s="1">
        <f t="shared" si="32"/>
        <v>7.8487042039222999E+21</v>
      </c>
    </row>
    <row r="143" spans="1:12">
      <c r="A143">
        <v>14.200000000000001</v>
      </c>
      <c r="B143" s="1">
        <f t="shared" si="28"/>
        <v>-6.8477399647974835E-3</v>
      </c>
      <c r="C143" s="1">
        <f t="shared" si="29"/>
        <v>-5.9836206945078629E-3</v>
      </c>
      <c r="D143" s="1">
        <f t="shared" si="30"/>
        <v>-3.2159260076412011E-3</v>
      </c>
      <c r="E143" s="1">
        <f t="shared" si="22"/>
        <v>-2.0576666262570598E-3</v>
      </c>
      <c r="F143" s="1">
        <f t="shared" si="23"/>
        <v>-1.4986574969668709E-3</v>
      </c>
      <c r="G143" s="1">
        <f t="shared" si="24"/>
        <v>-1.1265141331762152E-2</v>
      </c>
      <c r="H143" s="1">
        <f t="shared" si="25"/>
        <v>-5.3553310028661372E-2</v>
      </c>
      <c r="I143" s="1">
        <f t="shared" si="26"/>
        <v>-0.13765360403408522</v>
      </c>
      <c r="J143" s="1">
        <f t="shared" si="27"/>
        <v>-0.51238622473752571</v>
      </c>
      <c r="K143">
        <f t="shared" si="31"/>
        <v>89221231361.950134</v>
      </c>
      <c r="L143" s="1">
        <f t="shared" si="32"/>
        <v>7.9604281257426346E+21</v>
      </c>
    </row>
    <row r="144" spans="1:12">
      <c r="A144">
        <v>14.3</v>
      </c>
      <c r="B144" s="1">
        <f t="shared" si="28"/>
        <v>-4.9393255981158291E-3</v>
      </c>
      <c r="C144" s="1">
        <f t="shared" si="29"/>
        <v>-4.3795264206778484E-3</v>
      </c>
      <c r="D144" s="1">
        <f t="shared" si="30"/>
        <v>-2.0935214034523142E-3</v>
      </c>
      <c r="E144" s="1">
        <f t="shared" si="22"/>
        <v>-1.6990789628152925E-3</v>
      </c>
      <c r="F144" s="1">
        <f t="shared" si="23"/>
        <v>-2.3510433173044021E-3</v>
      </c>
      <c r="G144" s="1">
        <f t="shared" si="24"/>
        <v>-1.4049623337797357E-2</v>
      </c>
      <c r="H144" s="1">
        <f t="shared" si="25"/>
        <v>-5.9470948829471126E-2</v>
      </c>
      <c r="I144" s="1">
        <f t="shared" si="26"/>
        <v>-0.14560093161924215</v>
      </c>
      <c r="J144" s="1">
        <f t="shared" si="27"/>
        <v>-0.52616392818424629</v>
      </c>
      <c r="K144">
        <f t="shared" si="31"/>
        <v>89849549892.668091</v>
      </c>
      <c r="L144" s="1">
        <f t="shared" si="32"/>
        <v>8.0729416159150526E+21</v>
      </c>
    </row>
    <row r="145" spans="1:12">
      <c r="A145">
        <v>14.4</v>
      </c>
      <c r="B145" s="1">
        <f t="shared" si="28"/>
        <v>-3.4587386766702366E-3</v>
      </c>
      <c r="C145" s="1">
        <f t="shared" si="29"/>
        <v>-3.1970330095987265E-3</v>
      </c>
      <c r="D145" s="1">
        <f t="shared" si="30"/>
        <v>-1.3829465190156043E-3</v>
      </c>
      <c r="E145" s="1">
        <f t="shared" si="22"/>
        <v>-1.7370393666169548E-3</v>
      </c>
      <c r="F145" s="1">
        <f t="shared" si="23"/>
        <v>-3.5762837340769238E-3</v>
      </c>
      <c r="G145" s="1">
        <f t="shared" si="24"/>
        <v>-1.7170515549310039E-2</v>
      </c>
      <c r="H145" s="1">
        <f t="shared" si="25"/>
        <v>-6.5669453124286292E-2</v>
      </c>
      <c r="I145" s="1">
        <f t="shared" si="26"/>
        <v>-0.15374112984585508</v>
      </c>
      <c r="J145" s="1">
        <f t="shared" si="27"/>
        <v>-0.54006199118407494</v>
      </c>
      <c r="K145">
        <f t="shared" si="31"/>
        <v>90477868423.386047</v>
      </c>
      <c r="L145" s="1">
        <f t="shared" si="32"/>
        <v>8.1862446744395579E+21</v>
      </c>
    </row>
    <row r="146" spans="1:12">
      <c r="A146">
        <v>14.5</v>
      </c>
      <c r="B146" s="1">
        <f t="shared" si="28"/>
        <v>-2.3974841540734815E-3</v>
      </c>
      <c r="C146" s="1">
        <f t="shared" si="29"/>
        <v>-2.4278135218764874E-3</v>
      </c>
      <c r="D146" s="1">
        <f t="shared" si="30"/>
        <v>-1.0761353994155343E-3</v>
      </c>
      <c r="E146" s="1">
        <f t="shared" si="22"/>
        <v>-2.1638830455970037E-3</v>
      </c>
      <c r="F146" s="1">
        <f t="shared" si="23"/>
        <v>-5.1673186426057782E-3</v>
      </c>
      <c r="G146" s="1">
        <f t="shared" si="24"/>
        <v>-2.0621645322563609E-2</v>
      </c>
      <c r="H146" s="1">
        <f t="shared" si="25"/>
        <v>-7.2143896789555129E-2</v>
      </c>
      <c r="I146" s="1">
        <f t="shared" si="26"/>
        <v>-0.16207154689655567</v>
      </c>
      <c r="J146" s="1">
        <f t="shared" si="27"/>
        <v>-0.5540786995671283</v>
      </c>
      <c r="K146">
        <f t="shared" si="31"/>
        <v>91106186954.104004</v>
      </c>
      <c r="L146" s="1">
        <f t="shared" si="32"/>
        <v>8.3003373013161508E+21</v>
      </c>
    </row>
    <row r="147" spans="1:12">
      <c r="A147">
        <v>14.6</v>
      </c>
      <c r="B147" s="1">
        <f t="shared" si="28"/>
        <v>-1.7472351649985285E-3</v>
      </c>
      <c r="C147" s="1">
        <f t="shared" si="29"/>
        <v>-2.0637035842696605E-3</v>
      </c>
      <c r="D147" s="1">
        <f t="shared" si="30"/>
        <v>-1.1651760504491904E-3</v>
      </c>
      <c r="E147" s="1">
        <f t="shared" si="22"/>
        <v>-2.9720862158058026E-3</v>
      </c>
      <c r="F147" s="1">
        <f t="shared" si="23"/>
        <v>-7.1172100870739996E-3</v>
      </c>
      <c r="G147" s="1">
        <f t="shared" si="24"/>
        <v>-2.4396936068484365E-2</v>
      </c>
      <c r="H147" s="1">
        <f t="shared" si="25"/>
        <v>-7.8889416835380644E-2</v>
      </c>
      <c r="I147" s="1">
        <f t="shared" si="26"/>
        <v>-0.17058954278530791</v>
      </c>
      <c r="J147" s="1">
        <f t="shared" si="27"/>
        <v>-0.56821234348885241</v>
      </c>
      <c r="K147">
        <f t="shared" si="31"/>
        <v>91734505484.821945</v>
      </c>
      <c r="L147" s="1">
        <f t="shared" si="32"/>
        <v>8.4152194965448279E+21</v>
      </c>
    </row>
    <row r="148" spans="1:12">
      <c r="A148">
        <v>14.700000000000001</v>
      </c>
      <c r="B148" s="1">
        <f t="shared" si="28"/>
        <v>-1.4998293809753704E-3</v>
      </c>
      <c r="C148" s="1">
        <f t="shared" si="29"/>
        <v>-2.0966979682270903E-3</v>
      </c>
      <c r="D148" s="1">
        <f t="shared" si="30"/>
        <v>-1.6423073541034228E-3</v>
      </c>
      <c r="E148" s="1">
        <f t="shared" si="22"/>
        <v>-4.1542635106281978E-3</v>
      </c>
      <c r="F148" s="1">
        <f t="shared" si="23"/>
        <v>-9.4191403587160494E-3</v>
      </c>
      <c r="G148" s="1">
        <f t="shared" si="24"/>
        <v>-2.8490406236642229E-2</v>
      </c>
      <c r="H148" s="1">
        <f t="shared" si="25"/>
        <v>-8.5901213356692097E-2</v>
      </c>
      <c r="I148" s="1">
        <f t="shared" si="26"/>
        <v>-0.17929249024444971</v>
      </c>
      <c r="J148" s="1">
        <f t="shared" si="27"/>
        <v>-0.58246121806740803</v>
      </c>
      <c r="K148">
        <f t="shared" si="31"/>
        <v>92362824015.539932</v>
      </c>
      <c r="L148" s="1">
        <f t="shared" si="32"/>
        <v>8.5308912601255998E+21</v>
      </c>
    </row>
    <row r="149" spans="1:12">
      <c r="A149">
        <v>14.8</v>
      </c>
      <c r="B149" s="1">
        <f t="shared" si="28"/>
        <v>-1.6472654596952907E-3</v>
      </c>
      <c r="C149" s="1">
        <f t="shared" si="29"/>
        <v>-2.5189472518718503E-3</v>
      </c>
      <c r="D149" s="1">
        <f t="shared" si="30"/>
        <v>-2.4999160510503771E-3</v>
      </c>
      <c r="E149" s="1">
        <f t="shared" si="22"/>
        <v>-5.7031654352783789E-3</v>
      </c>
      <c r="F149" s="1">
        <f t="shared" si="23"/>
        <v>-1.2066410111088999E-2</v>
      </c>
      <c r="G149" s="1">
        <f t="shared" si="24"/>
        <v>-3.2896168283514271E-2</v>
      </c>
      <c r="H149" s="1">
        <f t="shared" si="25"/>
        <v>-9.3174549437975429E-2</v>
      </c>
      <c r="I149" s="1">
        <f t="shared" si="26"/>
        <v>-0.18817777556068904</v>
      </c>
      <c r="J149" s="1">
        <f t="shared" si="27"/>
        <v>-0.59682362399172462</v>
      </c>
      <c r="K149">
        <f t="shared" si="31"/>
        <v>92991142546.257874</v>
      </c>
      <c r="L149" s="1">
        <f t="shared" si="32"/>
        <v>8.6473525920584518E+21</v>
      </c>
    </row>
    <row r="150" spans="1:12">
      <c r="A150">
        <v>14.9</v>
      </c>
      <c r="B150" s="1">
        <f t="shared" si="28"/>
        <v>-2.1816995825929553E-3</v>
      </c>
      <c r="C150" s="1">
        <f t="shared" si="29"/>
        <v>-3.3227545603153885E-3</v>
      </c>
      <c r="D150" s="1">
        <f t="shared" si="30"/>
        <v>-3.7305337880297884E-3</v>
      </c>
      <c r="E150" s="1">
        <f t="shared" si="22"/>
        <v>-7.6116758660305095E-3</v>
      </c>
      <c r="F150" s="1">
        <f t="shared" si="23"/>
        <v>-1.5052436492482002E-2</v>
      </c>
      <c r="G150" s="1">
        <f t="shared" si="24"/>
        <v>-3.7608427624405749E-2</v>
      </c>
      <c r="H150" s="1">
        <f t="shared" si="25"/>
        <v>-0.10070475101437637</v>
      </c>
      <c r="I150" s="1">
        <f t="shared" si="26"/>
        <v>-0.19724279936329481</v>
      </c>
      <c r="J150" s="1">
        <f t="shared" si="27"/>
        <v>-0.61129786810178643</v>
      </c>
      <c r="K150">
        <f t="shared" si="31"/>
        <v>93619461076.975845</v>
      </c>
      <c r="L150" s="1">
        <f t="shared" si="32"/>
        <v>8.7646034923433954E+21</v>
      </c>
    </row>
    <row r="151" spans="1:12">
      <c r="A151">
        <v>15</v>
      </c>
      <c r="B151" s="1">
        <f t="shared" si="28"/>
        <v>-3.095442080052635E-3</v>
      </c>
      <c r="C151" s="1">
        <f t="shared" si="29"/>
        <v>-4.5005723846713863E-3</v>
      </c>
      <c r="D151" s="1">
        <f t="shared" si="30"/>
        <v>-5.3268342295496041E-3</v>
      </c>
      <c r="E151" s="1">
        <f t="shared" si="22"/>
        <v>-9.8728095935598503E-3</v>
      </c>
      <c r="F151" s="1">
        <f t="shared" si="23"/>
        <v>-1.8370751296913568E-2</v>
      </c>
      <c r="G151" s="1">
        <f t="shared" si="24"/>
        <v>-4.2621481574343534E-2</v>
      </c>
      <c r="H151" s="1">
        <f t="shared" si="25"/>
        <v>-0.10848720669227419</v>
      </c>
      <c r="I151" s="1">
        <f t="shared" si="26"/>
        <v>-0.20648497736539184</v>
      </c>
      <c r="J151" s="1">
        <f t="shared" si="27"/>
        <v>-0.62588226394234425</v>
      </c>
      <c r="K151">
        <f t="shared" si="31"/>
        <v>94247779607.693787</v>
      </c>
      <c r="L151" s="1">
        <f t="shared" si="32"/>
        <v>8.8826439609804212E+21</v>
      </c>
    </row>
    <row r="152" spans="1:12">
      <c r="A152">
        <v>15.1</v>
      </c>
      <c r="B152" s="1">
        <f t="shared" si="28"/>
        <v>-4.3809541395205542E-3</v>
      </c>
      <c r="C152" s="1">
        <f t="shared" si="29"/>
        <v>-6.0449994749092184E-3</v>
      </c>
      <c r="D152" s="1">
        <f t="shared" si="30"/>
        <v>-7.2816302314322456E-3</v>
      </c>
      <c r="E152" s="1">
        <f t="shared" si="22"/>
        <v>-1.2479709910167003E-2</v>
      </c>
      <c r="F152" s="1">
        <f t="shared" si="23"/>
        <v>-2.201499913340399E-2</v>
      </c>
      <c r="G152" s="1">
        <f t="shared" si="24"/>
        <v>-4.7929718276805033E-2</v>
      </c>
      <c r="H152" s="1">
        <f t="shared" si="25"/>
        <v>-0.11651736753123032</v>
      </c>
      <c r="I152" s="1">
        <f t="shared" si="26"/>
        <v>-0.21590174106123072</v>
      </c>
      <c r="J152" s="1">
        <f t="shared" si="27"/>
        <v>-0.64057513228979701</v>
      </c>
      <c r="K152">
        <f t="shared" si="31"/>
        <v>94876098138.411743</v>
      </c>
      <c r="L152" s="1">
        <f t="shared" si="32"/>
        <v>9.0014739979695366E+21</v>
      </c>
    </row>
    <row r="153" spans="1:12">
      <c r="A153">
        <v>15.200000000000001</v>
      </c>
      <c r="B153" s="1">
        <f t="shared" si="28"/>
        <v>-6.030844595045437E-3</v>
      </c>
      <c r="C153" s="1">
        <f t="shared" si="29"/>
        <v>-7.9487778064617487E-3</v>
      </c>
      <c r="D153" s="1">
        <f t="shared" si="30"/>
        <v>-9.5878710746433171E-3</v>
      </c>
      <c r="E153" s="1">
        <f t="shared" si="22"/>
        <v>-1.5425646239435764E-2</v>
      </c>
      <c r="F153" s="1">
        <f t="shared" si="23"/>
        <v>-2.5978935614460852E-2</v>
      </c>
      <c r="G153" s="1">
        <f t="shared" si="24"/>
        <v>-5.3527615623607971E-2</v>
      </c>
      <c r="H153" s="1">
        <f t="shared" si="25"/>
        <v>-0.12479074679077939</v>
      </c>
      <c r="I153" s="1">
        <f t="shared" si="26"/>
        <v>-0.22549053837968813</v>
      </c>
      <c r="J153" s="1">
        <f t="shared" si="27"/>
        <v>-0.65537480165380657</v>
      </c>
      <c r="K153">
        <f t="shared" si="31"/>
        <v>95504416669.129715</v>
      </c>
      <c r="L153" s="1">
        <f t="shared" si="32"/>
        <v>9.1210936033107415E+21</v>
      </c>
    </row>
    <row r="154" spans="1:12">
      <c r="A154">
        <v>15.3</v>
      </c>
      <c r="B154" s="1">
        <f t="shared" si="28"/>
        <v>-8.0378667957461403E-3</v>
      </c>
      <c r="C154" s="1">
        <f t="shared" si="29"/>
        <v>-1.0204789617148435E-2</v>
      </c>
      <c r="D154" s="1">
        <f t="shared" si="30"/>
        <v>-1.2238639758948011E-2</v>
      </c>
      <c r="E154" s="1">
        <f t="shared" si="22"/>
        <v>-1.8704011808637233E-2</v>
      </c>
      <c r="F154" s="1">
        <f t="shared" si="23"/>
        <v>-3.0256425564232359E-2</v>
      </c>
      <c r="G154" s="1">
        <f t="shared" si="24"/>
        <v>-5.9409740167126301E-2</v>
      </c>
      <c r="H154" s="1">
        <f t="shared" si="25"/>
        <v>-0.13330291964373941</v>
      </c>
      <c r="I154" s="1">
        <f t="shared" si="26"/>
        <v>-0.23524883429712418</v>
      </c>
      <c r="J154" s="1">
        <f t="shared" si="27"/>
        <v>-0.67027960875415715</v>
      </c>
      <c r="K154">
        <f t="shared" si="31"/>
        <v>96132735199.847672</v>
      </c>
      <c r="L154" s="1">
        <f t="shared" si="32"/>
        <v>9.2415027770040317E+21</v>
      </c>
    </row>
    <row r="155" spans="1:12">
      <c r="A155">
        <v>15.4</v>
      </c>
      <c r="B155" s="1">
        <f t="shared" si="28"/>
        <v>-1.0394915549682082E-2</v>
      </c>
      <c r="C155" s="1">
        <f t="shared" si="29"/>
        <v>-1.2806054512907394E-2</v>
      </c>
      <c r="D155" s="1">
        <f t="shared" si="30"/>
        <v>-1.522715035301303E-2</v>
      </c>
      <c r="E155" s="1">
        <f t="shared" si="22"/>
        <v>-2.2308321362032757E-2</v>
      </c>
      <c r="F155" s="1">
        <f t="shared" si="23"/>
        <v>-3.484144124638533E-2</v>
      </c>
      <c r="G155" s="1">
        <f t="shared" si="24"/>
        <v>-6.5570746026224924E-2</v>
      </c>
      <c r="H155" s="1">
        <f t="shared" si="25"/>
        <v>-0.1420495228583718</v>
      </c>
      <c r="I155" s="1">
        <f t="shared" si="26"/>
        <v>-0.24517411140999457</v>
      </c>
      <c r="J155" s="1">
        <f t="shared" si="27"/>
        <v>-0.6852878989731721</v>
      </c>
      <c r="K155">
        <f t="shared" si="31"/>
        <v>96761053730.565628</v>
      </c>
      <c r="L155" s="1">
        <f t="shared" si="32"/>
        <v>9.3627015190494084E+21</v>
      </c>
    </row>
    <row r="156" spans="1:12">
      <c r="A156">
        <v>15.5</v>
      </c>
      <c r="B156" s="1">
        <f t="shared" si="28"/>
        <v>-1.3095024142472766E-2</v>
      </c>
      <c r="C156" s="1">
        <f t="shared" si="29"/>
        <v>-1.5745726640517432E-2</v>
      </c>
      <c r="D156" s="1">
        <f t="shared" si="30"/>
        <v>-1.854674540206247E-2</v>
      </c>
      <c r="E156" s="1">
        <f t="shared" si="22"/>
        <v>-2.6232208915786259E-2</v>
      </c>
      <c r="F156" s="1">
        <f t="shared" si="23"/>
        <v>-3.9728060612560512E-2</v>
      </c>
      <c r="G156" s="1">
        <f t="shared" si="24"/>
        <v>-7.2005373787419558E-2</v>
      </c>
      <c r="H156" s="1">
        <f t="shared" si="25"/>
        <v>-0.15102625445203444</v>
      </c>
      <c r="I156" s="1">
        <f t="shared" si="26"/>
        <v>-0.25526387047025878</v>
      </c>
      <c r="J156" s="1">
        <f t="shared" si="27"/>
        <v>-0.70039802678587648</v>
      </c>
      <c r="K156">
        <f t="shared" si="31"/>
        <v>97389372261.283585</v>
      </c>
      <c r="L156" s="1">
        <f t="shared" si="32"/>
        <v>9.4846898294468725E+21</v>
      </c>
    </row>
    <row r="157" spans="1:12">
      <c r="A157">
        <v>15.6</v>
      </c>
      <c r="B157" s="1">
        <f t="shared" si="28"/>
        <v>-1.6131361427056845E-2</v>
      </c>
      <c r="C157" s="1">
        <f t="shared" si="29"/>
        <v>-1.9017091924752094E-2</v>
      </c>
      <c r="D157" s="1">
        <f t="shared" si="30"/>
        <v>-2.2190893389108624E-2</v>
      </c>
      <c r="E157" s="1">
        <f t="shared" si="22"/>
        <v>-3.0469425552894336E-2</v>
      </c>
      <c r="F157" s="1">
        <f t="shared" si="23"/>
        <v>-4.4910465571149416E-2</v>
      </c>
      <c r="G157" s="1">
        <f t="shared" si="24"/>
        <v>-7.8708449402483893E-2</v>
      </c>
      <c r="H157" s="1">
        <f t="shared" si="25"/>
        <v>-0.16022887331769198</v>
      </c>
      <c r="I157" s="1">
        <f t="shared" si="26"/>
        <v>-0.26551563088307262</v>
      </c>
      <c r="J157" s="1">
        <f t="shared" si="27"/>
        <v>-0.71560835616568852</v>
      </c>
      <c r="K157">
        <f t="shared" si="31"/>
        <v>98017690792.001541</v>
      </c>
      <c r="L157" s="1">
        <f t="shared" si="32"/>
        <v>9.607467708196424E+21</v>
      </c>
    </row>
    <row r="158" spans="1:12">
      <c r="A158">
        <v>15.700000000000001</v>
      </c>
      <c r="B158" s="1">
        <f t="shared" si="28"/>
        <v>-1.9497228982942261E-2</v>
      </c>
      <c r="C158" s="1">
        <f t="shared" si="29"/>
        <v>-2.2613565369340449E-2</v>
      </c>
      <c r="D158" s="1">
        <f t="shared" si="30"/>
        <v>-2.6153186250724048E-2</v>
      </c>
      <c r="E158" s="1">
        <f t="shared" si="22"/>
        <v>-3.5013837257793057E-2</v>
      </c>
      <c r="F158" s="1">
        <f t="shared" si="23"/>
        <v>-5.0382940276932686E-2</v>
      </c>
      <c r="G158" s="1">
        <f t="shared" si="24"/>
        <v>-8.5674883083839859E-2</v>
      </c>
      <c r="H158" s="1">
        <f t="shared" si="25"/>
        <v>-0.16965319882581298</v>
      </c>
      <c r="I158" s="1">
        <f t="shared" si="26"/>
        <v>-0.27592693117031786</v>
      </c>
      <c r="J158" s="1">
        <f t="shared" si="27"/>
        <v>-0.73091726096998855</v>
      </c>
      <c r="K158">
        <f t="shared" si="31"/>
        <v>98646009322.719513</v>
      </c>
      <c r="L158" s="1">
        <f t="shared" si="32"/>
        <v>9.7310351552980661E+21</v>
      </c>
    </row>
    <row r="159" spans="1:12">
      <c r="A159">
        <v>15.8</v>
      </c>
      <c r="B159" s="1">
        <f t="shared" si="28"/>
        <v>-2.3186058343043214E-2</v>
      </c>
      <c r="C159" s="1">
        <f t="shared" si="29"/>
        <v>-2.6528688418466118E-2</v>
      </c>
      <c r="D159" s="1">
        <f t="shared" si="30"/>
        <v>-3.0427336944541139E-2</v>
      </c>
      <c r="E159" s="1">
        <f t="shared" si="22"/>
        <v>-3.9859422790016197E-2</v>
      </c>
      <c r="F159" s="1">
        <f t="shared" si="23"/>
        <v>-5.6139869441835799E-2</v>
      </c>
      <c r="G159" s="1">
        <f t="shared" si="24"/>
        <v>-9.2899668198754171E-2</v>
      </c>
      <c r="H159" s="1">
        <f t="shared" si="25"/>
        <v>-0.17929511040293278</v>
      </c>
      <c r="I159" s="1">
        <f t="shared" si="26"/>
        <v>-0.28649532940016798</v>
      </c>
      <c r="J159" s="1">
        <f t="shared" si="27"/>
        <v>-0.74632312530368949</v>
      </c>
      <c r="K159">
        <f t="shared" si="31"/>
        <v>99274327853.437469</v>
      </c>
      <c r="L159" s="1">
        <f t="shared" si="32"/>
        <v>9.8553921707517904E+21</v>
      </c>
    </row>
    <row r="160" spans="1:12">
      <c r="A160">
        <v>15.9</v>
      </c>
      <c r="B160" s="1">
        <f t="shared" si="28"/>
        <v>-2.7191408286086016E-2</v>
      </c>
      <c r="C160" s="1">
        <f t="shared" si="29"/>
        <v>-3.075612637883296E-2</v>
      </c>
      <c r="D160" s="1">
        <f t="shared" si="30"/>
        <v>-3.5007177067683415E-2</v>
      </c>
      <c r="E160" s="1">
        <f t="shared" si="22"/>
        <v>-4.5000271596279617E-2</v>
      </c>
      <c r="F160" s="1">
        <f t="shared" si="23"/>
        <v>-6.2175736666802095E-2</v>
      </c>
      <c r="G160" s="1">
        <f t="shared" si="24"/>
        <v>-0.10037788016330751</v>
      </c>
      <c r="H160" s="1">
        <f t="shared" si="25"/>
        <v>-0.18915054708926959</v>
      </c>
      <c r="I160" s="1">
        <f t="shared" si="26"/>
        <v>-0.297218403584111</v>
      </c>
      <c r="J160" s="1">
        <f t="shared" si="27"/>
        <v>-0.76182434386177533</v>
      </c>
      <c r="K160">
        <f t="shared" si="31"/>
        <v>99902646384.155411</v>
      </c>
      <c r="L160" s="1">
        <f t="shared" si="32"/>
        <v>9.9805387545576011E+21</v>
      </c>
    </row>
    <row r="161" spans="1:12">
      <c r="A161">
        <v>16</v>
      </c>
      <c r="B161" s="1">
        <f t="shared" si="28"/>
        <v>-3.1506962192452193E-2</v>
      </c>
      <c r="C161" s="1">
        <f t="shared" si="29"/>
        <v>-3.5289665899142619E-2</v>
      </c>
      <c r="D161" s="1">
        <f t="shared" si="30"/>
        <v>-3.9886654525645326E-2</v>
      </c>
      <c r="E161" s="1">
        <f t="shared" si="22"/>
        <v>-5.0430581760622317E-2</v>
      </c>
      <c r="F161" s="1">
        <f t="shared" si="23"/>
        <v>-6.8485122795067355E-2</v>
      </c>
      <c r="G161" s="1">
        <f t="shared" si="24"/>
        <v>-0.10810467533764268</v>
      </c>
      <c r="H161" s="1">
        <f t="shared" si="25"/>
        <v>-0.19921550707636015</v>
      </c>
      <c r="I161" s="1">
        <f t="shared" si="26"/>
        <v>-0.30809375204367484</v>
      </c>
      <c r="J161" s="1">
        <f t="shared" si="27"/>
        <v>-0.77741932225302435</v>
      </c>
      <c r="K161">
        <f t="shared" si="31"/>
        <v>100530964914.87338</v>
      </c>
      <c r="L161" s="1">
        <f t="shared" si="32"/>
        <v>1.0106474906715502E+22</v>
      </c>
    </row>
    <row r="162" spans="1:12">
      <c r="A162">
        <v>16.100000000000001</v>
      </c>
      <c r="B162" s="1">
        <f t="shared" si="28"/>
        <v>-3.6126525461384063E-2</v>
      </c>
      <c r="C162" s="1">
        <f t="shared" si="29"/>
        <v>-4.0123212506131267E-2</v>
      </c>
      <c r="D162" s="1">
        <f t="shared" si="30"/>
        <v>-4.505983124883528E-2</v>
      </c>
      <c r="E162" s="1">
        <f t="shared" si="22"/>
        <v>-5.6144657991040958E-2</v>
      </c>
      <c r="F162" s="1">
        <f t="shared" si="23"/>
        <v>-7.506270428660855E-2</v>
      </c>
      <c r="G162" s="1">
        <f t="shared" si="24"/>
        <v>-0.11607528992232119</v>
      </c>
      <c r="H162" s="1">
        <f t="shared" si="25"/>
        <v>-0.20948604722664754</v>
      </c>
      <c r="I162" s="1">
        <f t="shared" si="26"/>
        <v>-0.31911899374688346</v>
      </c>
      <c r="J162" s="1">
        <f t="shared" si="27"/>
        <v>-0.79310647730346773</v>
      </c>
      <c r="K162">
        <f t="shared" si="31"/>
        <v>101159283445.59134</v>
      </c>
      <c r="L162" s="1">
        <f t="shared" si="32"/>
        <v>1.023320062722549E+22</v>
      </c>
    </row>
    <row r="163" spans="1:12">
      <c r="A163">
        <v>16.200000000000003</v>
      </c>
      <c r="B163" s="1">
        <f t="shared" si="28"/>
        <v>-4.1044022989524365E-2</v>
      </c>
      <c r="C163" s="1">
        <f t="shared" si="29"/>
        <v>-4.5250788196312897E-2</v>
      </c>
      <c r="D163" s="1">
        <f t="shared" si="30"/>
        <v>-5.0520880957691361E-2</v>
      </c>
      <c r="E163" s="1">
        <f t="shared" si="22"/>
        <v>-6.2136909643839999E-2</v>
      </c>
      <c r="F163" s="1">
        <f t="shared" si="23"/>
        <v>-8.1903251614676265E-2</v>
      </c>
      <c r="G163" s="1">
        <f t="shared" si="24"/>
        <v>-0.12428503885848841</v>
      </c>
      <c r="H163" s="1">
        <f t="shared" si="25"/>
        <v>-0.21995828257709604</v>
      </c>
      <c r="I163" s="1">
        <f t="shared" si="26"/>
        <v>-0.33029176861685983</v>
      </c>
      <c r="J163" s="1">
        <f t="shared" si="27"/>
        <v>-0.8088842373419709</v>
      </c>
      <c r="K163">
        <f t="shared" si="31"/>
        <v>101787601976.30931</v>
      </c>
      <c r="L163" s="1">
        <f t="shared" si="32"/>
        <v>1.0360715916087566E+22</v>
      </c>
    </row>
    <row r="164" spans="1:12">
      <c r="A164">
        <v>16.3</v>
      </c>
      <c r="B164" s="1">
        <f t="shared" si="28"/>
        <v>-4.6253496705787711E-2</v>
      </c>
      <c r="C164" s="1">
        <f t="shared" si="29"/>
        <v>-5.0666529080217515E-2</v>
      </c>
      <c r="D164" s="1">
        <f t="shared" si="30"/>
        <v>-5.6264086973413896E-2</v>
      </c>
      <c r="E164" s="1">
        <f t="shared" si="22"/>
        <v>-6.8401848782684738E-2</v>
      </c>
      <c r="F164" s="1">
        <f t="shared" si="23"/>
        <v>-8.9001627683217066E-2</v>
      </c>
      <c r="G164" s="1">
        <f t="shared" si="24"/>
        <v>-0.13272931473005656</v>
      </c>
      <c r="H164" s="1">
        <f t="shared" si="25"/>
        <v>-0.23062838582637823</v>
      </c>
      <c r="I164" s="1">
        <f t="shared" si="26"/>
        <v>-0.34160973781274606</v>
      </c>
      <c r="J164" s="1">
        <f t="shared" si="27"/>
        <v>-0.82475104246736919</v>
      </c>
      <c r="K164">
        <f t="shared" si="31"/>
        <v>102415920507.02727</v>
      </c>
      <c r="L164" s="1">
        <f t="shared" si="32"/>
        <v>1.0489020773301729E+22</v>
      </c>
    </row>
    <row r="165" spans="1:12">
      <c r="A165">
        <v>16.400000000000002</v>
      </c>
      <c r="B165" s="1">
        <f t="shared" si="28"/>
        <v>-5.1749103164638655E-2</v>
      </c>
      <c r="C165" s="1">
        <f t="shared" si="29"/>
        <v>-5.6364683079749511E-2</v>
      </c>
      <c r="D165" s="1">
        <f t="shared" si="30"/>
        <v>-6.228384007420118E-2</v>
      </c>
      <c r="E165" s="1">
        <f t="shared" si="22"/>
        <v>-7.493408827389203E-2</v>
      </c>
      <c r="F165" s="1">
        <f t="shared" si="23"/>
        <v>-9.6352786266464818E-2</v>
      </c>
      <c r="G165" s="1">
        <f t="shared" si="24"/>
        <v>-0.1414035866713732</v>
      </c>
      <c r="H165" s="1">
        <f t="shared" si="25"/>
        <v>-0.24149258680944286</v>
      </c>
      <c r="I165" s="1">
        <f t="shared" si="26"/>
        <v>-0.35307058398515778</v>
      </c>
      <c r="J165" s="1">
        <f t="shared" si="27"/>
        <v>-0.84070534479843673</v>
      </c>
      <c r="K165">
        <f t="shared" si="31"/>
        <v>103044239037.74522</v>
      </c>
      <c r="L165" s="1">
        <f t="shared" si="32"/>
        <v>1.0618115198867978E+22</v>
      </c>
    </row>
    <row r="166" spans="1:12">
      <c r="A166">
        <v>16.500000000000004</v>
      </c>
      <c r="B166" s="1">
        <f t="shared" si="28"/>
        <v>-5.7525111193626799E-2</v>
      </c>
      <c r="C166" s="1">
        <f t="shared" si="29"/>
        <v>-6.2339607675511388E-2</v>
      </c>
      <c r="D166" s="1">
        <f t="shared" si="30"/>
        <v>-6.8574636396220967E-2</v>
      </c>
      <c r="E166" s="1">
        <f t="shared" si="22"/>
        <v>-8.1728339916367077E-2</v>
      </c>
      <c r="F166" s="1">
        <f t="shared" si="23"/>
        <v>-0.10395177046967774</v>
      </c>
      <c r="G166" s="1">
        <f t="shared" si="24"/>
        <v>-0.15030339927906766</v>
      </c>
      <c r="H166" s="1">
        <f t="shared" si="25"/>
        <v>-0.25254717195875287</v>
      </c>
      <c r="I166" s="1">
        <f t="shared" si="26"/>
        <v>-0.36467201150662731</v>
      </c>
      <c r="J166" s="1">
        <f t="shared" si="27"/>
        <v>-0.85674560870700134</v>
      </c>
      <c r="K166">
        <f t="shared" si="31"/>
        <v>103672557568.4632</v>
      </c>
      <c r="L166" s="1">
        <f t="shared" si="32"/>
        <v>1.0747999192786315E+22</v>
      </c>
    </row>
    <row r="167" spans="1:12">
      <c r="A167">
        <v>16.600000000000001</v>
      </c>
      <c r="B167" s="1">
        <f t="shared" si="28"/>
        <v>-6.3575899594866314E-2</v>
      </c>
      <c r="C167" s="1">
        <f t="shared" si="29"/>
        <v>-6.8585767704689715E-2</v>
      </c>
      <c r="D167" s="1">
        <f t="shared" si="30"/>
        <v>-7.5131075377527168E-2</v>
      </c>
      <c r="E167" s="1">
        <f t="shared" si="22"/>
        <v>-8.8779412605646257E-2</v>
      </c>
      <c r="F167" s="1">
        <f t="shared" si="23"/>
        <v>-0.11179371121198756</v>
      </c>
      <c r="G167" s="1">
        <f t="shared" si="24"/>
        <v>-0.15942437152980915</v>
      </c>
      <c r="H167" s="1">
        <f t="shared" si="25"/>
        <v>-0.26378848375455277</v>
      </c>
      <c r="I167" s="1">
        <f t="shared" si="26"/>
        <v>-0.37641174667786004</v>
      </c>
      <c r="J167" s="1">
        <f t="shared" si="27"/>
        <v>-0.87287031103505797</v>
      </c>
      <c r="K167">
        <f t="shared" si="31"/>
        <v>104300876099.18114</v>
      </c>
      <c r="L167" s="1">
        <f t="shared" si="32"/>
        <v>1.0878672755056735E+22</v>
      </c>
    </row>
    <row r="168" spans="1:12">
      <c r="A168">
        <v>16.700000000000003</v>
      </c>
      <c r="B168" s="1">
        <f t="shared" si="28"/>
        <v>-6.9895954898214541E-2</v>
      </c>
      <c r="C168" s="1">
        <f t="shared" si="29"/>
        <v>-7.509773320578006E-2</v>
      </c>
      <c r="D168" s="1">
        <f t="shared" si="30"/>
        <v>-8.1947857744012254E-2</v>
      </c>
      <c r="E168" s="1">
        <f t="shared" si="22"/>
        <v>-9.6082210531278633E-2</v>
      </c>
      <c r="F168" s="1">
        <f t="shared" si="23"/>
        <v>-0.11987382573016703</v>
      </c>
      <c r="G168" s="1">
        <f t="shared" si="24"/>
        <v>-0.16876219570380613</v>
      </c>
      <c r="H168" s="1">
        <f t="shared" si="25"/>
        <v>-0.27521292016447774</v>
      </c>
      <c r="I168" s="1">
        <f t="shared" si="26"/>
        <v>-0.38828753791196391</v>
      </c>
      <c r="J168" s="1">
        <f t="shared" si="27"/>
        <v>-0.88907794129593753</v>
      </c>
      <c r="K168">
        <f t="shared" si="31"/>
        <v>104929194629.89911</v>
      </c>
      <c r="L168" s="1">
        <f t="shared" si="32"/>
        <v>1.1010135885679247E+22</v>
      </c>
    </row>
    <row r="169" spans="1:12">
      <c r="A169">
        <v>16.8</v>
      </c>
      <c r="B169" s="1">
        <f t="shared" si="28"/>
        <v>-7.6479869165837044E-2</v>
      </c>
      <c r="C169" s="1">
        <f t="shared" si="29"/>
        <v>-8.1870177311657244E-2</v>
      </c>
      <c r="D169" s="1">
        <f t="shared" si="30"/>
        <v>-8.9019783537423791E-2</v>
      </c>
      <c r="E169" s="1">
        <f t="shared" si="22"/>
        <v>-0.10363173140808613</v>
      </c>
      <c r="F169" s="1">
        <f t="shared" si="23"/>
        <v>-0.12818741610445272</v>
      </c>
      <c r="G169" s="1">
        <f t="shared" si="24"/>
        <v>-0.1783126363154679</v>
      </c>
      <c r="H169" s="1">
        <f t="shared" si="25"/>
        <v>-0.2868169340742952</v>
      </c>
      <c r="I169" s="1">
        <f t="shared" si="26"/>
        <v>-0.40029715589648163</v>
      </c>
      <c r="J169" s="1">
        <f t="shared" si="27"/>
        <v>-0.90536700186078178</v>
      </c>
      <c r="K169">
        <f t="shared" si="31"/>
        <v>105557513160.61705</v>
      </c>
      <c r="L169" s="1">
        <f t="shared" si="32"/>
        <v>1.1142388584653842E+22</v>
      </c>
    </row>
    <row r="170" spans="1:12">
      <c r="A170">
        <v>16.900000000000002</v>
      </c>
      <c r="B170" s="1">
        <f t="shared" si="28"/>
        <v>-8.332233784562959E-2</v>
      </c>
      <c r="C170" s="1">
        <f t="shared" si="29"/>
        <v>-8.8897874187637171E-2</v>
      </c>
      <c r="D170" s="1">
        <f t="shared" si="30"/>
        <v>-9.6341750183228214E-2</v>
      </c>
      <c r="E170" s="1">
        <f t="shared" si="22"/>
        <v>-0.1114230647391139</v>
      </c>
      <c r="F170" s="1">
        <f t="shared" si="23"/>
        <v>-0.13672986780548513</v>
      </c>
      <c r="G170" s="1">
        <f t="shared" si="24"/>
        <v>-0.18807152905094426</v>
      </c>
      <c r="H170" s="1">
        <f t="shared" si="25"/>
        <v>-0.29859703271037574</v>
      </c>
      <c r="I170" s="1">
        <f t="shared" si="26"/>
        <v>-0.41243839373484548</v>
      </c>
      <c r="J170" s="1">
        <f t="shared" si="27"/>
        <v>-0.92173600813009671</v>
      </c>
      <c r="K170">
        <f t="shared" si="31"/>
        <v>106185831691.33502</v>
      </c>
      <c r="L170" s="1">
        <f t="shared" si="32"/>
        <v>1.1275430851980529E+22</v>
      </c>
    </row>
    <row r="171" spans="1:12">
      <c r="A171">
        <v>17.000000000000004</v>
      </c>
      <c r="B171" s="1">
        <f t="shared" si="28"/>
        <v>-9.0418157672957022E-2</v>
      </c>
      <c r="C171" s="1">
        <f t="shared" si="29"/>
        <v>-9.6175697014416528E-2</v>
      </c>
      <c r="D171" s="1">
        <f t="shared" si="30"/>
        <v>-0.10390875059826499</v>
      </c>
      <c r="E171" s="1">
        <f t="shared" si="22"/>
        <v>-0.11945139011089623</v>
      </c>
      <c r="F171" s="1">
        <f t="shared" si="23"/>
        <v>-0.1454966482626503</v>
      </c>
      <c r="G171" s="1">
        <f t="shared" si="24"/>
        <v>-0.19803477971322536</v>
      </c>
      <c r="H171" s="1">
        <f t="shared" si="25"/>
        <v>-0.31054977705480269</v>
      </c>
      <c r="I171" s="1">
        <f t="shared" si="26"/>
        <v>-0.42470906706827805</v>
      </c>
      <c r="J171" s="1">
        <f t="shared" si="27"/>
        <v>-0.93818348869186252</v>
      </c>
      <c r="K171">
        <f t="shared" si="31"/>
        <v>106814150222.05299</v>
      </c>
      <c r="L171" s="1">
        <f t="shared" si="32"/>
        <v>1.1409262687659303E+22</v>
      </c>
    </row>
    <row r="172" spans="1:12">
      <c r="A172">
        <v>17.100000000000001</v>
      </c>
      <c r="B172" s="1">
        <f t="shared" si="28"/>
        <v>-9.7762224619287963E-2</v>
      </c>
      <c r="C172" s="1">
        <f t="shared" si="29"/>
        <v>-0.10369861601481034</v>
      </c>
      <c r="D172" s="1">
        <f t="shared" si="30"/>
        <v>-0.1117158713370543</v>
      </c>
      <c r="E172" s="1">
        <f t="shared" si="22"/>
        <v>-0.12771197552021363</v>
      </c>
      <c r="F172" s="1">
        <f t="shared" si="23"/>
        <v>-0.15448330545382305</v>
      </c>
      <c r="G172" s="1">
        <f t="shared" si="24"/>
        <v>-0.20819836317579643</v>
      </c>
      <c r="H172" s="1">
        <f t="shared" si="25"/>
        <v>-0.32267178125448481</v>
      </c>
      <c r="I172" s="1">
        <f t="shared" si="26"/>
        <v>-0.43710701417847986</v>
      </c>
      <c r="J172" s="1">
        <f t="shared" si="27"/>
        <v>-0.95470798546554647</v>
      </c>
      <c r="K172">
        <f t="shared" si="31"/>
        <v>107442468752.77094</v>
      </c>
      <c r="L172" s="1">
        <f t="shared" si="32"/>
        <v>1.1543884091690158E+22</v>
      </c>
    </row>
    <row r="173" spans="1:12">
      <c r="A173">
        <v>17.200000000000003</v>
      </c>
      <c r="B173" s="1">
        <f t="shared" si="28"/>
        <v>-0.10534953188602003</v>
      </c>
      <c r="C173" s="1">
        <f t="shared" si="29"/>
        <v>-0.11146169652249682</v>
      </c>
      <c r="D173" s="1">
        <f t="shared" si="30"/>
        <v>-0.11975829077559297</v>
      </c>
      <c r="E173" s="1">
        <f t="shared" si="22"/>
        <v>-0.13620017573140331</v>
      </c>
      <c r="F173" s="1">
        <f t="shared" si="23"/>
        <v>-0.16368546651563065</v>
      </c>
      <c r="G173" s="1">
        <f t="shared" si="24"/>
        <v>-0.21855832234388117</v>
      </c>
      <c r="H173" s="1">
        <f t="shared" si="25"/>
        <v>-0.33495971202424357</v>
      </c>
      <c r="I173" s="1">
        <f t="shared" si="26"/>
        <v>-0.44963009607252502</v>
      </c>
      <c r="J173" s="1">
        <f t="shared" si="27"/>
        <v>-0.97130805383355323</v>
      </c>
      <c r="K173">
        <f t="shared" si="31"/>
        <v>108070787283.48889</v>
      </c>
      <c r="L173" s="1">
        <f t="shared" si="32"/>
        <v>1.1679295064073105E+22</v>
      </c>
    </row>
    <row r="174" spans="1:12">
      <c r="A174">
        <v>17.3</v>
      </c>
      <c r="B174" s="1">
        <f t="shared" si="28"/>
        <v>-0.11317516794332505</v>
      </c>
      <c r="C174" s="1">
        <f t="shared" si="29"/>
        <v>-0.11946009709282635</v>
      </c>
      <c r="D174" s="1">
        <f t="shared" si="30"/>
        <v>-0.12803127733269548</v>
      </c>
      <c r="E174" s="1">
        <f t="shared" si="22"/>
        <v>-0.14491143066439349</v>
      </c>
      <c r="F174" s="1">
        <f t="shared" si="23"/>
        <v>-0.1730988363757433</v>
      </c>
      <c r="G174" s="1">
        <f t="shared" si="24"/>
        <v>-0.22911076712577483</v>
      </c>
      <c r="H174" s="1">
        <f t="shared" si="25"/>
        <v>-0.34741028804612029</v>
      </c>
      <c r="I174" s="1">
        <f t="shared" si="26"/>
        <v>-0.4622761965509028</v>
      </c>
      <c r="J174" s="1">
        <f t="shared" si="27"/>
        <v>-0.9879822627604824</v>
      </c>
      <c r="K174">
        <f t="shared" si="31"/>
        <v>108699105814.20685</v>
      </c>
      <c r="L174" s="1">
        <f t="shared" si="32"/>
        <v>1.1815495604808138E+22</v>
      </c>
    </row>
    <row r="175" spans="1:12">
      <c r="A175">
        <v>17.400000000000002</v>
      </c>
      <c r="B175" s="1">
        <f t="shared" si="28"/>
        <v>-0.1212343146117405</v>
      </c>
      <c r="C175" s="1">
        <f t="shared" si="29"/>
        <v>-0.12768906765359134</v>
      </c>
      <c r="D175" s="1">
        <f t="shared" si="30"/>
        <v>-0.13653018772697578</v>
      </c>
      <c r="E175" s="1">
        <f t="shared" si="22"/>
        <v>-0.15384126381218266</v>
      </c>
      <c r="F175" s="1">
        <f t="shared" si="23"/>
        <v>-0.18271919640503143</v>
      </c>
      <c r="G175" s="1">
        <f t="shared" si="24"/>
        <v>-0.23985187341199321</v>
      </c>
      <c r="H175" s="1">
        <f t="shared" si="25"/>
        <v>-0.36002027936368108</v>
      </c>
      <c r="I175" s="1">
        <f t="shared" si="26"/>
        <v>-0.47504322225833562</v>
      </c>
      <c r="J175" s="1">
        <f t="shared" si="27"/>
        <v>-1.0047291948993404</v>
      </c>
      <c r="K175">
        <f t="shared" si="31"/>
        <v>109327424344.9248</v>
      </c>
      <c r="L175" s="1">
        <f t="shared" si="32"/>
        <v>1.1952485713895257E+22</v>
      </c>
    </row>
    <row r="176" spans="1:12">
      <c r="A176">
        <v>17.500000000000004</v>
      </c>
      <c r="B176" s="1">
        <f t="shared" si="28"/>
        <v>-0.12952224518613775</v>
      </c>
      <c r="C176" s="1">
        <f t="shared" si="29"/>
        <v>-0.13614394769541605</v>
      </c>
      <c r="D176" s="1">
        <f t="shared" si="30"/>
        <v>-0.14525046526932783</v>
      </c>
      <c r="E176" s="1">
        <f t="shared" si="22"/>
        <v>-0.16298528068790574</v>
      </c>
      <c r="F176" s="1">
        <f t="shared" si="23"/>
        <v>-0.1925424030908971</v>
      </c>
      <c r="G176" s="1">
        <f t="shared" si="24"/>
        <v>-0.25077788206488094</v>
      </c>
      <c r="H176" s="1">
        <f t="shared" si="25"/>
        <v>-0.37278650677436076</v>
      </c>
      <c r="I176" s="1">
        <f t="shared" si="26"/>
        <v>-0.48792910272055678</v>
      </c>
      <c r="J176" s="1">
        <f t="shared" si="27"/>
        <v>-1.0215474466876344</v>
      </c>
      <c r="K176">
        <f t="shared" si="31"/>
        <v>109955742875.64278</v>
      </c>
      <c r="L176" s="1">
        <f t="shared" si="32"/>
        <v>1.2090265391334467E+22</v>
      </c>
    </row>
    <row r="177" spans="1:12">
      <c r="A177">
        <v>17.600000000000001</v>
      </c>
      <c r="B177" s="1">
        <f t="shared" si="28"/>
        <v>-0.13803432260090176</v>
      </c>
      <c r="C177" s="1">
        <f t="shared" si="29"/>
        <v>-0.14482016450071455</v>
      </c>
      <c r="D177" s="1">
        <f t="shared" si="30"/>
        <v>-0.15418763819019432</v>
      </c>
      <c r="E177" s="1">
        <f t="shared" si="22"/>
        <v>-0.17233916730052101</v>
      </c>
      <c r="F177" s="1">
        <f t="shared" si="23"/>
        <v>-0.2025643867311544</v>
      </c>
      <c r="G177" s="1">
        <f t="shared" si="24"/>
        <v>-0.26188509791745673</v>
      </c>
      <c r="H177" s="1">
        <f t="shared" si="25"/>
        <v>-0.38570584121819707</v>
      </c>
      <c r="I177" s="1">
        <f t="shared" si="26"/>
        <v>-0.50093179036460356</v>
      </c>
      <c r="J177" s="1">
        <f t="shared" si="27"/>
        <v>-1.0384356284311593</v>
      </c>
      <c r="K177">
        <f t="shared" si="31"/>
        <v>110584061406.36073</v>
      </c>
      <c r="L177" s="1">
        <f t="shared" si="32"/>
        <v>1.2228834637125761E+22</v>
      </c>
    </row>
    <row r="178" spans="1:12">
      <c r="A178">
        <v>17.700000000000003</v>
      </c>
      <c r="B178" s="1">
        <f t="shared" si="28"/>
        <v>-0.14676599763473064</v>
      </c>
      <c r="C178" s="1">
        <f t="shared" si="29"/>
        <v>-0.15371323141002335</v>
      </c>
      <c r="D178" s="1">
        <f t="shared" si="30"/>
        <v>-0.16333731800028772</v>
      </c>
      <c r="E178" s="1">
        <f t="shared" si="22"/>
        <v>-0.18189868865854919</v>
      </c>
      <c r="F178" s="1">
        <f t="shared" si="23"/>
        <v>-0.21278115014808918</v>
      </c>
      <c r="G178" s="1">
        <f t="shared" si="24"/>
        <v>-0.27316988878212101</v>
      </c>
      <c r="H178" s="1">
        <f t="shared" si="25"/>
        <v>-0.39877520316534287</v>
      </c>
      <c r="I178" s="1">
        <f t="shared" si="26"/>
        <v>-0.5140492605267184</v>
      </c>
      <c r="J178" s="1">
        <f t="shared" si="27"/>
        <v>-1.0553923643780934</v>
      </c>
      <c r="K178">
        <f t="shared" si="31"/>
        <v>111212379937.07869</v>
      </c>
      <c r="L178" s="1">
        <f t="shared" si="32"/>
        <v>1.2368193451269143E+22</v>
      </c>
    </row>
    <row r="179" spans="1:12">
      <c r="A179">
        <v>17.8</v>
      </c>
      <c r="B179" s="1">
        <f t="shared" si="28"/>
        <v>-0.15571280715514035</v>
      </c>
      <c r="C179" s="1">
        <f t="shared" si="29"/>
        <v>-0.16281874612545266</v>
      </c>
      <c r="D179" s="1">
        <f t="shared" si="30"/>
        <v>-0.17269519788490584</v>
      </c>
      <c r="E179" s="1">
        <f t="shared" si="22"/>
        <v>-0.19165968730226268</v>
      </c>
      <c r="F179" s="1">
        <f t="shared" si="23"/>
        <v>-0.22318876742289717</v>
      </c>
      <c r="G179" s="1">
        <f t="shared" si="24"/>
        <v>-0.28462868447005008</v>
      </c>
      <c r="H179" s="1">
        <f t="shared" si="25"/>
        <v>-0.4119915620022141</v>
      </c>
      <c r="I179" s="1">
        <f t="shared" si="26"/>
        <v>-0.52727951144547092</v>
      </c>
      <c r="J179" s="1">
        <f t="shared" si="27"/>
        <v>-1.0724162927819521</v>
      </c>
      <c r="K179">
        <f t="shared" si="31"/>
        <v>111840698467.79665</v>
      </c>
      <c r="L179" s="1">
        <f t="shared" si="32"/>
        <v>1.2508341833764612E+22</v>
      </c>
    </row>
    <row r="180" spans="1:12">
      <c r="A180">
        <v>17.900000000000002</v>
      </c>
      <c r="B180" s="1">
        <f t="shared" si="28"/>
        <v>-0.16487037240074187</v>
      </c>
      <c r="C180" s="1">
        <f t="shared" si="29"/>
        <v>-0.1721323890496933</v>
      </c>
      <c r="D180" s="1">
        <f t="shared" si="30"/>
        <v>-0.18225705113027857</v>
      </c>
      <c r="E180" s="1">
        <f t="shared" si="22"/>
        <v>-0.20161808186250596</v>
      </c>
      <c r="F180" s="1">
        <f t="shared" si="23"/>
        <v>-0.23378338265007415</v>
      </c>
      <c r="G180" s="1">
        <f t="shared" si="24"/>
        <v>-0.29625797582053792</v>
      </c>
      <c r="H180" s="1">
        <f t="shared" si="25"/>
        <v>-0.42535193541687022</v>
      </c>
      <c r="I180" s="1">
        <f t="shared" si="26"/>
        <v>-0.54062056424319849</v>
      </c>
      <c r="J180" s="1">
        <f t="shared" si="27"/>
        <v>-1.0895060659558453</v>
      </c>
      <c r="K180">
        <f t="shared" si="31"/>
        <v>112469016998.5146</v>
      </c>
      <c r="L180" s="1">
        <f t="shared" si="32"/>
        <v>1.2649279784612167E+22</v>
      </c>
    </row>
    <row r="181" spans="1:12">
      <c r="A181">
        <v>18.000000000000004</v>
      </c>
      <c r="B181" s="1">
        <f t="shared" si="28"/>
        <v>-0.17423439730015389</v>
      </c>
      <c r="C181" s="1">
        <f t="shared" si="29"/>
        <v>-0.18164992165969807</v>
      </c>
      <c r="D181" s="1">
        <f t="shared" si="30"/>
        <v>-0.19201872958157651</v>
      </c>
      <c r="E181" s="1">
        <f t="shared" si="22"/>
        <v>-0.21176986564637446</v>
      </c>
      <c r="F181" s="1">
        <f t="shared" si="23"/>
        <v>-0.24456120871164444</v>
      </c>
      <c r="G181" s="1">
        <f t="shared" si="24"/>
        <v>-0.30805431374088244</v>
      </c>
      <c r="H181" s="1">
        <f t="shared" si="25"/>
        <v>-0.43885338878405378</v>
      </c>
      <c r="I181" s="1">
        <f t="shared" si="26"/>
        <v>-0.55407046289519712</v>
      </c>
      <c r="J181" s="1">
        <f t="shared" si="27"/>
        <v>-1.1066603503163321</v>
      </c>
      <c r="K181">
        <f t="shared" si="31"/>
        <v>113097335529.23257</v>
      </c>
      <c r="L181" s="1">
        <f t="shared" si="32"/>
        <v>1.2791007303811813E+22</v>
      </c>
    </row>
    <row r="182" spans="1:12">
      <c r="A182">
        <v>18.100000000000001</v>
      </c>
      <c r="B182" s="1">
        <f t="shared" si="28"/>
        <v>-0.18380066682831853</v>
      </c>
      <c r="C182" s="1">
        <f t="shared" si="29"/>
        <v>-0.19136718491529336</v>
      </c>
      <c r="D182" s="1">
        <f t="shared" si="30"/>
        <v>-0.20197616213238234</v>
      </c>
      <c r="E182" s="1">
        <f t="shared" si="22"/>
        <v>-0.2221111052499225</v>
      </c>
      <c r="F182" s="1">
        <f t="shared" si="23"/>
        <v>-0.25551852607097203</v>
      </c>
      <c r="G182" s="1">
        <f t="shared" si="24"/>
        <v>-0.32001430825729926</v>
      </c>
      <c r="H182" s="1">
        <f t="shared" si="25"/>
        <v>-0.45249303455096879</v>
      </c>
      <c r="I182" s="1">
        <f t="shared" si="26"/>
        <v>-0.56762727418706049</v>
      </c>
      <c r="J182" s="1">
        <f t="shared" si="27"/>
        <v>-1.123877826419033</v>
      </c>
      <c r="K182">
        <f t="shared" si="31"/>
        <v>113725654059.95052</v>
      </c>
      <c r="L182" s="1">
        <f t="shared" si="32"/>
        <v>1.2933524391363539E+22</v>
      </c>
    </row>
    <row r="183" spans="1:12">
      <c r="A183">
        <v>18.200000000000003</v>
      </c>
      <c r="B183" s="1">
        <f t="shared" si="28"/>
        <v>-0.1935650453969231</v>
      </c>
      <c r="C183" s="1">
        <f t="shared" si="29"/>
        <v>-0.20128009770053268</v>
      </c>
      <c r="D183" s="1">
        <f t="shared" si="30"/>
        <v>-0.21212535324400505</v>
      </c>
      <c r="E183" s="1">
        <f t="shared" si="22"/>
        <v>-0.23263793919574027</v>
      </c>
      <c r="F183" s="1">
        <f t="shared" si="23"/>
        <v>-0.26665168158612573</v>
      </c>
      <c r="G183" s="1">
        <f t="shared" si="24"/>
        <v>-0.33213462757638013</v>
      </c>
      <c r="H183" s="1">
        <f t="shared" si="25"/>
        <v>-0.46626803162348551</v>
      </c>
      <c r="I183" s="1">
        <f t="shared" si="26"/>
        <v>-0.58128908766178711</v>
      </c>
      <c r="J183" s="1">
        <f t="shared" si="27"/>
        <v>-1.1411571889848631</v>
      </c>
      <c r="K183">
        <f t="shared" si="31"/>
        <v>114353972590.66849</v>
      </c>
      <c r="L183" s="1">
        <f t="shared" si="32"/>
        <v>1.307683104726736E+22</v>
      </c>
    </row>
    <row r="184" spans="1:12">
      <c r="A184">
        <v>18.3</v>
      </c>
      <c r="B184" s="1">
        <f t="shared" si="28"/>
        <v>-0.20352347528032055</v>
      </c>
      <c r="C184" s="1">
        <f t="shared" si="29"/>
        <v>-0.21138465529784867</v>
      </c>
      <c r="D184" s="1">
        <f t="shared" si="30"/>
        <v>-0.22246238149489272</v>
      </c>
      <c r="E184" s="1">
        <f t="shared" si="22"/>
        <v>-0.243346576596565</v>
      </c>
      <c r="F184" s="1">
        <f t="shared" si="23"/>
        <v>-0.27795708734237223</v>
      </c>
      <c r="G184" s="1">
        <f t="shared" si="24"/>
        <v>-0.34441199715766402</v>
      </c>
      <c r="H184" s="1">
        <f t="shared" si="25"/>
        <v>-0.48017558475359579</v>
      </c>
      <c r="I184" s="1">
        <f t="shared" si="26"/>
        <v>-0.59505401555645676</v>
      </c>
      <c r="J184" s="1">
        <f t="shared" si="27"/>
        <v>-1.158497146919018</v>
      </c>
      <c r="K184">
        <f t="shared" si="31"/>
        <v>114982291121.38644</v>
      </c>
      <c r="L184" s="1">
        <f t="shared" si="32"/>
        <v>1.3220927271523263E+22</v>
      </c>
    </row>
    <row r="185" spans="1:12">
      <c r="A185">
        <v>18.400000000000002</v>
      </c>
      <c r="B185" s="1">
        <f t="shared" si="28"/>
        <v>-0.21367197507427704</v>
      </c>
      <c r="C185" s="1">
        <f t="shared" si="29"/>
        <v>-0.22167692789403759</v>
      </c>
      <c r="D185" s="1">
        <f t="shared" si="30"/>
        <v>-0.23298339815877966</v>
      </c>
      <c r="E185" s="1">
        <f t="shared" si="22"/>
        <v>-0.25423329584387488</v>
      </c>
      <c r="F185" s="1">
        <f t="shared" si="23"/>
        <v>-0.28943121950362638</v>
      </c>
      <c r="G185" s="1">
        <f t="shared" si="24"/>
        <v>-0.35684319879683812</v>
      </c>
      <c r="H185" s="1">
        <f t="shared" si="25"/>
        <v>-0.494212943928801</v>
      </c>
      <c r="I185" s="1">
        <f t="shared" si="26"/>
        <v>-0.60892019272932885</v>
      </c>
      <c r="J185" s="1">
        <f t="shared" si="27"/>
        <v>-1.1758964233212055</v>
      </c>
      <c r="K185">
        <f t="shared" si="31"/>
        <v>115610609652.1044</v>
      </c>
      <c r="L185" s="1">
        <f t="shared" si="32"/>
        <v>1.3365813064131255E+22</v>
      </c>
    </row>
    <row r="186" spans="1:12">
      <c r="A186">
        <v>18.500000000000004</v>
      </c>
      <c r="B186" s="1">
        <f t="shared" si="28"/>
        <v>-0.22400663818848443</v>
      </c>
      <c r="C186" s="1">
        <f t="shared" si="29"/>
        <v>-0.23215305911753603</v>
      </c>
      <c r="D186" s="1">
        <f t="shared" si="30"/>
        <v>-0.24368462581159633</v>
      </c>
      <c r="E186" s="1">
        <f t="shared" si="22"/>
        <v>-0.26529444332061303</v>
      </c>
      <c r="F186" s="1">
        <f t="shared" si="23"/>
        <v>-0.30107061718300088</v>
      </c>
      <c r="G186" s="1">
        <f t="shared" si="24"/>
        <v>-0.36942506972107481</v>
      </c>
      <c r="H186" s="1">
        <f t="shared" si="25"/>
        <v>-0.50837740376323381</v>
      </c>
      <c r="I186" s="1">
        <f t="shared" si="26"/>
        <v>-0.62288577657747624</v>
      </c>
      <c r="J186" s="1">
        <f t="shared" si="27"/>
        <v>-1.1933537554885163</v>
      </c>
      <c r="K186">
        <f t="shared" si="31"/>
        <v>116238928182.82236</v>
      </c>
      <c r="L186" s="1">
        <f t="shared" si="32"/>
        <v>1.3511488425091335E+22</v>
      </c>
    </row>
    <row r="187" spans="1:12">
      <c r="A187">
        <v>18.600000000000001</v>
      </c>
      <c r="B187" s="1">
        <f t="shared" si="28"/>
        <v>-0.23452363136999566</v>
      </c>
      <c r="C187" s="1">
        <f t="shared" si="29"/>
        <v>-0.2428092646059099</v>
      </c>
      <c r="D187" s="1">
        <f t="shared" si="30"/>
        <v>-0.25456235696628937</v>
      </c>
      <c r="E187" s="1">
        <f t="shared" si="22"/>
        <v>-0.27652643213826877</v>
      </c>
      <c r="F187" s="1">
        <f t="shared" si="23"/>
        <v>-0.31287188133143218</v>
      </c>
      <c r="G187" s="1">
        <f t="shared" si="24"/>
        <v>-0.38215450169420251</v>
      </c>
      <c r="H187" s="1">
        <f t="shared" si="25"/>
        <v>-0.52266630289108207</v>
      </c>
      <c r="I187" s="1">
        <f t="shared" si="26"/>
        <v>-0.63694894694609161</v>
      </c>
      <c r="J187" s="1">
        <f t="shared" si="27"/>
        <v>-1.2108678949115586</v>
      </c>
      <c r="K187">
        <f t="shared" si="31"/>
        <v>116867246713.54031</v>
      </c>
      <c r="L187" s="1">
        <f t="shared" si="32"/>
        <v>1.3657953354403499E+22</v>
      </c>
    </row>
    <row r="188" spans="1:12">
      <c r="A188">
        <v>18.700000000000003</v>
      </c>
      <c r="B188" s="1">
        <f t="shared" si="28"/>
        <v>-0.24521919325920294</v>
      </c>
      <c r="C188" s="1">
        <f t="shared" si="29"/>
        <v>-0.25364183060290202</v>
      </c>
      <c r="D188" s="1">
        <f t="shared" si="30"/>
        <v>-0.26561295273441488</v>
      </c>
      <c r="E188" s="1">
        <f t="shared" si="22"/>
        <v>-0.28792574089740697</v>
      </c>
      <c r="F188" s="1">
        <f t="shared" si="23"/>
        <v>-0.32483167364549104</v>
      </c>
      <c r="G188" s="1">
        <f t="shared" si="24"/>
        <v>-0.3950284401342401</v>
      </c>
      <c r="H188" s="1">
        <f t="shared" si="25"/>
        <v>-0.53707702336325269</v>
      </c>
      <c r="I188" s="1">
        <f t="shared" si="26"/>
        <v>-0.6511079060298357</v>
      </c>
      <c r="J188" s="1">
        <f t="shared" si="27"/>
        <v>-1.2284376072631744</v>
      </c>
      <c r="K188">
        <f t="shared" si="31"/>
        <v>117495565244.25829</v>
      </c>
      <c r="L188" s="1">
        <f t="shared" si="32"/>
        <v>1.3805207852067756E+22</v>
      </c>
    </row>
    <row r="189" spans="1:12">
      <c r="A189">
        <v>18.8</v>
      </c>
      <c r="B189" s="1">
        <f t="shared" si="28"/>
        <v>-0.25608963297551668</v>
      </c>
      <c r="C189" s="1">
        <f t="shared" si="29"/>
        <v>-0.26464711258506668</v>
      </c>
      <c r="D189" s="1">
        <f t="shared" si="30"/>
        <v>-0.27683284151515863</v>
      </c>
      <c r="E189" s="1">
        <f t="shared" si="22"/>
        <v>-0.29948891247164511</v>
      </c>
      <c r="F189" s="1">
        <f t="shared" si="23"/>
        <v>-0.33694671549233135</v>
      </c>
      <c r="G189" s="1">
        <f t="shared" si="24"/>
        <v>-0.40804388324170304</v>
      </c>
      <c r="H189" s="1">
        <f t="shared" si="25"/>
        <v>-0.55160699004633784</v>
      </c>
      <c r="I189" s="1">
        <f t="shared" si="26"/>
        <v>-0.66536087826597168</v>
      </c>
      <c r="J189" s="1">
        <f t="shared" si="27"/>
        <v>-1.2460616723806197</v>
      </c>
      <c r="K189">
        <f t="shared" si="31"/>
        <v>118123883774.97623</v>
      </c>
      <c r="L189" s="1">
        <f t="shared" si="32"/>
        <v>1.3953251918084091E+22</v>
      </c>
    </row>
    <row r="190" spans="1:12">
      <c r="A190">
        <v>18.900000000000002</v>
      </c>
      <c r="B190" s="1">
        <f t="shared" si="28"/>
        <v>-0.2671313287332282</v>
      </c>
      <c r="C190" s="1">
        <f t="shared" si="29"/>
        <v>-0.27582153391631437</v>
      </c>
      <c r="D190" s="1">
        <f t="shared" si="30"/>
        <v>-0.28821851771002116</v>
      </c>
      <c r="E190" s="1">
        <f t="shared" si="22"/>
        <v>-0.31121255281422577</v>
      </c>
      <c r="F190" s="1">
        <f t="shared" si="23"/>
        <v>-0.34921378685342574</v>
      </c>
      <c r="G190" s="1">
        <f t="shared" si="24"/>
        <v>-0.42119788113939194</v>
      </c>
      <c r="H190" s="1">
        <f t="shared" si="25"/>
        <v>-0.56625367002553162</v>
      </c>
      <c r="I190" s="1">
        <f t="shared" si="26"/>
        <v>-0.67970611022076355</v>
      </c>
      <c r="J190" s="1">
        <f t="shared" si="27"/>
        <v>-1.2637388842418318</v>
      </c>
      <c r="K190">
        <f t="shared" si="31"/>
        <v>118752202305.6942</v>
      </c>
      <c r="L190" s="1">
        <f t="shared" si="32"/>
        <v>1.4102085552452523E+22</v>
      </c>
    </row>
    <row r="191" spans="1:12">
      <c r="A191">
        <v>19.000000000000004</v>
      </c>
      <c r="B191" s="1">
        <f t="shared" si="28"/>
        <v>-0.27834072648636266</v>
      </c>
      <c r="C191" s="1">
        <f t="shared" si="29"/>
        <v>-0.28716158453011076</v>
      </c>
      <c r="D191" s="1">
        <f t="shared" si="30"/>
        <v>-0.29976654046302542</v>
      </c>
      <c r="E191" s="1">
        <f t="shared" si="22"/>
        <v>-0.32309332978684324</v>
      </c>
      <c r="F191" s="1">
        <f t="shared" si="23"/>
        <v>-0.36162972528543946</v>
      </c>
      <c r="G191" s="1">
        <f t="shared" si="24"/>
        <v>-0.43448753502312343</v>
      </c>
      <c r="H191" s="1">
        <f t="shared" si="25"/>
        <v>-0.58101457201058793</v>
      </c>
      <c r="I191" s="1">
        <f t="shared" si="26"/>
        <v>-0.69414187046893971</v>
      </c>
      <c r="J191" s="1">
        <f t="shared" si="27"/>
        <v>-1.2814680509357572</v>
      </c>
      <c r="K191">
        <f t="shared" si="31"/>
        <v>119380520836.41216</v>
      </c>
      <c r="L191" s="1">
        <f t="shared" si="32"/>
        <v>1.4251708755173037E+22</v>
      </c>
    </row>
    <row r="192" spans="1:12">
      <c r="A192">
        <v>19.100000000000001</v>
      </c>
      <c r="B192" s="1">
        <f t="shared" si="28"/>
        <v>-0.2897143386024652</v>
      </c>
      <c r="C192" s="1">
        <f t="shared" si="29"/>
        <v>-0.29866381963947219</v>
      </c>
      <c r="D192" s="1">
        <f t="shared" si="30"/>
        <v>-0.31147353242656095</v>
      </c>
      <c r="E192" s="1">
        <f t="shared" si="22"/>
        <v>-0.33512797201083799</v>
      </c>
      <c r="F192" s="1">
        <f t="shared" si="23"/>
        <v>-0.37419142489909518</v>
      </c>
      <c r="G192" s="1">
        <f t="shared" si="24"/>
        <v>-0.44790999632456874</v>
      </c>
      <c r="H192" s="1">
        <f t="shared" si="25"/>
        <v>-0.59588724574624052</v>
      </c>
      <c r="I192" s="1">
        <f t="shared" si="26"/>
        <v>-0.70866644946659108</v>
      </c>
      <c r="J192" s="1">
        <f t="shared" si="27"/>
        <v>-1.2992479946260573</v>
      </c>
      <c r="K192">
        <f t="shared" si="31"/>
        <v>120008839367.13011</v>
      </c>
      <c r="L192" s="1">
        <f t="shared" si="32"/>
        <v>1.4402121526245637E+22</v>
      </c>
    </row>
    <row r="193" spans="1:12">
      <c r="A193">
        <v>19.200000000000003</v>
      </c>
      <c r="B193" s="1">
        <f t="shared" si="28"/>
        <v>-0.30124874256333101</v>
      </c>
      <c r="C193" s="1">
        <f t="shared" si="29"/>
        <v>-0.31032485847279645</v>
      </c>
      <c r="D193" s="1">
        <f t="shared" si="30"/>
        <v>-0.32333617855110219</v>
      </c>
      <c r="E193" s="1">
        <f t="shared" si="22"/>
        <v>-0.34731326773967908</v>
      </c>
      <c r="F193" s="1">
        <f t="shared" si="23"/>
        <v>-0.38689583535472138</v>
      </c>
      <c r="G193" s="1">
        <f t="shared" si="24"/>
        <v>-0.46146246588463669</v>
      </c>
      <c r="H193" s="1">
        <f t="shared" si="25"/>
        <v>-0.61086928142597685</v>
      </c>
      <c r="I193" s="1">
        <f t="shared" si="26"/>
        <v>-0.72327815941858375</v>
      </c>
      <c r="J193" s="1">
        <f t="shared" si="27"/>
        <v>-1.3170775515108915</v>
      </c>
      <c r="K193">
        <f t="shared" si="31"/>
        <v>120637157897.84807</v>
      </c>
      <c r="L193" s="1">
        <f t="shared" si="32"/>
        <v>1.4553323865670326E+22</v>
      </c>
    </row>
    <row r="194" spans="1:12">
      <c r="A194">
        <v>19.300000000000004</v>
      </c>
      <c r="B194" s="1">
        <f t="shared" si="28"/>
        <v>-0.31294057969392952</v>
      </c>
      <c r="C194" s="1">
        <f t="shared" si="29"/>
        <v>-0.32214138303581308</v>
      </c>
      <c r="D194" s="1">
        <f t="shared" si="30"/>
        <v>-0.33535122489936953</v>
      </c>
      <c r="E194" s="1">
        <f t="shared" ref="E194:E257" si="33">20*LOG10((SQRT(L194+POWER(2*PI()*$N$18,2)))) - 20*LOG10((SQRT(L194+POWER(2*PI()*$N$19,2)))) - 20*LOG10((SQRT(L194+POWER(2*PI()*$N$20,2)))) + 20*LOG10($N$17*2*PI()*$N$20*$N$19/$N$18)</f>
        <v>-0.35964606375239327</v>
      </c>
      <c r="F194" s="1">
        <f t="shared" ref="F194:F257" si="34">20*LOG10((SQRT(L194+POWER(2*PI()*$N$23,2)))) - 20*LOG10((SQRT(L194+POWER(2*PI()*$N$24,2)))) - 20*LOG10((SQRT(L194+POWER(2*PI()*$N$25,2)))) + 20*LOG10($N$22*2*PI()*$N$25*$N$24/$N$23)</f>
        <v>-0.39973996087513797</v>
      </c>
      <c r="G194" s="1">
        <f t="shared" ref="G194:G257" si="35">20*LOG10((SQRT(L194+POWER(2*PI()*$N$28,2)))) - 20*LOG10((SQRT(L194+POWER(2*PI()*$N$29,2)))) - 20*LOG10((SQRT(L194+POWER(2*PI()*$N$30,2)))) + 20*LOG10($N$27*2*PI()*$N$30*$N$29/$N$28)</f>
        <v>-0.47514219313856643</v>
      </c>
      <c r="H194" s="1">
        <f t="shared" ref="H194:H257" si="36">20*LOG10((SQRT(L194+POWER(2*PI()*$N$33,2)))) - 20*LOG10((SQRT(L194+POWER(2*PI()*$N$34,2)))) - 20*LOG10((SQRT(L194+POWER(2*PI()*$N$35,2)))) + 20*LOG10($N$32*2*PI()*$N$35*$N$34/$N$33)</f>
        <v>-0.62595830911061512</v>
      </c>
      <c r="I194" s="1">
        <f t="shared" ref="I194:I257" si="37">20*LOG10((SQRT(L194+POWER(2*PI()*$N$38,2)))) - 20*LOG10((SQRT(L194+POWER(2*PI()*$N$39,2)))) - 20*LOG10((SQRT(L194+POWER(2*PI()*$N$40,2)))) + 20*LOG10($N$37*2*PI()*$N$40*$N$39/$N$38)</f>
        <v>-0.73797533413963379</v>
      </c>
      <c r="J194" s="1">
        <f t="shared" ref="J194:J257" si="38">20*LOG10((SQRT(L194+POWER(2*PI()*$N$43,2)))) - 20*LOG10((SQRT(L194+POWER(2*PI()*$N$44,2)))) - 20*LOG10((SQRT(L194+POWER(2*PI()*$N$45,2)))) + 20*LOG10($N$42*2*PI()*$N$45*$N$44/$N$43)</f>
        <v>-1.3349555717761916</v>
      </c>
      <c r="K194">
        <f t="shared" si="31"/>
        <v>121265476428.56604</v>
      </c>
      <c r="L194" s="1">
        <f t="shared" si="32"/>
        <v>1.4705315773447106E+22</v>
      </c>
    </row>
    <row r="195" spans="1:12">
      <c r="A195">
        <v>19.400000000000002</v>
      </c>
      <c r="B195" s="1">
        <f t="shared" ref="B195:B258" si="39">20*LOG10((SQRT(L195+POWER(2*PI()*$N$3,2)))) - 20*LOG10((SQRT(L195+POWER(2*PI()*$N$4,2)))) - 20*LOG10((SQRT(L195+POWER(2*PI()*$N$5,2)))) + 20*LOG10($N$2*2*PI()*$N$5*$N$4/$N$3)</f>
        <v>-0.32478655391716416</v>
      </c>
      <c r="C195" s="1">
        <f t="shared" ref="C195:C258" si="40">20*LOG10((SQRT(L195+POWER(2*PI()*$N$8,2)))) - 20*LOG10((SQRT(L195+POWER(2*PI()*$N$9,2)))) - 20*LOG10((SQRT(L195+POWER(2*PI()*$N$10,2)))) + 20*LOG10($N$7*2*PI()*$N$10*$N$9/$N$8)</f>
        <v>-0.33411013689928382</v>
      </c>
      <c r="D195" s="1">
        <f t="shared" ref="D195:D258" si="41">20*LOG10((SQRT(L195+POWER(2*PI()*$N$13,2)))) - 20*LOG10((SQRT(L195+POWER(2*PI()*$N$14,2)))) - 20*LOG10((SQRT(L195+POWER(2*PI()*$N$15,2)))) + 20*LOG10($N$12*2*PI()*$N$15*$N$14/$N$13)</f>
        <v>-0.34751547748402345</v>
      </c>
      <c r="E195" s="1">
        <f t="shared" si="33"/>
        <v>-0.37212326426859477</v>
      </c>
      <c r="F195" s="1">
        <f t="shared" si="34"/>
        <v>-0.41272085927556645</v>
      </c>
      <c r="G195" s="1">
        <f t="shared" si="35"/>
        <v>-0.48894647531221835</v>
      </c>
      <c r="H195" s="1">
        <f t="shared" si="36"/>
        <v>-0.64115199815131518</v>
      </c>
      <c r="I195" s="1">
        <f t="shared" si="37"/>
        <v>-0.75275632891120381</v>
      </c>
      <c r="J195" s="1">
        <f t="shared" si="38"/>
        <v>-1.3528809195450151</v>
      </c>
      <c r="K195">
        <f t="shared" ref="K195:K258" si="42">A195*2*PI()*1000000000</f>
        <v>121893794959.28398</v>
      </c>
      <c r="L195" s="1">
        <f t="shared" ref="L195:L258" si="43">POWER(K195,2)</f>
        <v>1.4858097249575965E+22</v>
      </c>
    </row>
    <row r="196" spans="1:12">
      <c r="A196">
        <v>19.500000000000004</v>
      </c>
      <c r="B196" s="1">
        <f t="shared" si="39"/>
        <v>-0.33678343053477988</v>
      </c>
      <c r="C196" s="1">
        <f t="shared" si="40"/>
        <v>-0.34622792401088986</v>
      </c>
      <c r="D196" s="1">
        <f t="shared" si="41"/>
        <v>-0.35982580112806772</v>
      </c>
      <c r="E196" s="1">
        <f t="shared" si="33"/>
        <v>-0.38474182988281314</v>
      </c>
      <c r="F196" s="1">
        <f t="shared" si="34"/>
        <v>-0.42583564100954163</v>
      </c>
      <c r="G196" s="1">
        <f t="shared" si="35"/>
        <v>-0.50287265662973368</v>
      </c>
      <c r="H196" s="1">
        <f t="shared" si="36"/>
        <v>-0.6564480566168811</v>
      </c>
      <c r="I196" s="1">
        <f t="shared" si="37"/>
        <v>-0.76761952033223224</v>
      </c>
      <c r="J196" s="1">
        <f t="shared" si="38"/>
        <v>-1.3708524728216673</v>
      </c>
      <c r="K196">
        <f t="shared" si="42"/>
        <v>122522113490.00195</v>
      </c>
      <c r="L196" s="1">
        <f t="shared" si="43"/>
        <v>1.5011668294056918E+22</v>
      </c>
    </row>
    <row r="197" spans="1:12">
      <c r="A197">
        <v>19.600000000000001</v>
      </c>
      <c r="B197" s="1">
        <f t="shared" si="39"/>
        <v>-0.34892803503370828</v>
      </c>
      <c r="C197" s="1">
        <f t="shared" si="40"/>
        <v>-0.35849160753173237</v>
      </c>
      <c r="D197" s="1">
        <f t="shared" si="41"/>
        <v>-0.37227911834838778</v>
      </c>
      <c r="E197" s="1">
        <f t="shared" si="33"/>
        <v>-0.39749877651991028</v>
      </c>
      <c r="F197" s="1">
        <f t="shared" si="34"/>
        <v>-0.43908146823139305</v>
      </c>
      <c r="G197" s="1">
        <f t="shared" si="35"/>
        <v>-0.51691812753202271</v>
      </c>
      <c r="H197" s="1">
        <f t="shared" si="36"/>
        <v>-0.67184423072637856</v>
      </c>
      <c r="I197" s="1">
        <f t="shared" si="37"/>
        <v>-0.78256330616656555</v>
      </c>
      <c r="J197" s="1">
        <f t="shared" si="38"/>
        <v>-1.3888691234316184</v>
      </c>
      <c r="K197">
        <f t="shared" si="42"/>
        <v>123150432020.71991</v>
      </c>
      <c r="L197" s="1">
        <f t="shared" si="43"/>
        <v>1.5166028906889956E+22</v>
      </c>
    </row>
    <row r="198" spans="1:12">
      <c r="A198">
        <v>19.700000000000003</v>
      </c>
      <c r="B198" s="1">
        <f t="shared" si="39"/>
        <v>-0.36121725191708265</v>
      </c>
      <c r="C198" s="1">
        <f t="shared" si="40"/>
        <v>-0.37089810869670714</v>
      </c>
      <c r="D198" s="1">
        <f t="shared" si="41"/>
        <v>-0.38487240826066227</v>
      </c>
      <c r="E198" s="1">
        <f t="shared" si="33"/>
        <v>-0.41039117440928408</v>
      </c>
      <c r="F198" s="1">
        <f t="shared" si="34"/>
        <v>-0.4524555538752395</v>
      </c>
      <c r="G198" s="1">
        <f t="shared" si="35"/>
        <v>-0.53108032390710491</v>
      </c>
      <c r="H198" s="1">
        <f t="shared" si="36"/>
        <v>-0.68733830428647025</v>
      </c>
      <c r="I198" s="1">
        <f t="shared" si="37"/>
        <v>-0.79758610518544515</v>
      </c>
      <c r="J198" s="1">
        <f t="shared" si="38"/>
        <v>-1.4069297769573836</v>
      </c>
      <c r="K198">
        <f t="shared" si="42"/>
        <v>123778750551.43787</v>
      </c>
      <c r="L198" s="1">
        <f t="shared" si="43"/>
        <v>1.5321179088075079E+22</v>
      </c>
    </row>
    <row r="199" spans="1:12">
      <c r="A199">
        <v>19.800000000000004</v>
      </c>
      <c r="B199" s="1">
        <f t="shared" si="39"/>
        <v>-0.37364802355949678</v>
      </c>
      <c r="C199" s="1">
        <f t="shared" si="40"/>
        <v>-0.3834444056974462</v>
      </c>
      <c r="D199" s="1">
        <f t="shared" si="41"/>
        <v>-0.39760270550681298</v>
      </c>
      <c r="E199" s="1">
        <f t="shared" si="33"/>
        <v>-0.42341614707908093</v>
      </c>
      <c r="F199" s="1">
        <f t="shared" si="34"/>
        <v>-0.46595516074913235</v>
      </c>
      <c r="G199" s="1">
        <f t="shared" si="35"/>
        <v>-0.54535672633068089</v>
      </c>
      <c r="H199" s="1">
        <f t="shared" si="36"/>
        <v>-0.70292809813372514</v>
      </c>
      <c r="I199" s="1">
        <f t="shared" si="37"/>
        <v>-0.81268635700607206</v>
      </c>
      <c r="J199" s="1">
        <f t="shared" si="38"/>
        <v>-1.4250333526702832</v>
      </c>
      <c r="K199">
        <f t="shared" si="42"/>
        <v>124407069082.15582</v>
      </c>
      <c r="L199" s="1">
        <f t="shared" si="43"/>
        <v>1.5477118837612291E+22</v>
      </c>
    </row>
    <row r="200" spans="1:12">
      <c r="A200">
        <v>19.900000000000002</v>
      </c>
      <c r="B200" s="1">
        <f t="shared" si="39"/>
        <v>-0.38621734908588223</v>
      </c>
      <c r="C200" s="1">
        <f t="shared" si="40"/>
        <v>-0.39612753258882094</v>
      </c>
      <c r="D200" s="1">
        <f t="shared" si="41"/>
        <v>-0.41046709920260582</v>
      </c>
      <c r="E200" s="1">
        <f t="shared" si="33"/>
        <v>-0.43657087036891085</v>
      </c>
      <c r="F200" s="1">
        <f t="shared" si="34"/>
        <v>-0.47957760064542754</v>
      </c>
      <c r="G200" s="1">
        <f t="shared" si="35"/>
        <v>-0.55974485931855611</v>
      </c>
      <c r="H200" s="1">
        <f t="shared" si="36"/>
        <v>-0.71861146958252675</v>
      </c>
      <c r="I200" s="1">
        <f t="shared" si="37"/>
        <v>-0.82786252192690313</v>
      </c>
      <c r="J200" s="1">
        <f t="shared" si="38"/>
        <v>-1.4431787834584213</v>
      </c>
      <c r="K200">
        <f t="shared" si="42"/>
        <v>125035387612.87378</v>
      </c>
      <c r="L200" s="1">
        <f t="shared" si="43"/>
        <v>1.5633848155501591E+22</v>
      </c>
    </row>
    <row r="201" spans="1:12">
      <c r="A201">
        <v>20.000000000000004</v>
      </c>
      <c r="B201" s="1">
        <f t="shared" si="39"/>
        <v>-0.39892228327369139</v>
      </c>
      <c r="C201" s="1">
        <f t="shared" si="40"/>
        <v>-0.40894457821693209</v>
      </c>
      <c r="D201" s="1">
        <f t="shared" si="41"/>
        <v>-0.4234627319071933</v>
      </c>
      <c r="E201" s="1">
        <f t="shared" si="33"/>
        <v>-0.44985257146132085</v>
      </c>
      <c r="F201" s="1">
        <f t="shared" si="34"/>
        <v>-0.49332023346627807</v>
      </c>
      <c r="G201" s="1">
        <f t="shared" si="35"/>
        <v>-0.57424229058958076</v>
      </c>
      <c r="H201" s="1">
        <f t="shared" si="36"/>
        <v>-0.73438631187823944</v>
      </c>
      <c r="I201" s="1">
        <f t="shared" si="37"/>
        <v>-0.84311308075950819</v>
      </c>
      <c r="J201" s="1">
        <f t="shared" si="38"/>
        <v>-1.4613650157513405</v>
      </c>
      <c r="K201">
        <f t="shared" si="42"/>
        <v>125663706143.59175</v>
      </c>
      <c r="L201" s="1">
        <f t="shared" si="43"/>
        <v>1.5791367041742979E+22</v>
      </c>
    </row>
    <row r="202" spans="1:12">
      <c r="A202">
        <v>20.100000000000001</v>
      </c>
      <c r="B202" s="1">
        <f t="shared" si="39"/>
        <v>-0.41175993547753365</v>
      </c>
      <c r="C202" s="1">
        <f t="shared" si="40"/>
        <v>-0.42189268516918332</v>
      </c>
      <c r="D202" s="1">
        <f t="shared" si="41"/>
        <v>-0.43658679861192695</v>
      </c>
      <c r="E202" s="1">
        <f t="shared" si="33"/>
        <v>-0.46325852793157196</v>
      </c>
      <c r="F202" s="1">
        <f t="shared" si="34"/>
        <v>-0.50718046636447411</v>
      </c>
      <c r="G202" s="1">
        <f t="shared" si="35"/>
        <v>-0.58884663033956031</v>
      </c>
      <c r="H202" s="1">
        <f t="shared" si="36"/>
        <v>-0.75025055365571802</v>
      </c>
      <c r="I202" s="1">
        <f t="shared" si="37"/>
        <v>-0.85843653465727243</v>
      </c>
      <c r="J202" s="1">
        <f t="shared" si="38"/>
        <v>-1.4795910094416342</v>
      </c>
      <c r="K202">
        <f t="shared" si="42"/>
        <v>126292024674.30969</v>
      </c>
      <c r="L202" s="1">
        <f t="shared" si="43"/>
        <v>1.5949675496336448E+22</v>
      </c>
    </row>
    <row r="203" spans="1:12">
      <c r="A203">
        <v>20.200000000000003</v>
      </c>
      <c r="B203" s="1">
        <f t="shared" si="39"/>
        <v>-0.42472746857600896</v>
      </c>
      <c r="C203" s="1">
        <f t="shared" si="40"/>
        <v>-0.43496904874572806</v>
      </c>
      <c r="D203" s="1">
        <f t="shared" si="41"/>
        <v>-0.44983654574997445</v>
      </c>
      <c r="E203" s="1">
        <f t="shared" si="33"/>
        <v>-0.47678606681529345</v>
      </c>
      <c r="F203" s="1">
        <f t="shared" si="34"/>
        <v>-0.52115575289911931</v>
      </c>
      <c r="G203" s="1">
        <f t="shared" si="35"/>
        <v>-0.60355553052639266</v>
      </c>
      <c r="H203" s="1">
        <f t="shared" si="36"/>
        <v>-0.76620215840361539</v>
      </c>
      <c r="I203" s="1">
        <f t="shared" si="37"/>
        <v>-0.8738314049410576</v>
      </c>
      <c r="J203" s="1">
        <f t="shared" si="38"/>
        <v>-1.4978557378022117</v>
      </c>
      <c r="K203">
        <f t="shared" si="42"/>
        <v>126920343205.02766</v>
      </c>
      <c r="L203" s="1">
        <f t="shared" si="43"/>
        <v>1.6108773519282011E+22</v>
      </c>
    </row>
    <row r="204" spans="1:12">
      <c r="A204">
        <v>20.300000000000004</v>
      </c>
      <c r="B204" s="1">
        <f t="shared" si="39"/>
        <v>-0.4378220979399714</v>
      </c>
      <c r="C204" s="1">
        <f t="shared" si="40"/>
        <v>-0.44817091595098191</v>
      </c>
      <c r="D204" s="1">
        <f t="shared" si="41"/>
        <v>-0.4632092702246382</v>
      </c>
      <c r="E204" s="1">
        <f t="shared" si="33"/>
        <v>-0.49043256369355959</v>
      </c>
      <c r="F204" s="1">
        <f t="shared" si="34"/>
        <v>-0.53524359220617157</v>
      </c>
      <c r="G204" s="1">
        <f t="shared" si="35"/>
        <v>-0.61836668416506768</v>
      </c>
      <c r="H204" s="1">
        <f t="shared" si="36"/>
        <v>-0.78223912393374917</v>
      </c>
      <c r="I204" s="1">
        <f t="shared" si="37"/>
        <v>-0.88929623292290216</v>
      </c>
      <c r="J204" s="1">
        <f t="shared" si="38"/>
        <v>-1.5161581874022261</v>
      </c>
      <c r="K204">
        <f t="shared" si="42"/>
        <v>127548661735.74562</v>
      </c>
      <c r="L204" s="1">
        <f t="shared" si="43"/>
        <v>1.6268661110579659E+22</v>
      </c>
    </row>
    <row r="205" spans="1:12">
      <c r="A205">
        <v>20.400000000000002</v>
      </c>
      <c r="B205" s="1">
        <f t="shared" si="39"/>
        <v>-0.45104109042225105</v>
      </c>
      <c r="C205" s="1">
        <f t="shared" si="40"/>
        <v>-0.46149558450650829</v>
      </c>
      <c r="D205" s="1">
        <f t="shared" si="41"/>
        <v>-0.47670231845756916</v>
      </c>
      <c r="E205" s="1">
        <f t="shared" si="33"/>
        <v>-0.50419544179541731</v>
      </c>
      <c r="F205" s="1">
        <f t="shared" si="34"/>
        <v>-0.54944152818325165</v>
      </c>
      <c r="G205" s="1">
        <f t="shared" si="35"/>
        <v>-0.63327782463434801</v>
      </c>
      <c r="H205" s="1">
        <f t="shared" si="36"/>
        <v>-0.79835948185717598</v>
      </c>
      <c r="I205" s="1">
        <f t="shared" si="37"/>
        <v>-0.90482957972679401</v>
      </c>
      <c r="J205" s="1">
        <f t="shared" si="38"/>
        <v>-1.5344973580191947</v>
      </c>
      <c r="K205">
        <f t="shared" si="42"/>
        <v>128176980266.46358</v>
      </c>
      <c r="L205" s="1">
        <f t="shared" si="43"/>
        <v>1.6429338270229393E+22</v>
      </c>
    </row>
    <row r="206" spans="1:12">
      <c r="A206">
        <v>20.500000000000004</v>
      </c>
      <c r="B206" s="1">
        <f t="shared" si="39"/>
        <v>-0.4643817633679248</v>
      </c>
      <c r="C206" s="1">
        <f t="shared" si="40"/>
        <v>-0.47494040188308873</v>
      </c>
      <c r="D206" s="1">
        <f t="shared" si="41"/>
        <v>-0.49031308545502839</v>
      </c>
      <c r="E206" s="1">
        <f t="shared" si="33"/>
        <v>-0.51807217111743853</v>
      </c>
      <c r="F206" s="1">
        <f t="shared" si="34"/>
        <v>-0.56374714868914566</v>
      </c>
      <c r="G206" s="1">
        <f t="shared" si="35"/>
        <v>-0.64828672499339746</v>
      </c>
      <c r="H206" s="1">
        <f t="shared" si="36"/>
        <v>-0.81456129706506886</v>
      </c>
      <c r="I206" s="1">
        <f t="shared" si="37"/>
        <v>-0.92043002610762414</v>
      </c>
      <c r="J206" s="1">
        <f t="shared" si="38"/>
        <v>-1.5528722625488456</v>
      </c>
      <c r="K206">
        <f t="shared" si="42"/>
        <v>128805298797.18153</v>
      </c>
      <c r="L206" s="1">
        <f t="shared" si="43"/>
        <v>1.6590804998231215E+22</v>
      </c>
    </row>
    <row r="207" spans="1:12">
      <c r="A207">
        <v>20.6</v>
      </c>
      <c r="B207" s="1">
        <f t="shared" si="39"/>
        <v>-0.47784148364456769</v>
      </c>
      <c r="C207" s="1">
        <f t="shared" si="40"/>
        <v>-0.48850276435251772</v>
      </c>
      <c r="D207" s="1">
        <f t="shared" si="41"/>
        <v>-0.50403901389313432</v>
      </c>
      <c r="E207" s="1">
        <f t="shared" si="33"/>
        <v>-0.53206026755970015</v>
      </c>
      <c r="F207" s="1">
        <f t="shared" si="34"/>
        <v>-0.57815808475723429</v>
      </c>
      <c r="G207" s="1">
        <f t="shared" si="35"/>
        <v>-0.66339119730923812</v>
      </c>
      <c r="H207" s="1">
        <f t="shared" si="36"/>
        <v>-0.83084266721624545</v>
      </c>
      <c r="I207" s="1">
        <f t="shared" si="37"/>
        <v>-0.93609617226826458</v>
      </c>
      <c r="J207" s="1">
        <f t="shared" si="38"/>
        <v>-1.5712819269124623</v>
      </c>
      <c r="K207">
        <f t="shared" si="42"/>
        <v>129433617327.89949</v>
      </c>
      <c r="L207" s="1">
        <f t="shared" si="43"/>
        <v>1.6753061294585124E+22</v>
      </c>
    </row>
    <row r="208" spans="1:12">
      <c r="A208">
        <v>20.700000000000003</v>
      </c>
      <c r="B208" s="1">
        <f t="shared" si="39"/>
        <v>-0.49141766669271192</v>
      </c>
      <c r="C208" s="1">
        <f t="shared" si="40"/>
        <v>-0.50218011605849711</v>
      </c>
      <c r="D208" s="1">
        <f t="shared" si="41"/>
        <v>-0.51787759322056104</v>
      </c>
      <c r="E208" s="1">
        <f t="shared" si="33"/>
        <v>-0.54615729207790764</v>
      </c>
      <c r="F208" s="1">
        <f t="shared" si="34"/>
        <v>-0.59267200982245072</v>
      </c>
      <c r="G208" s="1">
        <f t="shared" si="35"/>
        <v>-0.67858909199415507</v>
      </c>
      <c r="H208" s="1">
        <f t="shared" si="36"/>
        <v>-0.84720172222978363</v>
      </c>
      <c r="I208" s="1">
        <f t="shared" si="37"/>
        <v>-0.95182663767477038</v>
      </c>
      <c r="J208" s="1">
        <f t="shared" si="38"/>
        <v>-1.5897253899622115</v>
      </c>
      <c r="K208">
        <f t="shared" si="42"/>
        <v>130061935858.61746</v>
      </c>
      <c r="L208" s="1">
        <f t="shared" si="43"/>
        <v>1.6916107159291124E+22</v>
      </c>
    </row>
    <row r="209" spans="1:12">
      <c r="A209">
        <v>20.800000000000004</v>
      </c>
      <c r="B209" s="1">
        <f t="shared" si="39"/>
        <v>-0.5051077755952349</v>
      </c>
      <c r="C209" s="1">
        <f t="shared" si="40"/>
        <v>-0.51596994810591923</v>
      </c>
      <c r="D209" s="1">
        <f t="shared" si="41"/>
        <v>-0.53182635877899997</v>
      </c>
      <c r="E209" s="1">
        <f t="shared" si="33"/>
        <v>-0.56036084985211687</v>
      </c>
      <c r="F209" s="1">
        <f t="shared" si="34"/>
        <v>-0.60728663896230728</v>
      </c>
      <c r="G209" s="1">
        <f t="shared" si="35"/>
        <v>-0.69387829715378757</v>
      </c>
      <c r="H209" s="1">
        <f t="shared" si="36"/>
        <v>-0.86363662378437311</v>
      </c>
      <c r="I209" s="1">
        <f t="shared" si="37"/>
        <v>-0.9676200608702743</v>
      </c>
      <c r="J209" s="1">
        <f t="shared" si="38"/>
        <v>-1.6082017033838554</v>
      </c>
      <c r="K209">
        <f t="shared" si="42"/>
        <v>130690254389.33542</v>
      </c>
      <c r="L209" s="1">
        <f t="shared" si="43"/>
        <v>1.7079942592349205E+22</v>
      </c>
    </row>
    <row r="210" spans="1:12">
      <c r="A210">
        <v>20.900000000000002</v>
      </c>
      <c r="B210" s="1">
        <f t="shared" si="39"/>
        <v>-0.51890932016596025</v>
      </c>
      <c r="C210" s="1">
        <f t="shared" si="40"/>
        <v>-0.52986979766896525</v>
      </c>
      <c r="D210" s="1">
        <f t="shared" si="41"/>
        <v>-0.54588289094107267</v>
      </c>
      <c r="E210" s="1">
        <f t="shared" si="33"/>
        <v>-0.57466858947049104</v>
      </c>
      <c r="F210" s="1">
        <f t="shared" si="34"/>
        <v>-0.62199972815119509</v>
      </c>
      <c r="G210" s="1">
        <f t="shared" si="35"/>
        <v>-0.70925673794539534</v>
      </c>
      <c r="H210" s="1">
        <f t="shared" si="36"/>
        <v>-0.8801455648229819</v>
      </c>
      <c r="I210" s="1">
        <f t="shared" si="37"/>
        <v>-0.98347509928748877</v>
      </c>
      <c r="J210" s="1">
        <f t="shared" si="38"/>
        <v>-1.6267099315981852</v>
      </c>
      <c r="K210">
        <f t="shared" si="42"/>
        <v>131318572920.05336</v>
      </c>
      <c r="L210" s="1">
        <f t="shared" si="43"/>
        <v>1.7244567593759371E+22</v>
      </c>
    </row>
    <row r="211" spans="1:12">
      <c r="A211">
        <v>21.000000000000004</v>
      </c>
      <c r="B211" s="1">
        <f t="shared" si="39"/>
        <v>-0.53281985605670457</v>
      </c>
      <c r="C211" s="1">
        <f t="shared" si="40"/>
        <v>-0.54387724711648389</v>
      </c>
      <c r="D211" s="1">
        <f t="shared" si="41"/>
        <v>-0.56004481426501229</v>
      </c>
      <c r="E211" s="1">
        <f t="shared" si="33"/>
        <v>-0.58907820212905904</v>
      </c>
      <c r="F211" s="1">
        <f t="shared" si="34"/>
        <v>-0.63680907352792815</v>
      </c>
      <c r="G211" s="1">
        <f t="shared" si="35"/>
        <v>-0.72472237594607236</v>
      </c>
      <c r="H211" s="1">
        <f t="shared" si="36"/>
        <v>-0.89672676906403126</v>
      </c>
      <c r="I211" s="1">
        <f t="shared" si="37"/>
        <v>-0.99939042906004261</v>
      </c>
      <c r="J211" s="1">
        <f t="shared" si="38"/>
        <v>-1.6452491516599821</v>
      </c>
      <c r="K211">
        <f t="shared" si="42"/>
        <v>131946891450.77135</v>
      </c>
      <c r="L211" s="1">
        <f t="shared" si="43"/>
        <v>1.7409982163521636E+22</v>
      </c>
    </row>
    <row r="212" spans="1:12">
      <c r="A212">
        <v>21.1</v>
      </c>
      <c r="B212" s="1">
        <f t="shared" si="39"/>
        <v>-0.54683698388222979</v>
      </c>
      <c r="C212" s="1">
        <f t="shared" si="40"/>
        <v>-0.55798992315519058</v>
      </c>
      <c r="D212" s="1">
        <f t="shared" si="41"/>
        <v>-0.57430979666565918</v>
      </c>
      <c r="E212" s="1">
        <f t="shared" si="33"/>
        <v>-0.6035874208460541</v>
      </c>
      <c r="F212" s="1">
        <f t="shared" si="34"/>
        <v>-0.65171251067610569</v>
      </c>
      <c r="G212" s="1">
        <f t="shared" si="35"/>
        <v>-0.74027320853082301</v>
      </c>
      <c r="H212" s="1">
        <f t="shared" si="36"/>
        <v>-0.91337849051802777</v>
      </c>
      <c r="I212" s="1">
        <f t="shared" si="37"/>
        <v>-1.0153647448327661</v>
      </c>
      <c r="J212" s="1">
        <f t="shared" si="38"/>
        <v>-1.6638184531556135</v>
      </c>
      <c r="K212">
        <f t="shared" si="42"/>
        <v>132575209981.48927</v>
      </c>
      <c r="L212" s="1">
        <f t="shared" si="43"/>
        <v>1.7576186301635973E+22</v>
      </c>
    </row>
    <row r="213" spans="1:12">
      <c r="A213">
        <v>21.200000000000003</v>
      </c>
      <c r="B213" s="1">
        <f t="shared" si="39"/>
        <v>-0.56095834836312974</v>
      </c>
      <c r="C213" s="1">
        <f t="shared" si="40"/>
        <v>-0.57220549599000492</v>
      </c>
      <c r="D213" s="1">
        <f t="shared" si="41"/>
        <v>-0.58867554860205473</v>
      </c>
      <c r="E213" s="1">
        <f t="shared" si="33"/>
        <v>-0.61819401969157184</v>
      </c>
      <c r="F213" s="1">
        <f t="shared" si="34"/>
        <v>-0.66670791391757689</v>
      </c>
      <c r="G213" s="1">
        <f t="shared" si="35"/>
        <v>-0.75590726826084165</v>
      </c>
      <c r="H213" s="1">
        <f t="shared" si="36"/>
        <v>-0.93009901301073228</v>
      </c>
      <c r="I213" s="1">
        <f t="shared" si="37"/>
        <v>-1.0313967595715212</v>
      </c>
      <c r="J213" s="1">
        <f t="shared" si="38"/>
        <v>-1.6824169380991805</v>
      </c>
      <c r="K213">
        <f t="shared" si="42"/>
        <v>133203528512.20724</v>
      </c>
      <c r="L213" s="1">
        <f t="shared" si="43"/>
        <v>1.7743180008102409E+22</v>
      </c>
    </row>
    <row r="214" spans="1:12">
      <c r="A214">
        <v>21.300000000000004</v>
      </c>
      <c r="B214" s="1">
        <f t="shared" si="39"/>
        <v>-0.57518163748585494</v>
      </c>
      <c r="C214" s="1">
        <f t="shared" si="40"/>
        <v>-0.58652167850070214</v>
      </c>
      <c r="D214" s="1">
        <f t="shared" si="41"/>
        <v>-0.60313982228055352</v>
      </c>
      <c r="E214" s="1">
        <f t="shared" si="33"/>
        <v>-0.63289581303121167</v>
      </c>
      <c r="F214" s="1">
        <f t="shared" si="34"/>
        <v>-0.68179319561807006</v>
      </c>
      <c r="G214" s="1">
        <f t="shared" si="35"/>
        <v>-0.77162262228102918</v>
      </c>
      <c r="H214" s="1">
        <f t="shared" si="36"/>
        <v>-0.94688664971187109</v>
      </c>
      <c r="I214" s="1">
        <f t="shared" si="37"/>
        <v>-1.0474852043717817</v>
      </c>
      <c r="J214" s="1">
        <f t="shared" si="38"/>
        <v>-1.7010437208268456</v>
      </c>
      <c r="K214">
        <f t="shared" si="42"/>
        <v>133831847042.9252</v>
      </c>
      <c r="L214" s="1">
        <f t="shared" si="43"/>
        <v>1.7910963282920927E+22</v>
      </c>
    </row>
    <row r="215" spans="1:12">
      <c r="A215">
        <v>21.400000000000002</v>
      </c>
      <c r="B215" s="1">
        <f t="shared" si="39"/>
        <v>-0.589504581680103</v>
      </c>
      <c r="C215" s="1">
        <f t="shared" si="40"/>
        <v>-0.60093622543601555</v>
      </c>
      <c r="D215" s="1">
        <f t="shared" si="41"/>
        <v>-0.61770041087427785</v>
      </c>
      <c r="E215" s="1">
        <f t="shared" si="33"/>
        <v>-0.64769065478503762</v>
      </c>
      <c r="F215" s="1">
        <f t="shared" si="34"/>
        <v>-0.69696630550595273</v>
      </c>
      <c r="G215" s="1">
        <f t="shared" si="35"/>
        <v>-0.78741737172819626</v>
      </c>
      <c r="H215" s="1">
        <f t="shared" si="36"/>
        <v>-0.96373974267078211</v>
      </c>
      <c r="I215" s="1">
        <f t="shared" si="37"/>
        <v>-1.0636288282676105</v>
      </c>
      <c r="J215" s="1">
        <f t="shared" si="38"/>
        <v>-1.719697927890536</v>
      </c>
      <c r="K215">
        <f t="shared" si="42"/>
        <v>134460165573.64317</v>
      </c>
      <c r="L215" s="1">
        <f t="shared" si="43"/>
        <v>1.8079536126091537E+22</v>
      </c>
    </row>
    <row r="216" spans="1:12">
      <c r="A216">
        <v>21.500000000000004</v>
      </c>
      <c r="B216" s="1">
        <f t="shared" si="39"/>
        <v>-0.60392495301221061</v>
      </c>
      <c r="C216" s="1">
        <f t="shared" si="40"/>
        <v>-0.61544693262246142</v>
      </c>
      <c r="D216" s="1">
        <f t="shared" si="41"/>
        <v>-0.63235514775644219</v>
      </c>
      <c r="E216" s="1">
        <f t="shared" si="33"/>
        <v>-0.6625764376991583</v>
      </c>
      <c r="F216" s="1">
        <f t="shared" si="34"/>
        <v>-0.71222523000204774</v>
      </c>
      <c r="G216" s="1">
        <f t="shared" si="35"/>
        <v>-0.80328965114730977</v>
      </c>
      <c r="H216" s="1">
        <f t="shared" si="36"/>
        <v>-0.98065666235663684</v>
      </c>
      <c r="I216" s="1">
        <f t="shared" si="37"/>
        <v>-1.0798263980389038</v>
      </c>
      <c r="J216" s="1">
        <f t="shared" si="38"/>
        <v>-1.7383786979494289</v>
      </c>
      <c r="K216">
        <f t="shared" si="42"/>
        <v>135088484104.36113</v>
      </c>
      <c r="L216" s="1">
        <f t="shared" si="43"/>
        <v>1.824889853761423E+22</v>
      </c>
    </row>
    <row r="217" spans="1:12">
      <c r="A217">
        <v>21.6</v>
      </c>
      <c r="B217" s="1">
        <f t="shared" si="39"/>
        <v>-0.61844056439505835</v>
      </c>
      <c r="C217" s="1">
        <f t="shared" si="40"/>
        <v>-0.63005163618984739</v>
      </c>
      <c r="D217" s="1">
        <f t="shared" si="41"/>
        <v>-0.64710190575010529</v>
      </c>
      <c r="E217" s="1">
        <f t="shared" si="33"/>
        <v>-0.67755109263222835</v>
      </c>
      <c r="F217" s="1">
        <f t="shared" si="34"/>
        <v>-0.72756799156252328</v>
      </c>
      <c r="G217" s="1">
        <f t="shared" si="35"/>
        <v>-0.81923762791845434</v>
      </c>
      <c r="H217" s="1">
        <f t="shared" si="36"/>
        <v>-0.99763580720599521</v>
      </c>
      <c r="I217" s="1">
        <f t="shared" si="37"/>
        <v>-1.0960766980200276</v>
      </c>
      <c r="J217" s="1">
        <f t="shared" si="38"/>
        <v>-1.7570851816616369</v>
      </c>
      <c r="K217">
        <f t="shared" si="42"/>
        <v>135716802635.07906</v>
      </c>
      <c r="L217" s="1">
        <f t="shared" si="43"/>
        <v>1.8419050517489001E+22</v>
      </c>
    </row>
    <row r="218" spans="1:12">
      <c r="A218">
        <v>21.700000000000003</v>
      </c>
      <c r="B218" s="1">
        <f t="shared" si="39"/>
        <v>-0.63304926881400547</v>
      </c>
      <c r="C218" s="1">
        <f t="shared" si="40"/>
        <v>-0.64474821181175912</v>
      </c>
      <c r="D218" s="1">
        <f t="shared" si="41"/>
        <v>-0.66193859639145103</v>
      </c>
      <c r="E218" s="1">
        <f t="shared" si="33"/>
        <v>-0.69261258785473956</v>
      </c>
      <c r="F218" s="1">
        <f t="shared" si="34"/>
        <v>-0.7429926480327822</v>
      </c>
      <c r="G218" s="1">
        <f t="shared" si="35"/>
        <v>-0.83525950169240559</v>
      </c>
      <c r="H218" s="1">
        <f t="shared" si="36"/>
        <v>-1.014675603175732</v>
      </c>
      <c r="I218" s="1">
        <f t="shared" si="37"/>
        <v>-1.1123785299068629</v>
      </c>
      <c r="J218" s="1">
        <f t="shared" si="38"/>
        <v>-1.7758165415735618</v>
      </c>
      <c r="K218">
        <f t="shared" si="42"/>
        <v>136345121165.79706</v>
      </c>
      <c r="L218" s="1">
        <f t="shared" si="43"/>
        <v>1.8589992065715881E+22</v>
      </c>
    </row>
    <row r="219" spans="1:12">
      <c r="A219">
        <v>21.800000000000004</v>
      </c>
      <c r="B219" s="1">
        <f t="shared" si="39"/>
        <v>-0.64774895856811554</v>
      </c>
      <c r="C219" s="1">
        <f t="shared" si="40"/>
        <v>-0.65953457396147996</v>
      </c>
      <c r="D219" s="1">
        <f t="shared" si="41"/>
        <v>-0.67686316920830336</v>
      </c>
      <c r="E219" s="1">
        <f t="shared" si="33"/>
        <v>-0.70775892836221033</v>
      </c>
      <c r="F219" s="1">
        <f t="shared" si="34"/>
        <v>-0.75849729201345895</v>
      </c>
      <c r="G219" s="1">
        <f t="shared" si="35"/>
        <v>-0.85135350383583841</v>
      </c>
      <c r="H219" s="1">
        <f t="shared" si="36"/>
        <v>-1.0317745033023016</v>
      </c>
      <c r="I219" s="1">
        <f t="shared" si="37"/>
        <v>-1.1287307125647317</v>
      </c>
      <c r="J219" s="1">
        <f t="shared" si="38"/>
        <v>-1.7945719520095054</v>
      </c>
      <c r="K219">
        <f t="shared" si="42"/>
        <v>136973439696.51501</v>
      </c>
      <c r="L219" s="1">
        <f t="shared" si="43"/>
        <v>1.8761723182294835E+22</v>
      </c>
    </row>
    <row r="220" spans="1:12">
      <c r="A220">
        <v>21.900000000000002</v>
      </c>
      <c r="B220" s="1">
        <f t="shared" si="39"/>
        <v>-0.66253756452701396</v>
      </c>
      <c r="C220" s="1">
        <f t="shared" si="40"/>
        <v>-0.67440867518232039</v>
      </c>
      <c r="D220" s="1">
        <f t="shared" si="41"/>
        <v>-0.69187361101194256</v>
      </c>
      <c r="E220" s="1">
        <f t="shared" si="33"/>
        <v>-0.72298815520051107</v>
      </c>
      <c r="F220" s="1">
        <f t="shared" si="34"/>
        <v>-0.77408005023752935</v>
      </c>
      <c r="G220" s="1">
        <f t="shared" si="35"/>
        <v>-0.86751789688517533</v>
      </c>
      <c r="H220" s="1">
        <f t="shared" si="36"/>
        <v>-1.0489309872666297</v>
      </c>
      <c r="I220" s="1">
        <f t="shared" si="37"/>
        <v>-1.1451320818362944</v>
      </c>
      <c r="J220" s="1">
        <f t="shared" si="38"/>
        <v>-1.8133505989599996</v>
      </c>
      <c r="K220">
        <f t="shared" si="42"/>
        <v>137601758227.23294</v>
      </c>
      <c r="L220" s="1">
        <f t="shared" si="43"/>
        <v>1.8934243867225867E+22</v>
      </c>
    </row>
    <row r="221" spans="1:12">
      <c r="A221">
        <v>22.000000000000004</v>
      </c>
      <c r="B221" s="1">
        <f t="shared" si="39"/>
        <v>-0.67741305540158692</v>
      </c>
      <c r="C221" s="1">
        <f t="shared" si="40"/>
        <v>-0.68936850537224359</v>
      </c>
      <c r="D221" s="1">
        <f t="shared" si="41"/>
        <v>-0.70696794520304707</v>
      </c>
      <c r="E221" s="1">
        <f t="shared" si="33"/>
        <v>-0.73829834480460477</v>
      </c>
      <c r="F221" s="1">
        <f t="shared" si="34"/>
        <v>-0.78973908295850492</v>
      </c>
      <c r="G221" s="1">
        <f t="shared" si="35"/>
        <v>-0.88375097400955838</v>
      </c>
      <c r="H221" s="1">
        <f t="shared" si="36"/>
        <v>-1.0661435609650027</v>
      </c>
      <c r="I221" s="1">
        <f t="shared" si="37"/>
        <v>-1.161581490349306</v>
      </c>
      <c r="J221" s="1">
        <f t="shared" si="38"/>
        <v>-1.8321516799693711</v>
      </c>
      <c r="K221">
        <f t="shared" si="42"/>
        <v>138230076757.9509</v>
      </c>
      <c r="L221" s="1">
        <f t="shared" si="43"/>
        <v>1.9107554120508998E+22</v>
      </c>
    </row>
    <row r="222" spans="1:12">
      <c r="A222">
        <v>22.1</v>
      </c>
      <c r="B222" s="1">
        <f t="shared" si="39"/>
        <v>-0.69237343703079546</v>
      </c>
      <c r="C222" s="1">
        <f t="shared" si="40"/>
        <v>-0.70441209108329872</v>
      </c>
      <c r="D222" s="1">
        <f t="shared" si="41"/>
        <v>-0.72214423109124937</v>
      </c>
      <c r="E222" s="1">
        <f t="shared" si="33"/>
        <v>-0.75368760834962245</v>
      </c>
      <c r="F222" s="1">
        <f t="shared" si="34"/>
        <v>-0.80547258334996741</v>
      </c>
      <c r="G222" s="1">
        <f t="shared" si="35"/>
        <v>-0.90005105848300104</v>
      </c>
      <c r="H222" s="1">
        <f t="shared" si="36"/>
        <v>-1.0834107560862947</v>
      </c>
      <c r="I222" s="1">
        <f t="shared" si="37"/>
        <v>-1.1780778073250247</v>
      </c>
      <c r="J222" s="1">
        <f t="shared" si="38"/>
        <v>-1.8509744040229066</v>
      </c>
      <c r="K222">
        <f t="shared" si="42"/>
        <v>138858395288.66888</v>
      </c>
      <c r="L222" s="1">
        <f t="shared" si="43"/>
        <v>1.9281653942144219E+22</v>
      </c>
    </row>
    <row r="223" spans="1:12">
      <c r="A223">
        <v>22.200000000000003</v>
      </c>
      <c r="B223" s="1">
        <f t="shared" si="39"/>
        <v>-0.70741675168130769</v>
      </c>
      <c r="C223" s="1">
        <f t="shared" si="40"/>
        <v>-0.71953749483415663</v>
      </c>
      <c r="D223" s="1">
        <f t="shared" si="41"/>
        <v>-0.73740056322751002</v>
      </c>
      <c r="E223" s="1">
        <f t="shared" si="33"/>
        <v>-0.76915409111384747</v>
      </c>
      <c r="F223" s="1">
        <f t="shared" si="34"/>
        <v>-0.82127877691561935</v>
      </c>
      <c r="G223" s="1">
        <f t="shared" si="35"/>
        <v>-0.91641650316472578</v>
      </c>
      <c r="H223" s="1">
        <f t="shared" si="36"/>
        <v>-1.100731129694509</v>
      </c>
      <c r="I223" s="1">
        <f t="shared" si="37"/>
        <v>-1.1946199183871329</v>
      </c>
      <c r="J223" s="1">
        <f t="shared" si="38"/>
        <v>-1.8698179914337061</v>
      </c>
      <c r="K223">
        <f t="shared" si="42"/>
        <v>139486713819.38684</v>
      </c>
      <c r="L223" s="1">
        <f t="shared" si="43"/>
        <v>1.9456543332131523E+22</v>
      </c>
    </row>
    <row r="224" spans="1:12">
      <c r="A224">
        <v>22.300000000000004</v>
      </c>
      <c r="B224" s="1">
        <f t="shared" si="39"/>
        <v>-0.72254107736210926</v>
      </c>
      <c r="C224" s="1">
        <f t="shared" si="40"/>
        <v>-0.73474281443688483</v>
      </c>
      <c r="D224" s="1">
        <f t="shared" si="41"/>
        <v>-0.75273507075013413</v>
      </c>
      <c r="E224" s="1">
        <f t="shared" si="33"/>
        <v>-0.78469597185457474</v>
      </c>
      <c r="F224" s="1">
        <f t="shared" si="34"/>
        <v>-0.83715592091033386</v>
      </c>
      <c r="G224" s="1">
        <f t="shared" si="35"/>
        <v>-0.93284568998856798</v>
      </c>
      <c r="H224" s="1">
        <f t="shared" si="36"/>
        <v>-1.1181032638177442</v>
      </c>
      <c r="I224" s="1">
        <f t="shared" si="37"/>
        <v>-1.2112067253705732</v>
      </c>
      <c r="J224" s="1">
        <f t="shared" si="38"/>
        <v>-1.8886816737284846</v>
      </c>
      <c r="K224">
        <f t="shared" si="42"/>
        <v>140115032350.1048</v>
      </c>
      <c r="L224" s="1">
        <f t="shared" si="43"/>
        <v>1.9632222290470913E+22</v>
      </c>
    </row>
    <row r="225" spans="1:12">
      <c r="A225">
        <v>22.400000000000002</v>
      </c>
      <c r="B225" s="1">
        <f t="shared" si="39"/>
        <v>-0.73774452715218786</v>
      </c>
      <c r="C225" s="1">
        <f t="shared" si="40"/>
        <v>-0.75002618233659746</v>
      </c>
      <c r="D225" s="1">
        <f t="shared" si="41"/>
        <v>-0.76814591674266808</v>
      </c>
      <c r="E225" s="1">
        <f t="shared" si="33"/>
        <v>-0.80031146219465654</v>
      </c>
      <c r="F225" s="1">
        <f t="shared" si="34"/>
        <v>-0.85310230377120888</v>
      </c>
      <c r="G225" s="1">
        <f t="shared" si="35"/>
        <v>-0.94933702946056542</v>
      </c>
      <c r="H225" s="1">
        <f t="shared" si="36"/>
        <v>-1.1355257650426722</v>
      </c>
      <c r="I225" s="1">
        <f t="shared" si="37"/>
        <v>-1.2278371461317761</v>
      </c>
      <c r="J225" s="1">
        <f t="shared" si="38"/>
        <v>-1.9075646935337431</v>
      </c>
      <c r="K225">
        <f t="shared" si="42"/>
        <v>140743350880.82272</v>
      </c>
      <c r="L225" s="1">
        <f t="shared" si="43"/>
        <v>1.9808690817162382E+22</v>
      </c>
    </row>
    <row r="226" spans="1:12">
      <c r="A226">
        <v>22.500000000000004</v>
      </c>
      <c r="B226" s="1">
        <f t="shared" si="39"/>
        <v>-0.75302524854191688</v>
      </c>
      <c r="C226" s="1">
        <f t="shared" si="40"/>
        <v>-0.76538576496406563</v>
      </c>
      <c r="D226" s="1">
        <f t="shared" si="41"/>
        <v>-0.78363129760484185</v>
      </c>
      <c r="E226" s="1">
        <f t="shared" si="33"/>
        <v>-0.81599880602155395</v>
      </c>
      <c r="F226" s="1">
        <f t="shared" si="34"/>
        <v>-0.86911624455913739</v>
      </c>
      <c r="G226" s="1">
        <f t="shared" si="35"/>
        <v>-0.96588896016518788</v>
      </c>
      <c r="H226" s="1">
        <f t="shared" si="36"/>
        <v>-1.1529972641146173</v>
      </c>
      <c r="I226" s="1">
        <f t="shared" si="37"/>
        <v>-1.2445101143588886</v>
      </c>
      <c r="J226" s="1">
        <f t="shared" si="38"/>
        <v>-1.9264663044613712</v>
      </c>
      <c r="K226">
        <f t="shared" si="42"/>
        <v>141371669411.54071</v>
      </c>
      <c r="L226" s="1">
        <f t="shared" si="43"/>
        <v>1.9985948912205957E+22</v>
      </c>
    </row>
    <row r="227" spans="1:12">
      <c r="A227">
        <v>22.6</v>
      </c>
      <c r="B227" s="1">
        <f t="shared" si="39"/>
        <v>-0.76838142278694477</v>
      </c>
      <c r="C227" s="1">
        <f t="shared" si="40"/>
        <v>-0.7808197621011459</v>
      </c>
      <c r="D227" s="1">
        <f t="shared" si="41"/>
        <v>-0.79918944243539158</v>
      </c>
      <c r="E227" s="1">
        <f t="shared" si="33"/>
        <v>-0.83175627889701786</v>
      </c>
      <c r="F227" s="1">
        <f t="shared" si="34"/>
        <v>-0.88519609241041053</v>
      </c>
      <c r="G227" s="1">
        <f t="shared" si="35"/>
        <v>-0.98249994827935438</v>
      </c>
      <c r="H227" s="1">
        <f t="shared" si="36"/>
        <v>-1.1705164155438013</v>
      </c>
      <c r="I227" s="1">
        <f t="shared" si="37"/>
        <v>-1.2612245793828833</v>
      </c>
      <c r="J227" s="1">
        <f t="shared" si="38"/>
        <v>-1.945385770993596</v>
      </c>
      <c r="K227">
        <f t="shared" si="42"/>
        <v>141999987942.25867</v>
      </c>
      <c r="L227" s="1">
        <f t="shared" si="43"/>
        <v>2.0163996575601607E+22</v>
      </c>
    </row>
    <row r="228" spans="1:12">
      <c r="A228">
        <v>22.700000000000003</v>
      </c>
      <c r="B228" s="1">
        <f t="shared" si="39"/>
        <v>-0.783811264276153</v>
      </c>
      <c r="C228" s="1">
        <f t="shared" si="40"/>
        <v>-0.79632640625914064</v>
      </c>
      <c r="D228" s="1">
        <f t="shared" si="41"/>
        <v>-0.81481861242704667</v>
      </c>
      <c r="E228" s="1">
        <f t="shared" si="33"/>
        <v>-0.8475821874789915</v>
      </c>
      <c r="F228" s="1">
        <f t="shared" si="34"/>
        <v>-0.90134022599866626</v>
      </c>
      <c r="G228" s="1">
        <f t="shared" si="35"/>
        <v>-0.99916848709557371</v>
      </c>
      <c r="H228" s="1">
        <f t="shared" si="36"/>
        <v>-1.1880818972175007</v>
      </c>
      <c r="I228" s="1">
        <f t="shared" si="37"/>
        <v>-1.2779795059901176</v>
      </c>
      <c r="J228" s="1">
        <f t="shared" si="38"/>
        <v>-1.964322368369011</v>
      </c>
      <c r="K228">
        <f t="shared" si="42"/>
        <v>142628306472.97662</v>
      </c>
      <c r="L228" s="1">
        <f t="shared" si="43"/>
        <v>2.0342833807349346E+22</v>
      </c>
    </row>
    <row r="229" spans="1:12">
      <c r="A229">
        <v>22.800000000000004</v>
      </c>
      <c r="B229" s="1">
        <f t="shared" si="39"/>
        <v>-0.79931301991038595</v>
      </c>
      <c r="C229" s="1">
        <f t="shared" si="40"/>
        <v>-0.81190396206852711</v>
      </c>
      <c r="D229" s="1">
        <f t="shared" si="41"/>
        <v>-0.83051710027291392</v>
      </c>
      <c r="E229" s="1">
        <f t="shared" si="33"/>
        <v>-0.86347486895263614</v>
      </c>
      <c r="F229" s="1">
        <f t="shared" si="34"/>
        <v>-0.91754705300542128</v>
      </c>
      <c r="G229" s="1">
        <f t="shared" si="35"/>
        <v>-1.0158930965517925</v>
      </c>
      <c r="H229" s="1">
        <f t="shared" si="36"/>
        <v>-1.2056924100166952</v>
      </c>
      <c r="I229" s="1">
        <f t="shared" si="37"/>
        <v>-1.2947738742344654</v>
      </c>
      <c r="J229" s="1">
        <f t="shared" si="38"/>
        <v>-1.9832753824670704</v>
      </c>
      <c r="K229">
        <f t="shared" si="42"/>
        <v>143256625003.69458</v>
      </c>
      <c r="L229" s="1">
        <f t="shared" si="43"/>
        <v>2.0522460607449173E+22</v>
      </c>
    </row>
    <row r="230" spans="1:12">
      <c r="A230">
        <v>22.900000000000002</v>
      </c>
      <c r="B230" s="1">
        <f t="shared" si="39"/>
        <v>-0.8148849684952495</v>
      </c>
      <c r="C230" s="1">
        <f t="shared" si="40"/>
        <v>-0.82755072568144783</v>
      </c>
      <c r="D230" s="1">
        <f t="shared" si="41"/>
        <v>-0.84628322958488411</v>
      </c>
      <c r="E230" s="1">
        <f t="shared" si="33"/>
        <v>-0.87943269047431727</v>
      </c>
      <c r="F230" s="1">
        <f t="shared" si="34"/>
        <v>-0.9338150096019433</v>
      </c>
      <c r="G230" s="1">
        <f t="shared" si="35"/>
        <v>-1.032672322770452</v>
      </c>
      <c r="H230" s="1">
        <f t="shared" si="36"/>
        <v>-1.2233466774399346</v>
      </c>
      <c r="I230" s="1">
        <f t="shared" si="37"/>
        <v>-1.3116066792519234</v>
      </c>
      <c r="J230" s="1">
        <f t="shared" si="38"/>
        <v>-2.0022441096937484</v>
      </c>
      <c r="K230">
        <f t="shared" si="42"/>
        <v>143884943534.41254</v>
      </c>
      <c r="L230" s="1">
        <f t="shared" si="43"/>
        <v>2.0702876975901086E+22</v>
      </c>
    </row>
    <row r="231" spans="1:12">
      <c r="A231">
        <v>23.000000000000004</v>
      </c>
      <c r="B231" s="1">
        <f t="shared" si="39"/>
        <v>-0.83052542014470987</v>
      </c>
      <c r="C231" s="1">
        <f t="shared" si="40"/>
        <v>-0.84326502418531391</v>
      </c>
      <c r="D231" s="1">
        <f t="shared" si="41"/>
        <v>-0.86211535432261144</v>
      </c>
      <c r="E231" s="1">
        <f t="shared" si="33"/>
        <v>-0.89545404862406031</v>
      </c>
      <c r="F231" s="1">
        <f t="shared" si="34"/>
        <v>-0.95014255993874031</v>
      </c>
      <c r="G231" s="1">
        <f t="shared" si="35"/>
        <v>-1.0495047376042237</v>
      </c>
      <c r="H231" s="1">
        <f t="shared" si="36"/>
        <v>-1.2410434452315826</v>
      </c>
      <c r="I231" s="1">
        <f t="shared" si="37"/>
        <v>-1.3284769310750733</v>
      </c>
      <c r="J231" s="1">
        <f t="shared" si="38"/>
        <v>-2.0212278568666875</v>
      </c>
      <c r="K231">
        <f t="shared" si="42"/>
        <v>144513262065.13049</v>
      </c>
      <c r="L231" s="1">
        <f t="shared" si="43"/>
        <v>2.0884082912705085E+22</v>
      </c>
    </row>
    <row r="232" spans="1:12">
      <c r="A232">
        <v>23.1</v>
      </c>
      <c r="B232" s="1">
        <f t="shared" si="39"/>
        <v>-0.84623271569685699</v>
      </c>
      <c r="C232" s="1">
        <f t="shared" si="40"/>
        <v>-0.85904521502828857</v>
      </c>
      <c r="D232" s="1">
        <f t="shared" si="41"/>
        <v>-0.87801185823406058</v>
      </c>
      <c r="E232" s="1">
        <f t="shared" si="33"/>
        <v>-0.91153736886977299</v>
      </c>
      <c r="F232" s="1">
        <f t="shared" si="34"/>
        <v>-0.96652819564559422</v>
      </c>
      <c r="G232" s="1">
        <f t="shared" si="35"/>
        <v>-1.0663889381904994</v>
      </c>
      <c r="H232" s="1">
        <f t="shared" si="36"/>
        <v>-1.2587814810161433</v>
      </c>
      <c r="I232" s="1">
        <f t="shared" si="37"/>
        <v>-1.3453836544489377</v>
      </c>
      <c r="J232" s="1">
        <f t="shared" si="38"/>
        <v>-2.0402259411004309</v>
      </c>
      <c r="K232">
        <f t="shared" si="42"/>
        <v>145141580595.84845</v>
      </c>
      <c r="L232" s="1">
        <f t="shared" si="43"/>
        <v>2.106607841786117E+22</v>
      </c>
    </row>
    <row r="233" spans="1:12">
      <c r="A233">
        <v>23.200000000000003</v>
      </c>
      <c r="B233" s="1">
        <f t="shared" si="39"/>
        <v>-0.86200522614112174</v>
      </c>
      <c r="C233" s="1">
        <f t="shared" si="40"/>
        <v>-0.87488968545579837</v>
      </c>
      <c r="D233" s="1">
        <f t="shared" si="41"/>
        <v>-0.8939711543062856</v>
      </c>
      <c r="E233" s="1">
        <f t="shared" si="33"/>
        <v>-0.92768110504056267</v>
      </c>
      <c r="F233" s="1">
        <f t="shared" si="34"/>
        <v>-0.98297043533992223</v>
      </c>
      <c r="G233" s="1">
        <f t="shared" si="35"/>
        <v>-1.0833235465123323</v>
      </c>
      <c r="H233" s="1">
        <f t="shared" si="36"/>
        <v>-1.2765595739377034</v>
      </c>
      <c r="I233" s="1">
        <f t="shared" si="37"/>
        <v>-1.3623258886482006</v>
      </c>
      <c r="J233" s="1">
        <f t="shared" si="38"/>
        <v>-2.0592376896922815</v>
      </c>
      <c r="K233">
        <f t="shared" si="42"/>
        <v>145769899126.56644</v>
      </c>
      <c r="L233" s="1">
        <f t="shared" si="43"/>
        <v>2.1248863491369355E+22</v>
      </c>
    </row>
    <row r="234" spans="1:12">
      <c r="A234">
        <v>23.300000000000004</v>
      </c>
      <c r="B234" s="1">
        <f t="shared" si="39"/>
        <v>-0.87784135205725988</v>
      </c>
      <c r="C234" s="1">
        <f t="shared" si="40"/>
        <v>-0.8907968519581857</v>
      </c>
      <c r="D234" s="1">
        <f t="shared" si="41"/>
        <v>-0.90999168422766274</v>
      </c>
      <c r="E234" s="1">
        <f t="shared" si="33"/>
        <v>-0.94388373881082543</v>
      </c>
      <c r="F234" s="1">
        <f t="shared" si="34"/>
        <v>-0.99946782414463087</v>
      </c>
      <c r="G234" s="1">
        <f t="shared" si="35"/>
        <v>-1.1003072089679904</v>
      </c>
      <c r="H234" s="1">
        <f t="shared" si="36"/>
        <v>-1.2943765343053144</v>
      </c>
      <c r="I234" s="1">
        <f t="shared" si="37"/>
        <v>-1.3793026872953646</v>
      </c>
      <c r="J234" s="1">
        <f t="shared" si="38"/>
        <v>-2.0782624400077054</v>
      </c>
      <c r="K234">
        <f t="shared" si="42"/>
        <v>146398217657.28439</v>
      </c>
      <c r="L234" s="1">
        <f t="shared" si="43"/>
        <v>2.1432438133229617E+22</v>
      </c>
    </row>
    <row r="235" spans="1:12">
      <c r="A235">
        <v>23.400000000000002</v>
      </c>
      <c r="B235" s="1">
        <f t="shared" si="39"/>
        <v>-0.89373952306459614</v>
      </c>
      <c r="C235" s="1">
        <f t="shared" si="40"/>
        <v>-0.90676515972907623</v>
      </c>
      <c r="D235" s="1">
        <f t="shared" si="41"/>
        <v>-0.92607191785950249</v>
      </c>
      <c r="E235" s="1">
        <f t="shared" si="33"/>
        <v>-0.96014377919354388</v>
      </c>
      <c r="F235" s="1">
        <f t="shared" si="34"/>
        <v>-1.016018933214184</v>
      </c>
      <c r="G235" s="1">
        <f t="shared" si="35"/>
        <v>-1.117338595946876</v>
      </c>
      <c r="H235" s="1">
        <f t="shared" si="36"/>
        <v>-1.3122311932432922</v>
      </c>
      <c r="I235" s="1">
        <f t="shared" si="37"/>
        <v>-1.3963131181800179</v>
      </c>
      <c r="J235" s="1">
        <f t="shared" si="38"/>
        <v>-2.0972995393668725</v>
      </c>
      <c r="K235">
        <f t="shared" si="42"/>
        <v>147026536188.00232</v>
      </c>
      <c r="L235" s="1">
        <f t="shared" si="43"/>
        <v>2.1616802343441958E+22</v>
      </c>
    </row>
    <row r="236" spans="1:12">
      <c r="A236">
        <v>23.500000000000004</v>
      </c>
      <c r="B236" s="1">
        <f t="shared" si="39"/>
        <v>-0.90969819728240964</v>
      </c>
      <c r="C236" s="1">
        <f t="shared" si="40"/>
        <v>-0.92279308213406352</v>
      </c>
      <c r="D236" s="1">
        <f t="shared" si="41"/>
        <v>-0.94221035271843334</v>
      </c>
      <c r="E236" s="1">
        <f t="shared" si="33"/>
        <v>-0.97645976204307772</v>
      </c>
      <c r="F236" s="1">
        <f t="shared" si="34"/>
        <v>-1.0326223592696522</v>
      </c>
      <c r="G236" s="1">
        <f t="shared" si="35"/>
        <v>-1.1344164014132048</v>
      </c>
      <c r="H236" s="1">
        <f t="shared" si="36"/>
        <v>-1.330122402346916</v>
      </c>
      <c r="I236" s="1">
        <f t="shared" si="37"/>
        <v>-1.4133562630794643</v>
      </c>
      <c r="J236" s="1">
        <f t="shared" si="38"/>
        <v>-2.1163483449305147</v>
      </c>
      <c r="K236">
        <f t="shared" si="42"/>
        <v>147654854718.72028</v>
      </c>
      <c r="L236" s="1">
        <f t="shared" si="43"/>
        <v>2.1801956122006393E+22</v>
      </c>
    </row>
    <row r="237" spans="1:12">
      <c r="A237">
        <v>23.6</v>
      </c>
      <c r="B237" s="1">
        <f t="shared" si="39"/>
        <v>-0.92571586080126167</v>
      </c>
      <c r="C237" s="1">
        <f t="shared" si="40"/>
        <v>-0.93887912019050646</v>
      </c>
      <c r="D237" s="1">
        <f t="shared" si="41"/>
        <v>-0.95840551346861957</v>
      </c>
      <c r="E237" s="1">
        <f t="shared" si="33"/>
        <v>-0.99283024956767463</v>
      </c>
      <c r="F237" s="1">
        <f t="shared" si="34"/>
        <v>-1.049276724142203</v>
      </c>
      <c r="G237" s="1">
        <f t="shared" si="35"/>
        <v>-1.151539342496875</v>
      </c>
      <c r="H237" s="1">
        <f t="shared" si="36"/>
        <v>-1.3480490333434432</v>
      </c>
      <c r="I237" s="1">
        <f t="shared" si="37"/>
        <v>-1.4304312175807468</v>
      </c>
      <c r="J237" s="1">
        <f t="shared" si="38"/>
        <v>-2.1354082235869214</v>
      </c>
      <c r="K237">
        <f t="shared" si="42"/>
        <v>148283173249.43826</v>
      </c>
      <c r="L237" s="1">
        <f t="shared" si="43"/>
        <v>2.1987899468922923E+22</v>
      </c>
    </row>
    <row r="238" spans="1:12">
      <c r="A238">
        <v>23.700000000000003</v>
      </c>
      <c r="B238" s="1">
        <f t="shared" si="39"/>
        <v>-0.94179102716461216</v>
      </c>
      <c r="C238" s="1">
        <f t="shared" si="40"/>
        <v>-0.95502180205664899</v>
      </c>
      <c r="D238" s="1">
        <f t="shared" si="41"/>
        <v>-0.97465595142392658</v>
      </c>
      <c r="E238" s="1">
        <f t="shared" si="33"/>
        <v>-1.0092538298512466</v>
      </c>
      <c r="F238" s="1">
        <f t="shared" si="34"/>
        <v>-1.0659806743248339</v>
      </c>
      <c r="G238" s="1">
        <f t="shared" si="35"/>
        <v>-1.1687061590912151</v>
      </c>
      <c r="H238" s="1">
        <f t="shared" si="36"/>
        <v>-1.3660099777587789</v>
      </c>
      <c r="I238" s="1">
        <f t="shared" si="37"/>
        <v>-1.4475370909040919</v>
      </c>
      <c r="J238" s="1">
        <f t="shared" si="38"/>
        <v>-2.1544785518392189</v>
      </c>
      <c r="K238">
        <f t="shared" si="42"/>
        <v>148911491780.15622</v>
      </c>
      <c r="L238" s="1">
        <f t="shared" si="43"/>
        <v>2.2174632384191535E+22</v>
      </c>
    </row>
    <row r="239" spans="1:12">
      <c r="A239">
        <v>23.800000000000004</v>
      </c>
      <c r="B239" s="1">
        <f t="shared" si="39"/>
        <v>-0.95792223685941735</v>
      </c>
      <c r="C239" s="1">
        <f t="shared" si="40"/>
        <v>-0.97121968253060231</v>
      </c>
      <c r="D239" s="1">
        <f t="shared" si="41"/>
        <v>-0.99096024405886851</v>
      </c>
      <c r="E239" s="1">
        <f t="shared" si="33"/>
        <v>-1.025729116383161</v>
      </c>
      <c r="F239" s="1">
        <f t="shared" si="34"/>
        <v>-1.0827328805318928</v>
      </c>
      <c r="G239" s="1">
        <f t="shared" si="35"/>
        <v>-1.1859156134570128</v>
      </c>
      <c r="H239" s="1">
        <f t="shared" si="36"/>
        <v>-1.3840041465879835</v>
      </c>
      <c r="I239" s="1">
        <f t="shared" si="37"/>
        <v>-1.4646730057267519</v>
      </c>
      <c r="J239" s="1">
        <f t="shared" si="38"/>
        <v>-2.1735587156923941</v>
      </c>
      <c r="K239">
        <f t="shared" si="42"/>
        <v>149539810310.87418</v>
      </c>
      <c r="L239" s="1">
        <f t="shared" si="43"/>
        <v>2.236215486781223E+22</v>
      </c>
    </row>
    <row r="240" spans="1:12">
      <c r="A240">
        <v>23.900000000000002</v>
      </c>
      <c r="B240" s="1">
        <f t="shared" si="39"/>
        <v>-0.97410805681894885</v>
      </c>
      <c r="C240" s="1">
        <f t="shared" si="40"/>
        <v>-0.98747134256015556</v>
      </c>
      <c r="D240" s="1">
        <f t="shared" si="41"/>
        <v>-1.0073169945301288</v>
      </c>
      <c r="E240" s="1">
        <f t="shared" si="33"/>
        <v>-1.0422547475984061</v>
      </c>
      <c r="F240" s="1">
        <f t="shared" si="34"/>
        <v>-1.0995320372675224</v>
      </c>
      <c r="G240" s="1">
        <f t="shared" si="35"/>
        <v>-1.203166489834814</v>
      </c>
      <c r="H240" s="1">
        <f t="shared" si="36"/>
        <v>-1.4020304699725727</v>
      </c>
      <c r="I240" s="1">
        <f t="shared" si="37"/>
        <v>-1.481838098009888</v>
      </c>
      <c r="J240" s="1">
        <f t="shared" si="38"/>
        <v>-2.1926481105420521</v>
      </c>
      <c r="K240">
        <f t="shared" si="42"/>
        <v>150168128841.59213</v>
      </c>
      <c r="L240" s="1">
        <f t="shared" si="43"/>
        <v>2.2550466919785015E+22</v>
      </c>
    </row>
    <row r="241" spans="1:12">
      <c r="A241">
        <v>24.000000000000004</v>
      </c>
      <c r="B241" s="1">
        <f t="shared" si="39"/>
        <v>-0.99034707993305915</v>
      </c>
      <c r="C241" s="1">
        <f t="shared" si="40"/>
        <v>-1.0037753887608005</v>
      </c>
      <c r="D241" s="1">
        <f t="shared" si="41"/>
        <v>-1.0237248312062377</v>
      </c>
      <c r="E241" s="1">
        <f t="shared" si="33"/>
        <v>-1.0588293864250886</v>
      </c>
      <c r="F241" s="1">
        <f t="shared" si="34"/>
        <v>-1.1163768624009549</v>
      </c>
      <c r="G241" s="1">
        <f t="shared" si="35"/>
        <v>-1.2204575940624522</v>
      </c>
      <c r="H241" s="1">
        <f t="shared" si="36"/>
        <v>-1.4200878968815402</v>
      </c>
      <c r="I241" s="1">
        <f t="shared" si="37"/>
        <v>-1.499031516825255</v>
      </c>
      <c r="J241" s="1">
        <f t="shared" si="38"/>
        <v>-2.2117461410622923</v>
      </c>
      <c r="K241">
        <f t="shared" si="42"/>
        <v>150796447372.31009</v>
      </c>
      <c r="L241" s="1">
        <f t="shared" si="43"/>
        <v>2.2739568540109886E+22</v>
      </c>
    </row>
    <row r="242" spans="1:12">
      <c r="A242">
        <v>24.1</v>
      </c>
      <c r="B242" s="1">
        <f t="shared" si="39"/>
        <v>-1.0066379245695316</v>
      </c>
      <c r="C242" s="1">
        <f t="shared" si="40"/>
        <v>-1.0201304529440165</v>
      </c>
      <c r="D242" s="1">
        <f t="shared" si="41"/>
        <v>-1.0401824072068848</v>
      </c>
      <c r="E242" s="1">
        <f t="shared" si="33"/>
        <v>-1.0754517198413112</v>
      </c>
      <c r="F242" s="1">
        <f t="shared" si="34"/>
        <v>-1.1332660967503898</v>
      </c>
      <c r="G242" s="1">
        <f t="shared" si="35"/>
        <v>-1.2377877532000241</v>
      </c>
      <c r="H242" s="1">
        <f t="shared" si="36"/>
        <v>-1.4381753947980371</v>
      </c>
      <c r="I242" s="1">
        <f t="shared" si="37"/>
        <v>-1.5162524241846711</v>
      </c>
      <c r="J242" s="1">
        <f t="shared" si="38"/>
        <v>-2.2308522210954607</v>
      </c>
      <c r="K242">
        <f t="shared" si="42"/>
        <v>151424765903.02805</v>
      </c>
      <c r="L242" s="1">
        <f t="shared" si="43"/>
        <v>2.2929459728786844E+22</v>
      </c>
    </row>
    <row r="243" spans="1:12">
      <c r="A243">
        <v>24.200000000000003</v>
      </c>
      <c r="B243" s="1">
        <f t="shared" si="39"/>
        <v>-1.0229792341039285</v>
      </c>
      <c r="C243" s="1">
        <f t="shared" si="40"/>
        <v>-1.0365351916538827</v>
      </c>
      <c r="D243" s="1">
        <f t="shared" si="41"/>
        <v>-1.0566883999506445</v>
      </c>
      <c r="E243" s="1">
        <f t="shared" si="33"/>
        <v>-1.0921204584396094</v>
      </c>
      <c r="F243" s="1">
        <f t="shared" si="34"/>
        <v>-1.1501985036736642</v>
      </c>
      <c r="G243" s="1">
        <f t="shared" si="35"/>
        <v>-1.2551558151608901</v>
      </c>
      <c r="H243" s="1">
        <f t="shared" si="36"/>
        <v>-1.4562919494106268</v>
      </c>
      <c r="I243" s="1">
        <f t="shared" si="37"/>
        <v>-1.5334999948695724</v>
      </c>
      <c r="J243" s="1">
        <f t="shared" si="38"/>
        <v>-2.2499657735411631</v>
      </c>
      <c r="K243">
        <f t="shared" si="42"/>
        <v>152053084433.746</v>
      </c>
      <c r="L243" s="1">
        <f t="shared" si="43"/>
        <v>2.3120140485815892E+22</v>
      </c>
    </row>
    <row r="244" spans="1:12">
      <c r="A244">
        <v>24.300000000000004</v>
      </c>
      <c r="B244" s="1">
        <f t="shared" si="39"/>
        <v>-1.0393696764592164</v>
      </c>
      <c r="C244" s="1">
        <f t="shared" si="40"/>
        <v>-1.0529882857136386</v>
      </c>
      <c r="D244" s="1">
        <f t="shared" si="41"/>
        <v>-1.073241510711739</v>
      </c>
      <c r="E244" s="1">
        <f t="shared" si="33"/>
        <v>-1.1088343360004842</v>
      </c>
      <c r="F244" s="1">
        <f t="shared" si="34"/>
        <v>-1.1671728686672225</v>
      </c>
      <c r="G244" s="1">
        <f t="shared" si="35"/>
        <v>-1.272560648349554</v>
      </c>
      <c r="H244" s="1">
        <f t="shared" si="36"/>
        <v>-1.4744365643096558</v>
      </c>
      <c r="I244" s="1">
        <f t="shared" si="37"/>
        <v>-1.5507734162635813</v>
      </c>
      <c r="J244" s="1">
        <f t="shared" si="38"/>
        <v>-2.2690862302470975</v>
      </c>
      <c r="K244">
        <f t="shared" si="42"/>
        <v>152681402964.46399</v>
      </c>
      <c r="L244" s="1">
        <f t="shared" si="43"/>
        <v>2.3311610811197031E+22</v>
      </c>
    </row>
    <row r="245" spans="1:12">
      <c r="A245">
        <v>24.400000000000002</v>
      </c>
      <c r="B245" s="1">
        <f t="shared" si="39"/>
        <v>-1.05580794365369</v>
      </c>
      <c r="C245" s="1">
        <f t="shared" si="40"/>
        <v>-1.0694884397801445</v>
      </c>
      <c r="D245" s="1">
        <f t="shared" si="41"/>
        <v>-1.0898404641848458</v>
      </c>
      <c r="E245" s="1">
        <f t="shared" si="33"/>
        <v>-1.1255921090730396</v>
      </c>
      <c r="F245" s="1">
        <f t="shared" si="34"/>
        <v>-1.184187998971538</v>
      </c>
      <c r="G245" s="1">
        <f t="shared" si="35"/>
        <v>-1.2900011413051686</v>
      </c>
      <c r="H245" s="1">
        <f t="shared" si="36"/>
        <v>-1.4926082606881721</v>
      </c>
      <c r="I245" s="1">
        <f t="shared" si="37"/>
        <v>-1.5680718881852727</v>
      </c>
      <c r="J245" s="1">
        <f t="shared" si="38"/>
        <v>-2.2882130318997724</v>
      </c>
      <c r="K245">
        <f t="shared" si="42"/>
        <v>153309721495.18192</v>
      </c>
      <c r="L245" s="1">
        <f t="shared" si="43"/>
        <v>2.3503870704930244E+22</v>
      </c>
    </row>
    <row r="246" spans="1:12">
      <c r="A246">
        <v>24.500000000000004</v>
      </c>
      <c r="B246" s="1">
        <f t="shared" si="39"/>
        <v>-1.0722927513582476</v>
      </c>
      <c r="C246" s="1">
        <f t="shared" si="40"/>
        <v>-1.0860343819073535</v>
      </c>
      <c r="D246" s="1">
        <f t="shared" si="41"/>
        <v>-1.1064840080586293</v>
      </c>
      <c r="E246" s="1">
        <f t="shared" si="33"/>
        <v>-1.1423925565641468</v>
      </c>
      <c r="F246" s="1">
        <f t="shared" si="34"/>
        <v>-1.2012427231845493</v>
      </c>
      <c r="G246" s="1">
        <f t="shared" si="35"/>
        <v>-1.307476202351836</v>
      </c>
      <c r="H246" s="1">
        <f t="shared" si="36"/>
        <v>-1.5108060770476754</v>
      </c>
      <c r="I246" s="1">
        <f t="shared" si="37"/>
        <v>-1.5853946227230438</v>
      </c>
      <c r="J246" s="1">
        <f t="shared" si="38"/>
        <v>-2.3073456279159927</v>
      </c>
      <c r="K246">
        <f t="shared" si="42"/>
        <v>153938040025.89987</v>
      </c>
      <c r="L246" s="1">
        <f t="shared" si="43"/>
        <v>2.3696920167015552E+22</v>
      </c>
    </row>
    <row r="247" spans="1:12">
      <c r="A247">
        <v>24.6</v>
      </c>
      <c r="B247" s="1">
        <f t="shared" si="39"/>
        <v>-1.0888228384622209</v>
      </c>
      <c r="C247" s="1">
        <f t="shared" si="40"/>
        <v>-1.1026248631182796</v>
      </c>
      <c r="D247" s="1">
        <f t="shared" si="41"/>
        <v>-1.1231709125974305</v>
      </c>
      <c r="E247" s="1">
        <f t="shared" si="33"/>
        <v>-1.1592344793351117</v>
      </c>
      <c r="F247" s="1">
        <f t="shared" si="34"/>
        <v>-1.2183358908816615</v>
      </c>
      <c r="G247" s="1">
        <f t="shared" si="35"/>
        <v>-1.3249847592547894</v>
      </c>
      <c r="H247" s="1">
        <f t="shared" si="36"/>
        <v>-1.5290290689090398</v>
      </c>
      <c r="I247" s="1">
        <f t="shared" si="37"/>
        <v>-1.6027408440720023</v>
      </c>
      <c r="J247" s="1">
        <f t="shared" si="38"/>
        <v>-2.3264834763352553</v>
      </c>
      <c r="K247">
        <f t="shared" si="42"/>
        <v>154566358556.61783</v>
      </c>
      <c r="L247" s="1">
        <f t="shared" si="43"/>
        <v>2.3890759197452946E+22</v>
      </c>
    </row>
    <row r="248" spans="1:12">
      <c r="A248">
        <v>24.700000000000003</v>
      </c>
      <c r="B248" s="1">
        <f t="shared" si="39"/>
        <v>-1.1053969666469072</v>
      </c>
      <c r="C248" s="1">
        <f t="shared" si="40"/>
        <v>-1.1192586569847265</v>
      </c>
      <c r="D248" s="1">
        <f t="shared" si="41"/>
        <v>-1.1398999702300898</v>
      </c>
      <c r="E248" s="1">
        <f t="shared" si="33"/>
        <v>-1.176116699805533</v>
      </c>
      <c r="F248" s="1">
        <f t="shared" si="34"/>
        <v>-1.2354663722425414</v>
      </c>
      <c r="G248" s="1">
        <f t="shared" si="35"/>
        <v>-1.3425257588820898</v>
      </c>
      <c r="H248" s="1">
        <f t="shared" si="36"/>
        <v>-1.5472763085268184</v>
      </c>
      <c r="I248" s="1">
        <f t="shared" si="37"/>
        <v>-1.6201097883711384</v>
      </c>
      <c r="J248" s="1">
        <f t="shared" si="38"/>
        <v>-2.345626043712798</v>
      </c>
      <c r="K248">
        <f t="shared" si="42"/>
        <v>155194677087.33582</v>
      </c>
      <c r="L248" s="1">
        <f t="shared" si="43"/>
        <v>2.4085387796242435E+22</v>
      </c>
    </row>
    <row r="249" spans="1:12">
      <c r="A249">
        <v>24.800000000000004</v>
      </c>
      <c r="B249" s="1">
        <f t="shared" si="39"/>
        <v>-1.1220139199683103</v>
      </c>
      <c r="C249" s="1">
        <f t="shared" si="40"/>
        <v>-1.1359345592157126</v>
      </c>
      <c r="D249" s="1">
        <f t="shared" si="41"/>
        <v>-1.1566699951477801</v>
      </c>
      <c r="E249" s="1">
        <f t="shared" si="33"/>
        <v>-1.1930380615652325</v>
      </c>
      <c r="F249" s="1">
        <f t="shared" si="34"/>
        <v>-1.2526330576851308</v>
      </c>
      <c r="G249" s="1">
        <f t="shared" si="35"/>
        <v>-1.3600981668730299</v>
      </c>
      <c r="H249" s="1">
        <f t="shared" si="36"/>
        <v>-1.5655468846093754</v>
      </c>
      <c r="I249" s="1">
        <f t="shared" si="37"/>
        <v>-1.6375007035433953</v>
      </c>
      <c r="J249" s="1">
        <f t="shared" si="38"/>
        <v>-2.3647728050130752</v>
      </c>
      <c r="K249">
        <f t="shared" si="42"/>
        <v>155822995618.05377</v>
      </c>
      <c r="L249" s="1">
        <f t="shared" si="43"/>
        <v>2.4280805963384006E+22</v>
      </c>
    </row>
    <row r="250" spans="1:12">
      <c r="A250">
        <v>24.900000000000002</v>
      </c>
      <c r="B250" s="1">
        <f t="shared" si="39"/>
        <v>-1.1386725044476975</v>
      </c>
      <c r="C250" s="1">
        <f t="shared" si="40"/>
        <v>-1.1526513872535986</v>
      </c>
      <c r="D250" s="1">
        <f t="shared" si="41"/>
        <v>-1.173479822909087</v>
      </c>
      <c r="E250" s="1">
        <f t="shared" si="33"/>
        <v>-1.2099974289932334</v>
      </c>
      <c r="F250" s="1">
        <f t="shared" si="34"/>
        <v>-1.2698348575062823</v>
      </c>
      <c r="G250" s="1">
        <f t="shared" si="35"/>
        <v>-1.3777009673116538</v>
      </c>
      <c r="H250" s="1">
        <f t="shared" si="36"/>
        <v>-1.5838399020430529</v>
      </c>
      <c r="I250" s="1">
        <f t="shared" si="37"/>
        <v>-1.6549128491365082</v>
      </c>
      <c r="J250" s="1">
        <f t="shared" si="38"/>
        <v>-2.3839232435043982</v>
      </c>
      <c r="K250">
        <f t="shared" si="42"/>
        <v>156451314148.7717</v>
      </c>
      <c r="L250" s="1">
        <f t="shared" si="43"/>
        <v>2.447701369887765E+22</v>
      </c>
    </row>
    <row r="251" spans="1:12">
      <c r="A251">
        <v>25.000000000000004</v>
      </c>
      <c r="B251" s="1">
        <f t="shared" si="39"/>
        <v>-1.1553715476693185</v>
      </c>
      <c r="C251" s="1">
        <f t="shared" si="40"/>
        <v>-1.1694079798775761</v>
      </c>
      <c r="D251" s="1">
        <f t="shared" si="41"/>
        <v>-1.190328310051882</v>
      </c>
      <c r="E251" s="1">
        <f t="shared" si="33"/>
        <v>-1.2269936868833042</v>
      </c>
      <c r="F251" s="1">
        <f t="shared" si="34"/>
        <v>-1.2870707015285063</v>
      </c>
      <c r="G251" s="1">
        <f t="shared" si="35"/>
        <v>-1.395333162406331</v>
      </c>
      <c r="H251" s="1">
        <f t="shared" si="36"/>
        <v>-1.6021544816204312</v>
      </c>
      <c r="I251" s="1">
        <f t="shared" si="37"/>
        <v>-1.6723454961656614</v>
      </c>
      <c r="J251" s="1">
        <f t="shared" si="38"/>
        <v>-2.4030768506540312</v>
      </c>
      <c r="K251">
        <f t="shared" si="42"/>
        <v>157079632679.48969</v>
      </c>
      <c r="L251" s="1">
        <f t="shared" si="43"/>
        <v>2.4674011002723403E+22</v>
      </c>
    </row>
    <row r="252" spans="1:12">
      <c r="A252">
        <v>25.1</v>
      </c>
      <c r="B252" s="1">
        <f t="shared" si="39"/>
        <v>-1.1721098983870775</v>
      </c>
      <c r="C252" s="1">
        <f t="shared" si="40"/>
        <v>-1.1862031968154838</v>
      </c>
      <c r="D252" s="1">
        <f t="shared" si="41"/>
        <v>-1.2072143337136936</v>
      </c>
      <c r="E252" s="1">
        <f t="shared" si="33"/>
        <v>-1.2440257400775181</v>
      </c>
      <c r="F252" s="1">
        <f t="shared" si="34"/>
        <v>-1.3043395387537373</v>
      </c>
      <c r="G252" s="1">
        <f t="shared" si="35"/>
        <v>-1.4129937721746444</v>
      </c>
      <c r="H252" s="1">
        <f t="shared" si="36"/>
        <v>-1.6204897597735055</v>
      </c>
      <c r="I252" s="1">
        <f t="shared" si="37"/>
        <v>-1.6897979269580219</v>
      </c>
      <c r="J252" s="1">
        <f t="shared" si="38"/>
        <v>-2.4222331260244516</v>
      </c>
      <c r="K252">
        <f t="shared" si="42"/>
        <v>157707951210.20761</v>
      </c>
      <c r="L252" s="1">
        <f t="shared" si="43"/>
        <v>2.4871797874921224E+22</v>
      </c>
    </row>
    <row r="253" spans="1:12">
      <c r="A253">
        <v>25.200000000000003</v>
      </c>
      <c r="B253" s="1">
        <f t="shared" si="39"/>
        <v>-1.1888864261380263</v>
      </c>
      <c r="C253" s="1">
        <f t="shared" si="40"/>
        <v>-1.2030359183625308</v>
      </c>
      <c r="D253" s="1">
        <f t="shared" si="41"/>
        <v>-1.2241367912587293</v>
      </c>
      <c r="E253" s="1">
        <f t="shared" si="33"/>
        <v>-1.2610925131058934</v>
      </c>
      <c r="F253" s="1">
        <f t="shared" si="34"/>
        <v>-1.3216403370231831</v>
      </c>
      <c r="G253" s="1">
        <f t="shared" si="35"/>
        <v>-1.4306818341342762</v>
      </c>
      <c r="H253" s="1">
        <f t="shared" si="36"/>
        <v>-1.6388448883110698</v>
      </c>
      <c r="I253" s="1">
        <f t="shared" si="37"/>
        <v>-1.7072694349982953</v>
      </c>
      <c r="J253" s="1">
        <f t="shared" si="38"/>
        <v>-2.44139157716981</v>
      </c>
      <c r="K253">
        <f t="shared" si="42"/>
        <v>158336269740.9256</v>
      </c>
      <c r="L253" s="1">
        <f t="shared" si="43"/>
        <v>2.5070374315471149E+22</v>
      </c>
    </row>
    <row r="254" spans="1:12">
      <c r="A254">
        <v>25.300000000000004</v>
      </c>
      <c r="B254" s="1">
        <f t="shared" si="39"/>
        <v>-1.2057000208633326</v>
      </c>
      <c r="C254" s="1">
        <f t="shared" si="40"/>
        <v>-1.2199050450073514</v>
      </c>
      <c r="D254" s="1">
        <f t="shared" si="41"/>
        <v>-1.241094599911662</v>
      </c>
      <c r="E254" s="1">
        <f t="shared" si="33"/>
        <v>-1.278192949832885</v>
      </c>
      <c r="F254" s="1">
        <f t="shared" si="34"/>
        <v>-1.3389720826829432</v>
      </c>
      <c r="G254" s="1">
        <f t="shared" si="35"/>
        <v>-1.4483964029983554</v>
      </c>
      <c r="H254" s="1">
        <f t="shared" si="36"/>
        <v>-1.6572190341597945</v>
      </c>
      <c r="I254" s="1">
        <f t="shared" si="37"/>
        <v>-1.7247593247763575</v>
      </c>
      <c r="J254" s="1">
        <f t="shared" si="38"/>
        <v>-2.4605517195338678</v>
      </c>
      <c r="K254">
        <f t="shared" si="42"/>
        <v>158964588271.64355</v>
      </c>
      <c r="L254" s="1">
        <f t="shared" si="43"/>
        <v>2.5269740324373156E+22</v>
      </c>
    </row>
    <row r="255" spans="1:12">
      <c r="A255">
        <v>25.400000000000002</v>
      </c>
      <c r="B255" s="1">
        <f t="shared" si="39"/>
        <v>-1.2225495925368648</v>
      </c>
      <c r="C255" s="1">
        <f t="shared" si="40"/>
        <v>-1.2368094970655932</v>
      </c>
      <c r="D255" s="1">
        <f t="shared" si="41"/>
        <v>-1.2580866963991468</v>
      </c>
      <c r="E255" s="1">
        <f t="shared" si="33"/>
        <v>-1.2953260131109801</v>
      </c>
      <c r="F255" s="1">
        <f t="shared" si="34"/>
        <v>-1.3563337802567048</v>
      </c>
      <c r="G255" s="1">
        <f t="shared" si="35"/>
        <v>-1.4661365503775414</v>
      </c>
      <c r="H255" s="1">
        <f t="shared" si="36"/>
        <v>-1.6756113791105349</v>
      </c>
      <c r="I255" s="1">
        <f t="shared" si="37"/>
        <v>-1.7422669116364773</v>
      </c>
      <c r="J255" s="1">
        <f t="shared" si="38"/>
        <v>-2.4797130763482755</v>
      </c>
      <c r="K255">
        <f t="shared" si="42"/>
        <v>159592906802.36151</v>
      </c>
      <c r="L255" s="1">
        <f t="shared" si="43"/>
        <v>2.5469895901627246E+22</v>
      </c>
    </row>
    <row r="256" spans="1:12">
      <c r="A256">
        <v>25.500000000000004</v>
      </c>
      <c r="B256" s="1">
        <f t="shared" si="39"/>
        <v>-1.2394340708007974</v>
      </c>
      <c r="C256" s="1">
        <f t="shared" si="40"/>
        <v>-1.2537482143201544</v>
      </c>
      <c r="D256" s="1">
        <f t="shared" si="41"/>
        <v>-1.2751120365974202</v>
      </c>
      <c r="E256" s="1">
        <f t="shared" si="33"/>
        <v>-1.3124906844400925</v>
      </c>
      <c r="F256" s="1">
        <f t="shared" si="34"/>
        <v>-1.3737244521234686</v>
      </c>
      <c r="G256" s="1">
        <f t="shared" si="35"/>
        <v>-1.4839013644857744</v>
      </c>
      <c r="H256" s="1">
        <f t="shared" si="36"/>
        <v>-1.6940211195677932</v>
      </c>
      <c r="I256" s="1">
        <f t="shared" si="37"/>
        <v>-1.7597915216279603</v>
      </c>
      <c r="J256" s="1">
        <f t="shared" si="38"/>
        <v>-2.4988751785319891</v>
      </c>
      <c r="K256">
        <f t="shared" si="42"/>
        <v>160221225333.07947</v>
      </c>
      <c r="L256" s="1">
        <f t="shared" si="43"/>
        <v>2.5670841047233426E+22</v>
      </c>
    </row>
    <row r="257" spans="1:12">
      <c r="A257">
        <v>25.6</v>
      </c>
      <c r="B257" s="1">
        <f t="shared" si="39"/>
        <v>-1.2563524046079806</v>
      </c>
      <c r="C257" s="1">
        <f t="shared" si="40"/>
        <v>-1.270720155668414</v>
      </c>
      <c r="D257" s="1">
        <f t="shared" si="41"/>
        <v>-1.2921695951870618</v>
      </c>
      <c r="E257" s="1">
        <f t="shared" si="33"/>
        <v>-1.3296859636337217</v>
      </c>
      <c r="F257" s="1">
        <f t="shared" si="34"/>
        <v>-1.3911431382016133</v>
      </c>
      <c r="G257" s="1">
        <f t="shared" si="35"/>
        <v>-1.5016899498524765</v>
      </c>
      <c r="H257" s="1">
        <f t="shared" si="36"/>
        <v>-1.7124474663037859</v>
      </c>
      <c r="I257" s="1">
        <f t="shared" si="37"/>
        <v>-1.7773324913574697</v>
      </c>
      <c r="J257" s="1">
        <f t="shared" si="38"/>
        <v>-2.5180375645913671</v>
      </c>
      <c r="K257">
        <f t="shared" si="42"/>
        <v>160849543863.79739</v>
      </c>
      <c r="L257" s="1">
        <f t="shared" si="43"/>
        <v>2.5872575761191683E+22</v>
      </c>
    </row>
    <row r="258" spans="1:12">
      <c r="A258">
        <v>25.700000000000003</v>
      </c>
      <c r="B258" s="1">
        <f t="shared" si="39"/>
        <v>-1.273303561871387</v>
      </c>
      <c r="C258" s="1">
        <f t="shared" si="40"/>
        <v>-1.2877242987759985</v>
      </c>
      <c r="D258" s="1">
        <f t="shared" si="41"/>
        <v>-1.3092583653137808</v>
      </c>
      <c r="E258" s="1">
        <f t="shared" ref="E258:E321" si="44">20*LOG10((SQRT(L258+POWER(2*PI()*$N$18,2)))) - 20*LOG10((SQRT(L258+POWER(2*PI()*$N$19,2)))) - 20*LOG10((SQRT(L258+POWER(2*PI()*$N$20,2)))) + 20*LOG10($N$17*2*PI()*$N$20*$N$19/$N$18)</f>
        <v>-1.3469108684912214</v>
      </c>
      <c r="F258" s="1">
        <f t="shared" ref="F258:F321" si="45">20*LOG10((SQRT(L258+POWER(2*PI()*$N$23,2)))) - 20*LOG10((SQRT(L258+POWER(2*PI()*$N$24,2)))) - 20*LOG10((SQRT(L258+POWER(2*PI()*$N$25,2)))) + 20*LOG10($N$22*2*PI()*$N$25*$N$24/$N$23)</f>
        <v>-1.4085888956384451</v>
      </c>
      <c r="G258" s="1">
        <f t="shared" ref="G258:G321" si="46">20*LOG10((SQRT(L258+POWER(2*PI()*$N$28,2)))) - 20*LOG10((SQRT(L258+POWER(2*PI()*$N$29,2)))) - 20*LOG10((SQRT(L258+POWER(2*PI()*$N$30,2)))) + 20*LOG10($N$27*2*PI()*$N$30*$N$29/$N$28)</f>
        <v>-1.5195014270388185</v>
      </c>
      <c r="H258" s="1">
        <f t="shared" ref="H258:H321" si="47">20*LOG10((SQRT(L258+POWER(2*PI()*$N$33,2)))) - 20*LOG10((SQRT(L258+POWER(2*PI()*$N$34,2)))) - 20*LOG10((SQRT(L258+POWER(2*PI()*$N$35,2)))) + 20*LOG10($N$32*2*PI()*$N$35*$N$34/$N$33)</f>
        <v>-1.7308896442165178</v>
      </c>
      <c r="I258" s="1">
        <f t="shared" ref="I258:I321" si="48">20*LOG10((SQRT(L258+POWER(2*PI()*$N$38,2)))) - 20*LOG10((SQRT(L258+POWER(2*PI()*$N$39,2)))) - 20*LOG10((SQRT(L258+POWER(2*PI()*$N$40,2)))) + 20*LOG10($N$37*2*PI()*$N$40*$N$39/$N$38)</f>
        <v>-1.7948891678430527</v>
      </c>
      <c r="J258" s="1">
        <f t="shared" ref="J258:J321" si="49">20*LOG10((SQRT(L258+POWER(2*PI()*$N$43,2)))) - 20*LOG10((SQRT(L258+POWER(2*PI()*$N$44,2)))) - 20*LOG10((SQRT(L258+POWER(2*PI()*$N$45,2)))) + 20*LOG10($N$42*2*PI()*$N$45*$N$44/$N$43)</f>
        <v>-2.5371997805211777</v>
      </c>
      <c r="K258">
        <f t="shared" si="42"/>
        <v>161477862394.51541</v>
      </c>
      <c r="L258" s="1">
        <f t="shared" si="43"/>
        <v>2.6075100043502053E+22</v>
      </c>
    </row>
    <row r="259" spans="1:12">
      <c r="A259">
        <v>25.800000000000004</v>
      </c>
      <c r="B259" s="1">
        <f t="shared" ref="B259:B322" si="50">20*LOG10((SQRT(L259+POWER(2*PI()*$N$3,2)))) - 20*LOG10((SQRT(L259+POWER(2*PI()*$N$4,2)))) - 20*LOG10((SQRT(L259+POWER(2*PI()*$N$5,2)))) + 20*LOG10($N$2*2*PI()*$N$5*$N$4/$N$3)</f>
        <v>-1.2902865291204648</v>
      </c>
      <c r="C259" s="1">
        <f t="shared" ref="C259:C322" si="51">20*LOG10((SQRT(L259+POWER(2*PI()*$N$8,2)))) - 20*LOG10((SQRT(L259+POWER(2*PI()*$N$9,2)))) - 20*LOG10((SQRT(L259+POWER(2*PI()*$N$10,2)))) + 20*LOG10($N$7*2*PI()*$N$10*$N$9/$N$8)</f>
        <v>-1.304759639737739</v>
      </c>
      <c r="D259" s="1">
        <f t="shared" ref="D259:D322" si="52">20*LOG10((SQRT(L259+POWER(2*PI()*$N$13,2)))) - 20*LOG10((SQRT(L259+POWER(2*PI()*$N$14,2)))) - 20*LOG10((SQRT(L259+POWER(2*PI()*$N$15,2)))) + 20*LOG10($N$12*2*PI()*$N$15*$N$14/$N$13)</f>
        <v>-1.3263773582562237</v>
      </c>
      <c r="E259" s="1">
        <f t="shared" si="44"/>
        <v>-1.3641644344761232</v>
      </c>
      <c r="F259" s="1">
        <f t="shared" si="45"/>
        <v>-1.4260607985059153</v>
      </c>
      <c r="G259" s="1">
        <f t="shared" si="46"/>
        <v>-1.5373349323598404</v>
      </c>
      <c r="H259" s="1">
        <f t="shared" si="47"/>
        <v>-1.7493468920917223</v>
      </c>
      <c r="I259" s="1">
        <f t="shared" si="48"/>
        <v>-1.8124609083698147</v>
      </c>
      <c r="J259" s="1">
        <f t="shared" si="49"/>
        <v>-2.556361379706658</v>
      </c>
      <c r="K259">
        <f t="shared" ref="K259:K322" si="53">A259*2*PI()*1000000000</f>
        <v>162106180925.23337</v>
      </c>
      <c r="L259" s="1">
        <f t="shared" ref="L259:L322" si="54">POWER(K259,2)</f>
        <v>2.6278413894164496E+22</v>
      </c>
    </row>
    <row r="260" spans="1:12">
      <c r="A260">
        <v>25.900000000000002</v>
      </c>
      <c r="B260" s="1">
        <f t="shared" si="50"/>
        <v>-1.3073003111635728</v>
      </c>
      <c r="C260" s="1">
        <f t="shared" si="51"/>
        <v>-1.321825192744285</v>
      </c>
      <c r="D260" s="1">
        <f t="shared" si="52"/>
        <v>-1.3435256030996356</v>
      </c>
      <c r="E260" s="1">
        <f t="shared" si="44"/>
        <v>-1.3814457144007122</v>
      </c>
      <c r="F260" s="1">
        <f t="shared" si="45"/>
        <v>-1.443557937501339</v>
      </c>
      <c r="G260" s="1">
        <f t="shared" si="46"/>
        <v>-1.5551896176106084</v>
      </c>
      <c r="H260" s="1">
        <f t="shared" si="47"/>
        <v>-1.7678184623685809</v>
      </c>
      <c r="I260" s="1">
        <f t="shared" si="48"/>
        <v>-1.8300470803469864</v>
      </c>
      <c r="J260" s="1">
        <f t="shared" si="49"/>
        <v>-2.5755219228260273</v>
      </c>
      <c r="K260">
        <f t="shared" si="53"/>
        <v>162734499455.95129</v>
      </c>
      <c r="L260" s="1">
        <f t="shared" si="54"/>
        <v>2.6482517313179013E+22</v>
      </c>
    </row>
    <row r="261" spans="1:12">
      <c r="A261">
        <v>26.000000000000004</v>
      </c>
      <c r="B261" s="1">
        <f t="shared" si="50"/>
        <v>-1.3243439307571805</v>
      </c>
      <c r="C261" s="1">
        <f t="shared" si="51"/>
        <v>-1.338919989755567</v>
      </c>
      <c r="D261" s="1">
        <f t="shared" si="52"/>
        <v>-1.360702146415548</v>
      </c>
      <c r="E261" s="1">
        <f t="shared" si="44"/>
        <v>-1.3987537781160597</v>
      </c>
      <c r="F261" s="1">
        <f t="shared" si="45"/>
        <v>-1.4610794196537142</v>
      </c>
      <c r="G261" s="1">
        <f t="shared" si="46"/>
        <v>-1.5730646497978</v>
      </c>
      <c r="H261" s="1">
        <f t="shared" si="47"/>
        <v>-1.7863036209096208</v>
      </c>
      <c r="I261" s="1">
        <f t="shared" si="48"/>
        <v>-1.8476470611669242</v>
      </c>
      <c r="J261" s="1">
        <f t="shared" si="49"/>
        <v>-2.5946809777544502</v>
      </c>
      <c r="K261">
        <f t="shared" si="53"/>
        <v>163362817986.66925</v>
      </c>
      <c r="L261" s="1">
        <f t="shared" si="54"/>
        <v>2.6687410300545625E+22</v>
      </c>
    </row>
    <row r="262" spans="1:12">
      <c r="A262">
        <v>26.1</v>
      </c>
      <c r="B262" s="1">
        <f t="shared" si="50"/>
        <v>-1.3414164282815761</v>
      </c>
      <c r="C262" s="1">
        <f t="shared" si="51"/>
        <v>-1.3560430801804557</v>
      </c>
      <c r="D262" s="1">
        <f t="shared" si="52"/>
        <v>-1.3779060519482016</v>
      </c>
      <c r="E262" s="1">
        <f t="shared" si="44"/>
        <v>-1.4160877122082525</v>
      </c>
      <c r="F262" s="1">
        <f t="shared" si="45"/>
        <v>-1.4786243680356392</v>
      </c>
      <c r="G262" s="1">
        <f t="shared" si="46"/>
        <v>-1.5909592108757522</v>
      </c>
      <c r="H262" s="1">
        <f t="shared" si="47"/>
        <v>-1.8048016467741377</v>
      </c>
      <c r="I262" s="1">
        <f t="shared" si="48"/>
        <v>-1.8652602380655878</v>
      </c>
      <c r="J262" s="1">
        <f t="shared" si="49"/>
        <v>-2.6138381194684825</v>
      </c>
      <c r="K262">
        <f t="shared" si="53"/>
        <v>163991136517.38721</v>
      </c>
      <c r="L262" s="1">
        <f t="shared" si="54"/>
        <v>2.6893092856264328E+22</v>
      </c>
    </row>
    <row r="263" spans="1:12">
      <c r="A263">
        <v>26.200000000000003</v>
      </c>
      <c r="B263" s="1">
        <f t="shared" si="50"/>
        <v>-1.3585168614222312</v>
      </c>
      <c r="C263" s="1">
        <f t="shared" si="51"/>
        <v>-1.3731935305622756</v>
      </c>
      <c r="D263" s="1">
        <f t="shared" si="52"/>
        <v>-1.3951364003059439</v>
      </c>
      <c r="E263" s="1">
        <f t="shared" si="44"/>
        <v>-1.4334466196998221</v>
      </c>
      <c r="F263" s="1">
        <f t="shared" si="45"/>
        <v>-1.4961919214800616</v>
      </c>
      <c r="G263" s="1">
        <f t="shared" si="46"/>
        <v>-1.6088724974871695</v>
      </c>
      <c r="H263" s="1">
        <f t="shared" si="47"/>
        <v>-1.8233118319955963</v>
      </c>
      <c r="I263" s="1">
        <f t="shared" si="48"/>
        <v>-1.8828860079845526</v>
      </c>
      <c r="J263" s="1">
        <f t="shared" si="49"/>
        <v>-2.6329929299515697</v>
      </c>
      <c r="K263">
        <f t="shared" si="53"/>
        <v>164619455048.10519</v>
      </c>
      <c r="L263" s="1">
        <f t="shared" si="54"/>
        <v>2.7099564980335125E+22</v>
      </c>
    </row>
    <row r="264" spans="1:12">
      <c r="A264">
        <v>26.300000000000004</v>
      </c>
      <c r="B264" s="1">
        <f t="shared" si="50"/>
        <v>-1.3756443048577012</v>
      </c>
      <c r="C264" s="1">
        <f t="shared" si="51"/>
        <v>-1.3903704242704293</v>
      </c>
      <c r="D264" s="1">
        <f t="shared" si="52"/>
        <v>-1.4123922886591913</v>
      </c>
      <c r="E264" s="1">
        <f t="shared" si="44"/>
        <v>-1.4508296197571724</v>
      </c>
      <c r="F264" s="1">
        <f t="shared" si="45"/>
        <v>-1.5137812343025132</v>
      </c>
      <c r="G264" s="1">
        <f t="shared" si="46"/>
        <v>-1.6268037207082671</v>
      </c>
      <c r="H264" s="1">
        <f t="shared" si="47"/>
        <v>-1.8418334813623005</v>
      </c>
      <c r="I264" s="1">
        <f t="shared" si="48"/>
        <v>-1.9005237774346142</v>
      </c>
      <c r="J264" s="1">
        <f t="shared" si="49"/>
        <v>-2.6521449981003684</v>
      </c>
      <c r="K264">
        <f t="shared" si="53"/>
        <v>165247773578.82315</v>
      </c>
      <c r="L264" s="1">
        <f t="shared" si="54"/>
        <v>2.7306826672758004E+22</v>
      </c>
    </row>
    <row r="265" spans="1:12">
      <c r="A265">
        <v>26.400000000000002</v>
      </c>
      <c r="B265" s="1">
        <f t="shared" si="50"/>
        <v>-1.3927978499533253</v>
      </c>
      <c r="C265" s="1">
        <f t="shared" si="51"/>
        <v>-1.4075728611977922</v>
      </c>
      <c r="D265" s="1">
        <f t="shared" si="52"/>
        <v>-1.429672830443792</v>
      </c>
      <c r="E265" s="1">
        <f t="shared" si="44"/>
        <v>-1.4682358474032071</v>
      </c>
      <c r="F265" s="1">
        <f t="shared" si="45"/>
        <v>-1.5313914760284888</v>
      </c>
      <c r="G265" s="1">
        <f t="shared" si="46"/>
        <v>-1.6447521057988581</v>
      </c>
      <c r="H265" s="1">
        <f t="shared" si="47"/>
        <v>-1.8603659122022975</v>
      </c>
      <c r="I265" s="1">
        <f t="shared" si="48"/>
        <v>-1.9181729623614387</v>
      </c>
      <c r="J265" s="1">
        <f t="shared" si="49"/>
        <v>-2.6712939196323759</v>
      </c>
      <c r="K265">
        <f t="shared" si="53"/>
        <v>165876092109.54108</v>
      </c>
      <c r="L265" s="1">
        <f t="shared" si="54"/>
        <v>2.7514877933532953E+22</v>
      </c>
    </row>
    <row r="266" spans="1:12">
      <c r="A266">
        <v>26.500000000000004</v>
      </c>
      <c r="B266" s="1">
        <f t="shared" si="50"/>
        <v>-1.4099766044604678</v>
      </c>
      <c r="C266" s="1">
        <f t="shared" si="51"/>
        <v>-1.4247999574639039</v>
      </c>
      <c r="D266" s="1">
        <f t="shared" si="52"/>
        <v>-1.446977155069618</v>
      </c>
      <c r="E266" s="1">
        <f t="shared" si="44"/>
        <v>-1.4856644532350742</v>
      </c>
      <c r="F266" s="1">
        <f t="shared" si="45"/>
        <v>-1.5490218311250885</v>
      </c>
      <c r="G266" s="1">
        <f t="shared" si="46"/>
        <v>-1.6627168919560233</v>
      </c>
      <c r="H266" s="1">
        <f t="shared" si="47"/>
        <v>-1.8789084541711816</v>
      </c>
      <c r="I266" s="1">
        <f t="shared" si="48"/>
        <v>-1.9358329880119243</v>
      </c>
      <c r="J266" s="1">
        <f t="shared" si="49"/>
        <v>-2.6904392969936168</v>
      </c>
      <c r="K266">
        <f t="shared" si="53"/>
        <v>166504410640.25906</v>
      </c>
      <c r="L266" s="1">
        <f t="shared" si="54"/>
        <v>2.7723718762660014E+22</v>
      </c>
    </row>
    <row r="267" spans="1:12">
      <c r="A267">
        <v>26.6</v>
      </c>
      <c r="B267" s="1">
        <f t="shared" si="50"/>
        <v>-1.4271796922222109</v>
      </c>
      <c r="C267" s="1">
        <f t="shared" si="51"/>
        <v>-1.4420508451238447</v>
      </c>
      <c r="D267" s="1">
        <f t="shared" si="52"/>
        <v>-1.4643044076354386</v>
      </c>
      <c r="E267" s="1">
        <f t="shared" si="44"/>
        <v>-1.5031146031478215</v>
      </c>
      <c r="F267" s="1">
        <f t="shared" si="45"/>
        <v>-1.566671498738657</v>
      </c>
      <c r="G267" s="1">
        <f t="shared" si="46"/>
        <v>-1.68069733207318</v>
      </c>
      <c r="H267" s="1">
        <f t="shared" si="47"/>
        <v>-1.8974604490441891</v>
      </c>
      <c r="I267" s="1">
        <f t="shared" si="48"/>
        <v>-1.9535032888033754</v>
      </c>
      <c r="J267" s="1">
        <f t="shared" si="49"/>
        <v>-2.7095807392684321</v>
      </c>
      <c r="K267">
        <f t="shared" si="53"/>
        <v>167132729170.97699</v>
      </c>
      <c r="L267" s="1">
        <f t="shared" si="54"/>
        <v>2.7933349160139144E+22</v>
      </c>
    </row>
    <row r="268" spans="1:12">
      <c r="A268">
        <v>26.700000000000003</v>
      </c>
      <c r="B268" s="1">
        <f t="shared" si="50"/>
        <v>-1.4444062528837378</v>
      </c>
      <c r="C268" s="1">
        <f t="shared" si="51"/>
        <v>-1.4593246718823139</v>
      </c>
      <c r="D268" s="1">
        <f t="shared" si="52"/>
        <v>-1.4816537486482275</v>
      </c>
      <c r="E268" s="1">
        <f t="shared" si="44"/>
        <v>-1.5205854780623156</v>
      </c>
      <c r="F268" s="1">
        <f t="shared" si="45"/>
        <v>-1.5843396924360036</v>
      </c>
      <c r="G268" s="1">
        <f t="shared" si="46"/>
        <v>-1.6986926925023624</v>
      </c>
      <c r="H268" s="1">
        <f t="shared" si="47"/>
        <v>-1.9160212505110508</v>
      </c>
      <c r="I268" s="1">
        <f t="shared" si="48"/>
        <v>-1.9711833081929058</v>
      </c>
      <c r="J268" s="1">
        <f t="shared" si="49"/>
        <v>-2.72871786208907</v>
      </c>
      <c r="K268">
        <f t="shared" si="53"/>
        <v>167761047701.69498</v>
      </c>
      <c r="L268" s="1">
        <f t="shared" si="54"/>
        <v>2.8143769125970378E+22</v>
      </c>
    </row>
    <row r="269" spans="1:12">
      <c r="A269">
        <v>26.800000000000004</v>
      </c>
      <c r="B269" s="1">
        <f t="shared" si="50"/>
        <v>-1.4616554416085705</v>
      </c>
      <c r="C269" s="1">
        <f t="shared" si="51"/>
        <v>-1.4766206008133622</v>
      </c>
      <c r="D269" s="1">
        <f t="shared" si="52"/>
        <v>-1.4990243537483821</v>
      </c>
      <c r="E269" s="1">
        <f t="shared" si="44"/>
        <v>-1.5380762736588451</v>
      </c>
      <c r="F269" s="1">
        <f t="shared" si="45"/>
        <v>-1.6020256399512789</v>
      </c>
      <c r="G269" s="1">
        <f t="shared" si="46"/>
        <v>-1.7167022528212499</v>
      </c>
      <c r="H269" s="1">
        <f t="shared" si="47"/>
        <v>-1.9345902239744817</v>
      </c>
      <c r="I269" s="1">
        <f t="shared" si="48"/>
        <v>-1.9888724985494832</v>
      </c>
      <c r="J269" s="1">
        <f t="shared" si="49"/>
        <v>-2.7478502875467541</v>
      </c>
      <c r="K269">
        <f t="shared" si="53"/>
        <v>168389366232.41293</v>
      </c>
      <c r="L269" s="1">
        <f t="shared" si="54"/>
        <v>2.8354978660153689E+22</v>
      </c>
    </row>
    <row r="270" spans="1:12">
      <c r="A270">
        <v>26.900000000000002</v>
      </c>
      <c r="B270" s="1">
        <f t="shared" si="50"/>
        <v>-1.4789264288006621</v>
      </c>
      <c r="C270" s="1">
        <f t="shared" si="51"/>
        <v>-1.4939378100855549</v>
      </c>
      <c r="D270" s="1">
        <f t="shared" si="52"/>
        <v>-1.5164154134399723</v>
      </c>
      <c r="E270" s="1">
        <f t="shared" si="44"/>
        <v>-1.5555862001154424</v>
      </c>
      <c r="F270" s="1">
        <f t="shared" si="45"/>
        <v>-1.6197285829370003</v>
      </c>
      <c r="G270" s="1">
        <f t="shared" si="46"/>
        <v>-1.7347253056043712</v>
      </c>
      <c r="H270" s="1">
        <f t="shared" si="47"/>
        <v>-1.9531667463524514</v>
      </c>
      <c r="I270" s="1">
        <f t="shared" si="48"/>
        <v>-2.0065703210271693</v>
      </c>
      <c r="J270" s="1">
        <f t="shared" si="49"/>
        <v>-2.7669776441040312</v>
      </c>
      <c r="K270">
        <f t="shared" si="53"/>
        <v>169017684763.13089</v>
      </c>
      <c r="L270" s="1">
        <f t="shared" si="54"/>
        <v>2.8566977762689087E+22</v>
      </c>
    </row>
    <row r="271" spans="1:12">
      <c r="A271">
        <v>27.000000000000004</v>
      </c>
      <c r="B271" s="1">
        <f t="shared" si="50"/>
        <v>-1.4962183998309229</v>
      </c>
      <c r="C271" s="1">
        <f t="shared" si="51"/>
        <v>-1.5112754926915954</v>
      </c>
      <c r="D271" s="1">
        <f t="shared" si="52"/>
        <v>-1.5338261328255385</v>
      </c>
      <c r="E271" s="1">
        <f t="shared" si="44"/>
        <v>-1.5731144818508369</v>
      </c>
      <c r="F271" s="1">
        <f t="shared" si="45"/>
        <v>-1.637447776719398</v>
      </c>
      <c r="G271" s="1">
        <f t="shared" si="46"/>
        <v>-1.7527611561978915</v>
      </c>
      <c r="H271" s="1">
        <f t="shared" si="47"/>
        <v>-1.9717502058829837</v>
      </c>
      <c r="I271" s="1">
        <f t="shared" si="48"/>
        <v>-2.0242762454397791</v>
      </c>
      <c r="J271" s="1">
        <f t="shared" si="49"/>
        <v>-2.7860995665071471</v>
      </c>
      <c r="K271">
        <f t="shared" si="53"/>
        <v>169646003293.84885</v>
      </c>
      <c r="L271" s="1">
        <f t="shared" si="54"/>
        <v>2.8779766433576575E+22</v>
      </c>
    </row>
    <row r="272" spans="1:12">
      <c r="A272">
        <v>27.1</v>
      </c>
      <c r="B272" s="1">
        <f t="shared" si="50"/>
        <v>-1.513530554769261</v>
      </c>
      <c r="C272" s="1">
        <f t="shared" si="51"/>
        <v>-1.5286328561840605</v>
      </c>
      <c r="D272" s="1">
        <f t="shared" si="52"/>
        <v>-1.5512557313464583</v>
      </c>
      <c r="E272" s="1">
        <f t="shared" si="44"/>
        <v>-1.5906603572724691</v>
      </c>
      <c r="F272" s="1">
        <f t="shared" si="45"/>
        <v>-1.6551824900587633</v>
      </c>
      <c r="G272" s="1">
        <f t="shared" si="46"/>
        <v>-1.7708091224987186</v>
      </c>
      <c r="H272" s="1">
        <f t="shared" si="47"/>
        <v>-1.9903400019329638</v>
      </c>
      <c r="I272" s="1">
        <f t="shared" si="48"/>
        <v>-2.0419897501372759</v>
      </c>
      <c r="J272" s="1">
        <f t="shared" si="49"/>
        <v>-2.8052156956999852</v>
      </c>
      <c r="K272">
        <f t="shared" si="53"/>
        <v>170274321824.56677</v>
      </c>
      <c r="L272" s="1">
        <f t="shared" si="54"/>
        <v>2.8993344672816138E+22</v>
      </c>
    </row>
    <row r="273" spans="1:12">
      <c r="A273">
        <v>27.200000000000003</v>
      </c>
      <c r="B273" s="1">
        <f t="shared" si="50"/>
        <v>-1.5308621081221077</v>
      </c>
      <c r="C273" s="1">
        <f t="shared" si="51"/>
        <v>-1.5460091224152563</v>
      </c>
      <c r="D273" s="1">
        <f t="shared" si="52"/>
        <v>-1.5687034425281752</v>
      </c>
      <c r="E273" s="1">
        <f t="shared" si="44"/>
        <v>-1.6082230785292211</v>
      </c>
      <c r="F273" s="1">
        <f t="shared" si="45"/>
        <v>-1.6729320049138323</v>
      </c>
      <c r="G273" s="1">
        <f t="shared" si="46"/>
        <v>-1.7888685347376452</v>
      </c>
      <c r="H273" s="1">
        <f t="shared" si="47"/>
        <v>-2.0089355448098445</v>
      </c>
      <c r="I273" s="1">
        <f t="shared" si="48"/>
        <v>-2.0597103218836139</v>
      </c>
      <c r="J273" s="1">
        <f t="shared" si="49"/>
        <v>-2.8243256787391999</v>
      </c>
      <c r="K273">
        <f t="shared" si="53"/>
        <v>170902640355.28476</v>
      </c>
      <c r="L273" s="1">
        <f t="shared" si="54"/>
        <v>2.9207712480407807E+22</v>
      </c>
    </row>
    <row r="274" spans="1:12">
      <c r="A274">
        <v>27.300000000000004</v>
      </c>
      <c r="B274" s="1">
        <f t="shared" si="50"/>
        <v>-1.5482122885741205</v>
      </c>
      <c r="C274" s="1">
        <f t="shared" si="51"/>
        <v>-1.5634035272824747</v>
      </c>
      <c r="D274" s="1">
        <f t="shared" si="52"/>
        <v>-1.5861685137295467</v>
      </c>
      <c r="E274" s="1">
        <f t="shared" si="44"/>
        <v>-1.6258019112682121</v>
      </c>
      <c r="F274" s="1">
        <f t="shared" si="45"/>
        <v>-1.6906956162103484</v>
      </c>
      <c r="G274" s="1">
        <f t="shared" si="46"/>
        <v>-1.8069387352658168</v>
      </c>
      <c r="H274" s="1">
        <f t="shared" si="47"/>
        <v>-2.0275362555762797</v>
      </c>
      <c r="I274" s="1">
        <f t="shared" si="48"/>
        <v>-2.077437455736316</v>
      </c>
      <c r="J274" s="1">
        <f t="shared" si="49"/>
        <v>-2.8434291687090933</v>
      </c>
      <c r="K274">
        <f t="shared" si="53"/>
        <v>171530958886.00275</v>
      </c>
      <c r="L274" s="1">
        <f t="shared" si="54"/>
        <v>2.9422869856351563E+22</v>
      </c>
    </row>
    <row r="275" spans="1:12">
      <c r="A275">
        <v>27.400000000000002</v>
      </c>
      <c r="B275" s="1">
        <f t="shared" si="50"/>
        <v>-1.5655803387352307</v>
      </c>
      <c r="C275" s="1">
        <f t="shared" si="51"/>
        <v>-1.5808153204775408</v>
      </c>
      <c r="D275" s="1">
        <f t="shared" si="52"/>
        <v>-1.6036502058971394</v>
      </c>
      <c r="E275" s="1">
        <f t="shared" si="44"/>
        <v>-1.6433961343965677</v>
      </c>
      <c r="F275" s="1">
        <f t="shared" si="45"/>
        <v>-1.7084726316138301</v>
      </c>
      <c r="G275" s="1">
        <f t="shared" si="46"/>
        <v>-1.8250190783450932</v>
      </c>
      <c r="H275" s="1">
        <f t="shared" si="47"/>
        <v>-2.0461415658680835</v>
      </c>
      <c r="I275" s="1">
        <f t="shared" si="48"/>
        <v>-2.0951706549272728</v>
      </c>
      <c r="J275" s="1">
        <f t="shared" si="49"/>
        <v>-2.8625258246389649</v>
      </c>
      <c r="K275">
        <f t="shared" si="53"/>
        <v>172159277416.72067</v>
      </c>
      <c r="L275" s="1">
        <f t="shared" si="54"/>
        <v>2.9638816800647389E+22</v>
      </c>
    </row>
    <row r="276" spans="1:12">
      <c r="A276">
        <v>27.500000000000004</v>
      </c>
      <c r="B276" s="1">
        <f t="shared" si="50"/>
        <v>-1.5829655148922939</v>
      </c>
      <c r="C276" s="1">
        <f t="shared" si="51"/>
        <v>-1.5982437652415911</v>
      </c>
      <c r="D276" s="1">
        <f t="shared" si="52"/>
        <v>-1.6211477933248943</v>
      </c>
      <c r="E276" s="1">
        <f t="shared" si="44"/>
        <v>-1.6610050398473675</v>
      </c>
      <c r="F276" s="1">
        <f t="shared" si="45"/>
        <v>-1.7262623713069161</v>
      </c>
      <c r="G276" s="1">
        <f t="shared" si="46"/>
        <v>-1.8431089299427583</v>
      </c>
      <c r="H276" s="1">
        <f t="shared" si="47"/>
        <v>-2.064750917715628</v>
      </c>
      <c r="I276" s="1">
        <f t="shared" si="48"/>
        <v>-2.1129094307451055</v>
      </c>
      <c r="J276" s="1">
        <f t="shared" si="49"/>
        <v>-2.8816153114200347</v>
      </c>
      <c r="K276">
        <f t="shared" si="53"/>
        <v>172787595947.43863</v>
      </c>
      <c r="L276" s="1">
        <f t="shared" si="54"/>
        <v>2.9855553313295309E+22</v>
      </c>
    </row>
    <row r="277" spans="1:12">
      <c r="A277">
        <v>27.6</v>
      </c>
      <c r="B277" s="1">
        <f t="shared" si="50"/>
        <v>-1.6003670867656865</v>
      </c>
      <c r="C277" s="1">
        <f t="shared" si="51"/>
        <v>-1.6156881381241135</v>
      </c>
      <c r="D277" s="1">
        <f t="shared" si="52"/>
        <v>-1.6386605634167211</v>
      </c>
      <c r="E277" s="1">
        <f t="shared" si="44"/>
        <v>-1.67862793234994</v>
      </c>
      <c r="F277" s="1">
        <f t="shared" si="45"/>
        <v>-1.7440641677699489</v>
      </c>
      <c r="G277" s="1">
        <f t="shared" si="46"/>
        <v>-1.8612076675287312</v>
      </c>
      <c r="H277" s="1">
        <f t="shared" si="47"/>
        <v>-2.0833637633673447</v>
      </c>
      <c r="I277" s="1">
        <f t="shared" si="48"/>
        <v>-2.1306533024194891</v>
      </c>
      <c r="J277" s="1">
        <f t="shared" si="49"/>
        <v>-2.9006972997243849</v>
      </c>
      <c r="K277">
        <f t="shared" si="53"/>
        <v>173415914478.15659</v>
      </c>
      <c r="L277" s="1">
        <f t="shared" si="54"/>
        <v>3.007307939429532E+22</v>
      </c>
    </row>
    <row r="278" spans="1:12">
      <c r="A278">
        <v>27.700000000000003</v>
      </c>
      <c r="B278" s="1">
        <f t="shared" si="50"/>
        <v>-1.6177843372698533</v>
      </c>
      <c r="C278" s="1">
        <f t="shared" si="51"/>
        <v>-1.6331477287465077</v>
      </c>
      <c r="D278" s="1">
        <f t="shared" si="52"/>
        <v>-1.6561878164550592</v>
      </c>
      <c r="E278" s="1">
        <f t="shared" si="44"/>
        <v>-1.6962641292044509</v>
      </c>
      <c r="F278" s="1">
        <f t="shared" si="45"/>
        <v>-1.7618773655662778</v>
      </c>
      <c r="G278" s="1">
        <f t="shared" si="46"/>
        <v>-1.8793146798774671</v>
      </c>
      <c r="H278" s="1">
        <f t="shared" si="47"/>
        <v>-2.1019795651172331</v>
      </c>
      <c r="I278" s="1">
        <f t="shared" si="48"/>
        <v>-2.1484017970062723</v>
      </c>
      <c r="J278" s="1">
        <f t="shared" si="49"/>
        <v>-2.9197714659239864</v>
      </c>
      <c r="K278">
        <f t="shared" si="53"/>
        <v>174044233008.87454</v>
      </c>
      <c r="L278" s="1">
        <f t="shared" si="54"/>
        <v>3.0291395043647413E+22</v>
      </c>
    </row>
    <row r="279" spans="1:12">
      <c r="A279">
        <v>27.800000000000004</v>
      </c>
      <c r="B279" s="1">
        <f t="shared" si="50"/>
        <v>-1.6352165622790835</v>
      </c>
      <c r="C279" s="1">
        <f t="shared" si="51"/>
        <v>-1.6506218395702774</v>
      </c>
      <c r="D279" s="1">
        <f t="shared" si="52"/>
        <v>-1.6737288653725102</v>
      </c>
      <c r="E279" s="1">
        <f t="shared" si="44"/>
        <v>-1.713912960060469</v>
      </c>
      <c r="F279" s="1">
        <f t="shared" si="45"/>
        <v>-1.7797013211310855</v>
      </c>
      <c r="G279" s="1">
        <f t="shared" si="46"/>
        <v>-1.8974293668724158</v>
      </c>
      <c r="H279" s="1">
        <f t="shared" si="47"/>
        <v>-2.12059779513433</v>
      </c>
      <c r="I279" s="1">
        <f t="shared" si="48"/>
        <v>-2.1661544492746145</v>
      </c>
      <c r="J279" s="1">
        <f t="shared" si="49"/>
        <v>-2.9388374920110039</v>
      </c>
      <c r="K279">
        <f t="shared" si="53"/>
        <v>174672551539.59253</v>
      </c>
      <c r="L279" s="1">
        <f t="shared" si="54"/>
        <v>3.0510500261351609E+22</v>
      </c>
    </row>
    <row r="280" spans="1:12">
      <c r="A280">
        <v>27.900000000000002</v>
      </c>
      <c r="B280" s="1">
        <f t="shared" si="50"/>
        <v>-1.6526630703970113</v>
      </c>
      <c r="C280" s="1">
        <f t="shared" si="51"/>
        <v>-1.6681097856690315</v>
      </c>
      <c r="D280" s="1">
        <f t="shared" si="52"/>
        <v>-1.6912830355284996</v>
      </c>
      <c r="E280" s="1">
        <f t="shared" si="44"/>
        <v>-1.7315737666996256</v>
      </c>
      <c r="F280" s="1">
        <f t="shared" si="45"/>
        <v>-1.7975354025639092</v>
      </c>
      <c r="G280" s="1">
        <f t="shared" si="46"/>
        <v>-1.9155511393146014</v>
      </c>
      <c r="H280" s="1">
        <f t="shared" si="47"/>
        <v>-2.1392179352957044</v>
      </c>
      <c r="I280" s="1">
        <f t="shared" si="48"/>
        <v>-2.1839108015950615</v>
      </c>
      <c r="J280" s="1">
        <f t="shared" si="49"/>
        <v>-2.9578950655191818</v>
      </c>
      <c r="K280">
        <f t="shared" si="53"/>
        <v>175300870070.31049</v>
      </c>
      <c r="L280" s="1">
        <f t="shared" si="54"/>
        <v>3.0730395047407879E+22</v>
      </c>
    </row>
    <row r="281" spans="1:12">
      <c r="A281">
        <v>28.000000000000004</v>
      </c>
      <c r="B281" s="1">
        <f t="shared" si="50"/>
        <v>-1.6701231827310039</v>
      </c>
      <c r="C281" s="1">
        <f t="shared" si="51"/>
        <v>-1.6856108945055155</v>
      </c>
      <c r="D281" s="1">
        <f t="shared" si="52"/>
        <v>-1.7088496644898328</v>
      </c>
      <c r="E281" s="1">
        <f t="shared" si="44"/>
        <v>-1.7492459028225653</v>
      </c>
      <c r="F281" s="1">
        <f t="shared" si="45"/>
        <v>-1.8153789894252554</v>
      </c>
      <c r="G281" s="1">
        <f t="shared" si="46"/>
        <v>-1.9336794187341013</v>
      </c>
      <c r="H281" s="1">
        <f t="shared" si="47"/>
        <v>-2.1578394770221223</v>
      </c>
      <c r="I281" s="1">
        <f t="shared" si="48"/>
        <v>-2.2016704038298656</v>
      </c>
      <c r="J281" s="1">
        <f t="shared" si="49"/>
        <v>-2.976943879445713</v>
      </c>
      <c r="K281">
        <f t="shared" si="53"/>
        <v>175929188601.02844</v>
      </c>
      <c r="L281" s="1">
        <f t="shared" si="54"/>
        <v>3.0951079401816236E+22</v>
      </c>
    </row>
    <row r="282" spans="1:12">
      <c r="A282">
        <v>28.1</v>
      </c>
      <c r="B282" s="1">
        <f t="shared" si="50"/>
        <v>-1.6875962326701597</v>
      </c>
      <c r="C282" s="1">
        <f t="shared" si="51"/>
        <v>-1.7031245057120259</v>
      </c>
      <c r="D282" s="1">
        <f t="shared" si="52"/>
        <v>-1.7264281018149745</v>
      </c>
      <c r="E282" s="1">
        <f t="shared" si="44"/>
        <v>-1.7669287338393644</v>
      </c>
      <c r="F282" s="1">
        <f t="shared" si="45"/>
        <v>-1.8332314725366246</v>
      </c>
      <c r="G282" s="1">
        <f t="shared" si="46"/>
        <v>-1.9518136372053334</v>
      </c>
      <c r="H282" s="1">
        <f t="shared" si="47"/>
        <v>-2.1764619211162426</v>
      </c>
      <c r="I282" s="1">
        <f t="shared" si="48"/>
        <v>-2.2194328132238468</v>
      </c>
      <c r="J282" s="1">
        <f t="shared" si="49"/>
        <v>-2.995983632174358</v>
      </c>
      <c r="K282">
        <f t="shared" si="53"/>
        <v>176557507131.74637</v>
      </c>
      <c r="L282" s="1">
        <f t="shared" si="54"/>
        <v>3.117255332457667E+22</v>
      </c>
    </row>
    <row r="283" spans="1:12">
      <c r="A283">
        <v>28.200000000000003</v>
      </c>
      <c r="B283" s="1">
        <f t="shared" si="50"/>
        <v>-1.7050815656681095</v>
      </c>
      <c r="C283" s="1">
        <f t="shared" si="51"/>
        <v>-1.7206499708754279</v>
      </c>
      <c r="D283" s="1">
        <f t="shared" si="52"/>
        <v>-1.7440177088429891</v>
      </c>
      <c r="E283" s="1">
        <f t="shared" si="44"/>
        <v>-1.7846216366640988</v>
      </c>
      <c r="F283" s="1">
        <f t="shared" si="45"/>
        <v>-1.8510922537843157</v>
      </c>
      <c r="G283" s="1">
        <f t="shared" si="46"/>
        <v>-1.9699532371650434</v>
      </c>
      <c r="H283" s="1">
        <f t="shared" si="47"/>
        <v>-2.1950847776036824</v>
      </c>
      <c r="I283" s="1">
        <f t="shared" si="48"/>
        <v>-2.2371975942974984</v>
      </c>
      <c r="J283" s="1">
        <f t="shared" si="49"/>
        <v>-3.0150140273995305</v>
      </c>
      <c r="K283">
        <f t="shared" si="53"/>
        <v>177185825662.46432</v>
      </c>
      <c r="L283" s="1">
        <f t="shared" si="54"/>
        <v>3.13948168156892E+22</v>
      </c>
    </row>
    <row r="284" spans="1:12">
      <c r="A284">
        <v>28.300000000000004</v>
      </c>
      <c r="B284" s="1">
        <f t="shared" si="50"/>
        <v>-1.7225785390294561</v>
      </c>
      <c r="C284" s="1">
        <f t="shared" si="51"/>
        <v>-1.7381866533260961</v>
      </c>
      <c r="D284" s="1">
        <f t="shared" si="52"/>
        <v>-1.7616178584859199</v>
      </c>
      <c r="E284" s="1">
        <f t="shared" si="44"/>
        <v>-1.802323999513078</v>
      </c>
      <c r="F284" s="1">
        <f t="shared" si="45"/>
        <v>-1.8689607459267279</v>
      </c>
      <c r="G284" s="1">
        <f t="shared" si="46"/>
        <v>-1.988097671234101</v>
      </c>
      <c r="H284" s="1">
        <f t="shared" si="47"/>
        <v>-2.2137075655771241</v>
      </c>
      <c r="I284" s="1">
        <f t="shared" si="48"/>
        <v>-2.2549643187408037</v>
      </c>
      <c r="J284" s="1">
        <f t="shared" si="49"/>
        <v>-3.0340347740508662</v>
      </c>
      <c r="K284">
        <f t="shared" si="53"/>
        <v>177814144193.18234</v>
      </c>
      <c r="L284" s="1">
        <f t="shared" si="54"/>
        <v>3.1617869875153841E+22</v>
      </c>
    </row>
    <row r="285" spans="1:12">
      <c r="A285">
        <v>28.400000000000002</v>
      </c>
      <c r="B285" s="1">
        <f t="shared" si="50"/>
        <v>-1.7400865216999648</v>
      </c>
      <c r="C285" s="1">
        <f t="shared" si="51"/>
        <v>-1.7557339279302084</v>
      </c>
      <c r="D285" s="1">
        <f t="shared" si="52"/>
        <v>-1.7792279350248066</v>
      </c>
      <c r="E285" s="1">
        <f t="shared" si="44"/>
        <v>-1.8200352217066609</v>
      </c>
      <c r="F285" s="1">
        <f t="shared" si="45"/>
        <v>-1.8868363724048436</v>
      </c>
      <c r="G285" s="1">
        <f t="shared" si="46"/>
        <v>-2.0062464020415689</v>
      </c>
      <c r="H285" s="1">
        <f t="shared" si="47"/>
        <v>-2.2323298130423552</v>
      </c>
      <c r="I285" s="1">
        <f t="shared" si="48"/>
        <v>-2.2727325653089565</v>
      </c>
      <c r="J285" s="1">
        <f t="shared" si="49"/>
        <v>-3.0530455862189854</v>
      </c>
      <c r="K285">
        <f t="shared" si="53"/>
        <v>178442462723.90027</v>
      </c>
      <c r="L285" s="1">
        <f t="shared" si="54"/>
        <v>3.1841712502970539E+22</v>
      </c>
    </row>
    <row r="286" spans="1:12">
      <c r="A286">
        <v>28.500000000000004</v>
      </c>
      <c r="B286" s="1">
        <f t="shared" si="50"/>
        <v>-1.7576048940614157</v>
      </c>
      <c r="C286" s="1">
        <f t="shared" si="51"/>
        <v>-1.7732911808867868</v>
      </c>
      <c r="D286" s="1">
        <f t="shared" si="52"/>
        <v>-1.7968473339100797</v>
      </c>
      <c r="E286" s="1">
        <f t="shared" si="44"/>
        <v>-1.8377547134748795</v>
      </c>
      <c r="F286" s="1">
        <f t="shared" si="45"/>
        <v>-1.904718567156749</v>
      </c>
      <c r="G286" s="1">
        <f t="shared" si="46"/>
        <v>-2.024398902053008</v>
      </c>
      <c r="H286" s="1">
        <f t="shared" si="47"/>
        <v>-2.2509510567675761</v>
      </c>
      <c r="I286" s="1">
        <f t="shared" si="48"/>
        <v>-2.2905019197191905</v>
      </c>
      <c r="J286" s="1">
        <f t="shared" si="49"/>
        <v>-3.0720461830822501</v>
      </c>
      <c r="K286">
        <f t="shared" si="53"/>
        <v>179070781254.61823</v>
      </c>
      <c r="L286" s="1">
        <f t="shared" si="54"/>
        <v>3.2066344699139331E+22</v>
      </c>
    </row>
    <row r="287" spans="1:12">
      <c r="A287">
        <v>28.6</v>
      </c>
      <c r="B287" s="1">
        <f t="shared" si="50"/>
        <v>-1.7751330477293834</v>
      </c>
      <c r="C287" s="1">
        <f t="shared" si="51"/>
        <v>-1.7908578095278358</v>
      </c>
      <c r="D287" s="1">
        <f t="shared" si="52"/>
        <v>-1.8144754615652232</v>
      </c>
      <c r="E287" s="1">
        <f t="shared" si="44"/>
        <v>-1.8554818957664452</v>
      </c>
      <c r="F287" s="1">
        <f t="shared" si="45"/>
        <v>-1.9226067744347404</v>
      </c>
      <c r="G287" s="1">
        <f t="shared" si="46"/>
        <v>-2.0425546534008276</v>
      </c>
      <c r="H287" s="1">
        <f t="shared" si="47"/>
        <v>-2.2695708421347547</v>
      </c>
      <c r="I287" s="1">
        <f t="shared" si="48"/>
        <v>-2.3082719745492852</v>
      </c>
      <c r="J287" s="1">
        <f t="shared" si="49"/>
        <v>-3.091036288834232</v>
      </c>
      <c r="K287">
        <f t="shared" si="53"/>
        <v>179699099785.33618</v>
      </c>
      <c r="L287" s="1">
        <f t="shared" si="54"/>
        <v>3.229176646366021E+22</v>
      </c>
    </row>
    <row r="288" spans="1:12">
      <c r="A288">
        <v>28.700000000000003</v>
      </c>
      <c r="B288" s="1">
        <f t="shared" si="50"/>
        <v>-1.7926703853555637</v>
      </c>
      <c r="C288" s="1">
        <f t="shared" si="51"/>
        <v>-1.8084332221225452</v>
      </c>
      <c r="D288" s="1">
        <f t="shared" si="52"/>
        <v>-1.8321117351939904</v>
      </c>
      <c r="E288" s="1">
        <f t="shared" si="44"/>
        <v>-1.8732162000615062</v>
      </c>
      <c r="F288" s="1">
        <f t="shared" si="45"/>
        <v>-1.9405004486265511</v>
      </c>
      <c r="G288" s="1">
        <f t="shared" si="46"/>
        <v>-2.0607131477181326</v>
      </c>
      <c r="H288" s="1">
        <f t="shared" si="47"/>
        <v>-2.288188722993965</v>
      </c>
      <c r="I288" s="1">
        <f t="shared" si="48"/>
        <v>-2.3260423291370387</v>
      </c>
      <c r="J288" s="1">
        <f t="shared" si="49"/>
        <v>-3.1100156326118622</v>
      </c>
      <c r="K288">
        <f t="shared" si="53"/>
        <v>180327418316.05414</v>
      </c>
      <c r="L288" s="1">
        <f t="shared" si="54"/>
        <v>3.2517977796533176E+22</v>
      </c>
    </row>
    <row r="289" spans="1:12">
      <c r="A289">
        <v>28.800000000000004</v>
      </c>
      <c r="B289" s="1">
        <f t="shared" si="50"/>
        <v>-1.8102163204332271</v>
      </c>
      <c r="C289" s="1">
        <f t="shared" si="51"/>
        <v>-1.8260168376848185</v>
      </c>
      <c r="D289" s="1">
        <f t="shared" si="52"/>
        <v>-1.8497555825915128</v>
      </c>
      <c r="E289" s="1">
        <f t="shared" si="44"/>
        <v>-1.8909570681874754</v>
      </c>
      <c r="F289" s="1">
        <f t="shared" si="45"/>
        <v>-1.9583990540789955</v>
      </c>
      <c r="G289" s="1">
        <f t="shared" si="46"/>
        <v>-2.0788738859754972</v>
      </c>
      <c r="H289" s="1">
        <f t="shared" si="47"/>
        <v>-2.3068042615198294</v>
      </c>
      <c r="I289" s="1">
        <f t="shared" si="48"/>
        <v>-2.3438125894814164</v>
      </c>
      <c r="J289" s="1">
        <f t="shared" si="49"/>
        <v>-3.1289839484250024</v>
      </c>
      <c r="K289">
        <f t="shared" si="53"/>
        <v>180955736846.77213</v>
      </c>
      <c r="L289" s="1">
        <f t="shared" si="54"/>
        <v>3.2744978697758244E+22</v>
      </c>
    </row>
    <row r="290" spans="1:12">
      <c r="A290">
        <v>28.900000000000002</v>
      </c>
      <c r="B290" s="1">
        <f t="shared" si="50"/>
        <v>-1.827770277106282</v>
      </c>
      <c r="C290" s="1">
        <f t="shared" si="51"/>
        <v>-1.8436080857844672</v>
      </c>
      <c r="D290" s="1">
        <f t="shared" si="52"/>
        <v>-1.8674064419584511</v>
      </c>
      <c r="E290" s="1">
        <f t="shared" si="44"/>
        <v>-1.9087039521382678</v>
      </c>
      <c r="F290" s="1">
        <f t="shared" si="45"/>
        <v>-1.976302064925278</v>
      </c>
      <c r="G290" s="1">
        <f t="shared" si="46"/>
        <v>-2.0970363783199844</v>
      </c>
      <c r="H290" s="1">
        <f t="shared" si="47"/>
        <v>-2.3254170280704329</v>
      </c>
      <c r="I290" s="1">
        <f t="shared" si="48"/>
        <v>-2.3615823681448092</v>
      </c>
      <c r="J290" s="1">
        <f t="shared" si="49"/>
        <v>-3.1479409750862999</v>
      </c>
      <c r="K290">
        <f t="shared" si="53"/>
        <v>181584055377.49005</v>
      </c>
      <c r="L290" s="1">
        <f t="shared" si="54"/>
        <v>3.2972769167335374E+22</v>
      </c>
    </row>
    <row r="291" spans="1:12">
      <c r="A291">
        <v>29.000000000000004</v>
      </c>
      <c r="B291" s="1">
        <f t="shared" si="50"/>
        <v>-1.8453316899823733</v>
      </c>
      <c r="C291" s="1">
        <f t="shared" si="51"/>
        <v>-1.8612064063620153</v>
      </c>
      <c r="D291" s="1">
        <f t="shared" si="52"/>
        <v>-1.885063761718925</v>
      </c>
      <c r="E291" s="1">
        <f t="shared" si="44"/>
        <v>-1.9264563138972619</v>
      </c>
      <c r="F291" s="1">
        <f t="shared" si="45"/>
        <v>-1.9942089649153445</v>
      </c>
      <c r="G291" s="1">
        <f t="shared" si="46"/>
        <v>-2.1152001439181447</v>
      </c>
      <c r="H291" s="1">
        <f t="shared" si="47"/>
        <v>-2.344026601048995</v>
      </c>
      <c r="I291" s="1">
        <f t="shared" si="48"/>
        <v>-2.3793512841569395</v>
      </c>
      <c r="J291" s="1">
        <f t="shared" si="49"/>
        <v>-3.1668864561424357</v>
      </c>
      <c r="K291">
        <f t="shared" si="53"/>
        <v>182212373908.20804</v>
      </c>
      <c r="L291" s="1">
        <f t="shared" si="54"/>
        <v>3.3201349205264616E+22</v>
      </c>
    </row>
    <row r="292" spans="1:12">
      <c r="A292">
        <v>29.1</v>
      </c>
      <c r="B292" s="1">
        <f t="shared" si="50"/>
        <v>-1.8629000039488517</v>
      </c>
      <c r="C292" s="1">
        <f t="shared" si="51"/>
        <v>-1.8788112495468852</v>
      </c>
      <c r="D292" s="1">
        <f t="shared" si="52"/>
        <v>-1.9027270003416277</v>
      </c>
      <c r="E292" s="1">
        <f t="shared" si="44"/>
        <v>-1.9442136252629041</v>
      </c>
      <c r="F292" s="1">
        <f t="shared" si="45"/>
        <v>-2.0121192472491316</v>
      </c>
      <c r="G292" s="1">
        <f t="shared" si="46"/>
        <v>-2.1333647108007199</v>
      </c>
      <c r="H292" s="1">
        <f t="shared" si="47"/>
        <v>-2.3626325667672745</v>
      </c>
      <c r="I292" s="1">
        <f t="shared" si="48"/>
        <v>-2.3971189629196203</v>
      </c>
      <c r="J292" s="1">
        <f t="shared" si="49"/>
        <v>-3.1858201398055996</v>
      </c>
      <c r="K292">
        <f t="shared" si="53"/>
        <v>182840692438.92596</v>
      </c>
      <c r="L292" s="1">
        <f t="shared" si="54"/>
        <v>3.3430718811545918E+22</v>
      </c>
    </row>
    <row r="293" spans="1:12">
      <c r="A293">
        <v>29.200000000000003</v>
      </c>
      <c r="B293" s="1">
        <f t="shared" si="50"/>
        <v>-1.880474673992353</v>
      </c>
      <c r="C293" s="1">
        <f t="shared" si="51"/>
        <v>-1.8964220754784833</v>
      </c>
      <c r="D293" s="1">
        <f t="shared" si="52"/>
        <v>-1.9203956261639519</v>
      </c>
      <c r="E293" s="1">
        <f t="shared" si="44"/>
        <v>-1.9619753676776668</v>
      </c>
      <c r="F293" s="1">
        <f t="shared" si="45"/>
        <v>-2.0300324144127728</v>
      </c>
      <c r="G293" s="1">
        <f t="shared" si="46"/>
        <v>-2.1515296157103592</v>
      </c>
      <c r="H293" s="1">
        <f t="shared" si="47"/>
        <v>-2.3812345193117892</v>
      </c>
      <c r="I293" s="1">
        <f t="shared" si="48"/>
        <v>-2.414885036113219</v>
      </c>
      <c r="J293" s="1">
        <f t="shared" si="49"/>
        <v>-3.2047417788867563</v>
      </c>
      <c r="K293">
        <f t="shared" si="53"/>
        <v>183469010969.64392</v>
      </c>
      <c r="L293" s="1">
        <f t="shared" si="54"/>
        <v>3.366087798617932E+22</v>
      </c>
    </row>
    <row r="294" spans="1:12">
      <c r="A294">
        <v>29.300000000000004</v>
      </c>
      <c r="B294" s="1">
        <f t="shared" si="50"/>
        <v>-1.8980551650219581</v>
      </c>
      <c r="C294" s="1">
        <f t="shared" si="51"/>
        <v>-1.9140383541315202</v>
      </c>
      <c r="D294" s="1">
        <f t="shared" si="52"/>
        <v>-1.9380691172200102</v>
      </c>
      <c r="E294" s="1">
        <f t="shared" si="44"/>
        <v>-1.979741032060474</v>
      </c>
      <c r="F294" s="1">
        <f t="shared" si="45"/>
        <v>-2.0479479780180441</v>
      </c>
      <c r="G294" s="1">
        <f t="shared" si="46"/>
        <v>-2.1696944039525761</v>
      </c>
      <c r="H294" s="1">
        <f t="shared" si="47"/>
        <v>-2.399832060412308</v>
      </c>
      <c r="I294" s="1">
        <f t="shared" si="48"/>
        <v>-2.4326491416040312</v>
      </c>
      <c r="J294" s="1">
        <f t="shared" si="49"/>
        <v>-3.2236511307284275</v>
      </c>
      <c r="K294">
        <f t="shared" si="53"/>
        <v>184097329500.36191</v>
      </c>
      <c r="L294" s="1">
        <f t="shared" si="54"/>
        <v>3.3891826729164825E+22</v>
      </c>
    </row>
    <row r="295" spans="1:12">
      <c r="A295">
        <v>29.400000000000002</v>
      </c>
      <c r="B295" s="1">
        <f t="shared" si="50"/>
        <v>-1.9156409516951953</v>
      </c>
      <c r="C295" s="1">
        <f t="shared" si="51"/>
        <v>-1.9316595651433772</v>
      </c>
      <c r="D295" s="1">
        <f t="shared" si="52"/>
        <v>-1.955746961071128</v>
      </c>
      <c r="E295" s="1">
        <f t="shared" si="44"/>
        <v>-1.9975101186415429</v>
      </c>
      <c r="F295" s="1">
        <f t="shared" si="45"/>
        <v>-2.0658654586445095</v>
      </c>
      <c r="G295" s="1">
        <f t="shared" si="46"/>
        <v>-2.1878586292483533</v>
      </c>
      <c r="H295" s="1">
        <f t="shared" si="47"/>
        <v>-2.4184247993121346</v>
      </c>
      <c r="I295" s="1">
        <f t="shared" si="48"/>
        <v>-2.4504109233535303</v>
      </c>
      <c r="J295" s="1">
        <f t="shared" si="49"/>
        <v>-3.2425479571397204</v>
      </c>
      <c r="K295">
        <f t="shared" si="53"/>
        <v>184725648031.07986</v>
      </c>
      <c r="L295" s="1">
        <f t="shared" si="54"/>
        <v>3.4123565040502399E+22</v>
      </c>
    </row>
    <row r="296" spans="1:12">
      <c r="A296">
        <v>29.500000000000004</v>
      </c>
      <c r="B296" s="1">
        <f t="shared" si="50"/>
        <v>-1.9332315182474247</v>
      </c>
      <c r="C296" s="1">
        <f t="shared" si="51"/>
        <v>-1.9492851976457075</v>
      </c>
      <c r="D296" s="1">
        <f t="shared" si="52"/>
        <v>-1.9734286546396618</v>
      </c>
      <c r="E296" s="1">
        <f t="shared" si="44"/>
        <v>-2.0152821368008347</v>
      </c>
      <c r="F296" s="1">
        <f t="shared" si="45"/>
        <v>-2.0837843856842255</v>
      </c>
      <c r="G296" s="1">
        <f t="shared" si="46"/>
        <v>-2.2060218535903857</v>
      </c>
      <c r="H296" s="1">
        <f t="shared" si="47"/>
        <v>-2.4370123526410339</v>
      </c>
      <c r="I296" s="1">
        <f t="shared" si="48"/>
        <v>-2.468170031328043</v>
      </c>
      <c r="J296" s="1">
        <f t="shared" si="49"/>
        <v>-3.2614320243312989</v>
      </c>
      <c r="K296">
        <f t="shared" si="53"/>
        <v>185353966561.79782</v>
      </c>
      <c r="L296" s="1">
        <f t="shared" si="54"/>
        <v>3.4356092920192064E+22</v>
      </c>
    </row>
    <row r="297" spans="1:12">
      <c r="A297">
        <v>29.6</v>
      </c>
      <c r="B297" s="1">
        <f t="shared" si="50"/>
        <v>-1.9508263583244343</v>
      </c>
      <c r="C297" s="1">
        <f t="shared" si="51"/>
        <v>-1.9669147500982831</v>
      </c>
      <c r="D297" s="1">
        <f t="shared" si="52"/>
        <v>-1.9911137040460289</v>
      </c>
      <c r="E297" s="1">
        <f t="shared" si="44"/>
        <v>-2.0330566049088077</v>
      </c>
      <c r="F297" s="1">
        <f t="shared" si="45"/>
        <v>-2.1017042971897979</v>
      </c>
      <c r="G297" s="1">
        <f t="shared" si="46"/>
        <v>-2.2241836471008583</v>
      </c>
      <c r="H297" s="1">
        <f t="shared" si="47"/>
        <v>-2.4555943442900912</v>
      </c>
      <c r="I297" s="1">
        <f t="shared" si="48"/>
        <v>-2.4859261214103583</v>
      </c>
      <c r="J297" s="1">
        <f t="shared" si="49"/>
        <v>-3.2803031028513203</v>
      </c>
      <c r="K297">
        <f t="shared" si="53"/>
        <v>185982285092.51575</v>
      </c>
      <c r="L297" s="1">
        <f t="shared" si="54"/>
        <v>3.4589410368233807E+22</v>
      </c>
    </row>
    <row r="298" spans="1:12">
      <c r="A298">
        <v>29.700000000000003</v>
      </c>
      <c r="B298" s="1">
        <f t="shared" si="50"/>
        <v>-1.9684249748180491</v>
      </c>
      <c r="C298" s="1">
        <f t="shared" si="51"/>
        <v>-1.9845477301263656</v>
      </c>
      <c r="D298" s="1">
        <f t="shared" si="52"/>
        <v>-2.0088016244483811</v>
      </c>
      <c r="E298" s="1">
        <f t="shared" si="44"/>
        <v>-2.0508330501706098</v>
      </c>
      <c r="F298" s="1">
        <f t="shared" si="45"/>
        <v>-2.1196247397244576</v>
      </c>
      <c r="G298" s="1">
        <f t="shared" si="46"/>
        <v>-2.2423435878923215</v>
      </c>
      <c r="H298" s="1">
        <f t="shared" si="47"/>
        <v>-2.4741704052888736</v>
      </c>
      <c r="I298" s="1">
        <f t="shared" si="48"/>
        <v>-2.5036788553122165</v>
      </c>
      <c r="J298" s="1">
        <f t="shared" si="49"/>
        <v>-3.2991609675224538</v>
      </c>
      <c r="K298">
        <f t="shared" si="53"/>
        <v>186610603623.23373</v>
      </c>
      <c r="L298" s="1">
        <f t="shared" si="54"/>
        <v>3.4823517384627653E+22</v>
      </c>
    </row>
    <row r="299" spans="1:12">
      <c r="A299">
        <v>29.800000000000004</v>
      </c>
      <c r="B299" s="1">
        <f t="shared" si="50"/>
        <v>-1.9860268797046956</v>
      </c>
      <c r="C299" s="1">
        <f t="shared" si="51"/>
        <v>-2.0021836543612039</v>
      </c>
      <c r="D299" s="1">
        <f t="shared" si="52"/>
        <v>-2.0264919398855454</v>
      </c>
      <c r="E299" s="1">
        <f t="shared" si="44"/>
        <v>-2.0686110084730558</v>
      </c>
      <c r="F299" s="1">
        <f t="shared" si="45"/>
        <v>-2.1375452682157459</v>
      </c>
      <c r="G299" s="1">
        <f t="shared" si="46"/>
        <v>-2.2605012619311537</v>
      </c>
      <c r="H299" s="1">
        <f t="shared" si="47"/>
        <v>-2.4927401736845809</v>
      </c>
      <c r="I299" s="1">
        <f t="shared" si="48"/>
        <v>-2.5214279004881917</v>
      </c>
      <c r="J299" s="1">
        <f t="shared" si="49"/>
        <v>-3.3180053973795225</v>
      </c>
      <c r="K299">
        <f t="shared" si="53"/>
        <v>187238922153.95169</v>
      </c>
      <c r="L299" s="1">
        <f t="shared" si="54"/>
        <v>3.5058413969373582E+22</v>
      </c>
    </row>
    <row r="300" spans="1:12">
      <c r="A300">
        <v>29.900000000000002</v>
      </c>
      <c r="B300" s="1">
        <f t="shared" si="50"/>
        <v>-2.0036315938869222</v>
      </c>
      <c r="C300" s="1">
        <f t="shared" si="51"/>
        <v>-2.0198220482825775</v>
      </c>
      <c r="D300" s="1">
        <f t="shared" si="52"/>
        <v>-2.0441841831224394</v>
      </c>
      <c r="E300" s="1">
        <f t="shared" si="44"/>
        <v>-2.0863900242335376</v>
      </c>
      <c r="F300" s="1">
        <f t="shared" si="45"/>
        <v>-2.1554654458105915</v>
      </c>
      <c r="G300" s="1">
        <f t="shared" si="46"/>
        <v>-2.2786562629025298</v>
      </c>
      <c r="H300" s="1">
        <f t="shared" si="47"/>
        <v>-2.5113032944229019</v>
      </c>
      <c r="I300" s="1">
        <f t="shared" si="48"/>
        <v>-2.5391729300504267</v>
      </c>
      <c r="J300" s="1">
        <f t="shared" si="49"/>
        <v>-3.3368361756077434</v>
      </c>
      <c r="K300">
        <f t="shared" si="53"/>
        <v>187867240684.66965</v>
      </c>
      <c r="L300" s="1">
        <f t="shared" si="54"/>
        <v>3.5294100122471596E+22</v>
      </c>
    </row>
    <row r="301" spans="1:12">
      <c r="A301">
        <v>30.000000000000004</v>
      </c>
      <c r="B301" s="1">
        <f t="shared" si="50"/>
        <v>-2.0212386470379613</v>
      </c>
      <c r="C301" s="1">
        <f t="shared" si="51"/>
        <v>-2.0374624460653195</v>
      </c>
      <c r="D301" s="1">
        <f t="shared" si="52"/>
        <v>-2.0618778954986965</v>
      </c>
      <c r="E301" s="1">
        <f t="shared" si="44"/>
        <v>-2.1041696502529987</v>
      </c>
      <c r="F301" s="1">
        <f t="shared" si="45"/>
        <v>-2.1733848437341976</v>
      </c>
      <c r="G301" s="1">
        <f t="shared" si="46"/>
        <v>-2.2968081920789416</v>
      </c>
      <c r="H301" s="1">
        <f t="shared" si="47"/>
        <v>-2.5298594192318262</v>
      </c>
      <c r="I301" s="1">
        <f t="shared" si="48"/>
        <v>-2.5569136226852152</v>
      </c>
      <c r="J301" s="1">
        <f t="shared" si="49"/>
        <v>-3.3556530894823879</v>
      </c>
      <c r="K301">
        <f t="shared" si="53"/>
        <v>188495559215.3876</v>
      </c>
      <c r="L301" s="1">
        <f t="shared" si="54"/>
        <v>3.5530575843921693E+22</v>
      </c>
    </row>
    <row r="302" spans="1:12">
      <c r="A302">
        <v>30.1</v>
      </c>
      <c r="B302" s="1">
        <f t="shared" si="50"/>
        <v>-2.0388475774489336</v>
      </c>
      <c r="C302" s="1">
        <f t="shared" si="51"/>
        <v>-2.0551043904278288</v>
      </c>
      <c r="D302" s="1">
        <f t="shared" si="52"/>
        <v>-2.0795726267796795</v>
      </c>
      <c r="E302" s="1">
        <f t="shared" si="44"/>
        <v>-2.12194944757033</v>
      </c>
      <c r="F302" s="1">
        <f t="shared" si="45"/>
        <v>-2.1913030411506043</v>
      </c>
      <c r="G302" s="1">
        <f t="shared" si="46"/>
        <v>-2.3149566581900842</v>
      </c>
      <c r="H302" s="1">
        <f t="shared" si="47"/>
        <v>-2.5484082065063376</v>
      </c>
      <c r="I302" s="1">
        <f t="shared" si="48"/>
        <v>-2.5746496625698683</v>
      </c>
      <c r="J302" s="1">
        <f t="shared" si="49"/>
        <v>-3.3744559303084429</v>
      </c>
      <c r="K302">
        <f t="shared" si="53"/>
        <v>189123877746.10556</v>
      </c>
      <c r="L302" s="1">
        <f t="shared" si="54"/>
        <v>3.5767841133723881E+22</v>
      </c>
    </row>
    <row r="303" spans="1:12">
      <c r="A303">
        <v>30.200000000000003</v>
      </c>
      <c r="B303" s="1">
        <f t="shared" si="50"/>
        <v>-2.0564579318790095</v>
      </c>
      <c r="C303" s="1">
        <f t="shared" si="51"/>
        <v>-2.0727474324837374</v>
      </c>
      <c r="D303" s="1">
        <f t="shared" si="52"/>
        <v>-2.0972679350103931</v>
      </c>
      <c r="E303" s="1">
        <f t="shared" si="44"/>
        <v>-2.1397289853201755</v>
      </c>
      <c r="F303" s="1">
        <f t="shared" si="45"/>
        <v>-2.2092196250260088</v>
      </c>
      <c r="G303" s="1">
        <f t="shared" si="46"/>
        <v>-2.3331012772953841</v>
      </c>
      <c r="H303" s="1">
        <f t="shared" si="47"/>
        <v>-2.5669493211956365</v>
      </c>
      <c r="I303" s="1">
        <f t="shared" si="48"/>
        <v>-2.5923807392917979</v>
      </c>
      <c r="J303" s="1">
        <f t="shared" si="49"/>
        <v>-3.3932444933617489</v>
      </c>
      <c r="K303">
        <f t="shared" si="53"/>
        <v>189752196276.82352</v>
      </c>
      <c r="L303" s="1">
        <f t="shared" si="54"/>
        <v>3.6005895991878155E+22</v>
      </c>
    </row>
    <row r="304" spans="1:12">
      <c r="A304">
        <v>30.300000000000004</v>
      </c>
      <c r="B304" s="1">
        <f t="shared" si="50"/>
        <v>-2.0740692654083261</v>
      </c>
      <c r="C304" s="1">
        <f t="shared" si="51"/>
        <v>-2.0903911315962773</v>
      </c>
      <c r="D304" s="1">
        <f t="shared" si="52"/>
        <v>-2.1149633863721817</v>
      </c>
      <c r="E304" s="1">
        <f t="shared" si="44"/>
        <v>-2.1575078405931265</v>
      </c>
      <c r="F304" s="1">
        <f t="shared" si="45"/>
        <v>-2.2271341899947856</v>
      </c>
      <c r="G304" s="1">
        <f t="shared" si="46"/>
        <v>-2.3512416726590857</v>
      </c>
      <c r="H304" s="1">
        <f t="shared" si="47"/>
        <v>-2.5854824346927217</v>
      </c>
      <c r="I304" s="1">
        <f t="shared" si="48"/>
        <v>-2.6101065477675149</v>
      </c>
      <c r="J304" s="1">
        <f t="shared" si="49"/>
        <v>-3.4120185778304233</v>
      </c>
      <c r="K304">
        <f t="shared" si="53"/>
        <v>190380514807.54147</v>
      </c>
      <c r="L304" s="1">
        <f t="shared" si="54"/>
        <v>3.6244740418384519E+22</v>
      </c>
    </row>
    <row r="305" spans="1:12">
      <c r="A305">
        <v>30.400000000000002</v>
      </c>
      <c r="B305" s="1">
        <f t="shared" si="50"/>
        <v>-2.0916811412931793</v>
      </c>
      <c r="C305" s="1">
        <f t="shared" si="51"/>
        <v>-2.1080350552348932</v>
      </c>
      <c r="D305" s="1">
        <f t="shared" si="52"/>
        <v>-2.1326585550415018</v>
      </c>
      <c r="E305" s="1">
        <f t="shared" si="44"/>
        <v>-2.1752855982979611</v>
      </c>
      <c r="F305" s="1">
        <f t="shared" si="45"/>
        <v>-2.2450463382273256</v>
      </c>
      <c r="G305" s="1">
        <f t="shared" si="46"/>
        <v>-2.3693774746266456</v>
      </c>
      <c r="H305" s="1">
        <f t="shared" si="47"/>
        <v>-2.6040072247246542</v>
      </c>
      <c r="I305" s="1">
        <f t="shared" si="48"/>
        <v>-2.6278267881641852</v>
      </c>
      <c r="J305" s="1">
        <f t="shared" si="49"/>
        <v>-3.4307779867574482</v>
      </c>
      <c r="K305">
        <f t="shared" si="53"/>
        <v>191008833338.25943</v>
      </c>
      <c r="L305" s="1">
        <f t="shared" si="54"/>
        <v>3.6484374413242966E+22</v>
      </c>
    </row>
    <row r="306" spans="1:12">
      <c r="A306">
        <v>30.500000000000004</v>
      </c>
      <c r="B306" s="1">
        <f t="shared" si="50"/>
        <v>-2.1092931308244829</v>
      </c>
      <c r="C306" s="1">
        <f t="shared" si="51"/>
        <v>-2.1256787788349527</v>
      </c>
      <c r="D306" s="1">
        <f t="shared" si="52"/>
        <v>-2.1503530230518209</v>
      </c>
      <c r="E306" s="1">
        <f t="shared" si="44"/>
        <v>-2.1930618510270392</v>
      </c>
      <c r="F306" s="1">
        <f t="shared" si="45"/>
        <v>-2.26295567930066</v>
      </c>
      <c r="G306" s="1">
        <f t="shared" si="46"/>
        <v>-2.3875083205041676</v>
      </c>
      <c r="H306" s="1">
        <f t="shared" si="47"/>
        <v>-2.6225233752456916</v>
      </c>
      <c r="I306" s="1">
        <f t="shared" si="48"/>
        <v>-2.6455411658206174</v>
      </c>
      <c r="J306" s="1">
        <f t="shared" si="49"/>
        <v>-3.4495225269834577</v>
      </c>
      <c r="K306">
        <f t="shared" si="53"/>
        <v>191637151868.97742</v>
      </c>
      <c r="L306" s="1">
        <f t="shared" si="54"/>
        <v>3.6724797976453516E+22</v>
      </c>
    </row>
    <row r="307" spans="1:12">
      <c r="A307">
        <v>30.6</v>
      </c>
      <c r="B307" s="1">
        <f t="shared" si="50"/>
        <v>-2.1269048131883324</v>
      </c>
      <c r="C307" s="1">
        <f t="shared" si="51"/>
        <v>-2.143321885659816</v>
      </c>
      <c r="D307" s="1">
        <f t="shared" si="52"/>
        <v>-2.1680463801578185</v>
      </c>
      <c r="E307" s="1">
        <f t="shared" si="44"/>
        <v>-2.2108361989238006</v>
      </c>
      <c r="F307" s="1">
        <f t="shared" si="45"/>
        <v>-2.2808618300713874</v>
      </c>
      <c r="G307" s="1">
        <f t="shared" si="46"/>
        <v>-2.4056338544396283</v>
      </c>
      <c r="H307" s="1">
        <f t="shared" si="47"/>
        <v>-2.6410305763321276</v>
      </c>
      <c r="I307" s="1">
        <f t="shared" si="48"/>
        <v>-2.6632493911710924</v>
      </c>
      <c r="J307" s="1">
        <f t="shared" si="49"/>
        <v>-3.46825200909106</v>
      </c>
      <c r="K307">
        <f t="shared" si="53"/>
        <v>192265470399.69534</v>
      </c>
      <c r="L307" s="1">
        <f t="shared" si="54"/>
        <v>3.6966011108016127E+22</v>
      </c>
    </row>
    <row r="308" spans="1:12">
      <c r="A308">
        <v>30.700000000000003</v>
      </c>
      <c r="B308" s="1">
        <f t="shared" si="50"/>
        <v>-2.144515775329296</v>
      </c>
      <c r="C308" s="1">
        <f t="shared" si="51"/>
        <v>-2.1609639666652072</v>
      </c>
      <c r="D308" s="1">
        <f t="shared" si="52"/>
        <v>-2.185738223701776</v>
      </c>
      <c r="E308" s="1">
        <f t="shared" si="44"/>
        <v>-2.2286082495525363</v>
      </c>
      <c r="F308" s="1">
        <f t="shared" si="45"/>
        <v>-2.2987644145506181</v>
      </c>
      <c r="G308" s="1">
        <f t="shared" si="46"/>
        <v>-2.4237537273059218</v>
      </c>
      <c r="H308" s="1">
        <f t="shared" si="47"/>
        <v>-2.6595285240783255</v>
      </c>
      <c r="I308" s="1">
        <f t="shared" si="48"/>
        <v>-2.6809511796690515</v>
      </c>
      <c r="J308" s="1">
        <f t="shared" si="49"/>
        <v>-3.4869662473491019</v>
      </c>
      <c r="K308">
        <f t="shared" si="53"/>
        <v>192893788930.4133</v>
      </c>
      <c r="L308" s="1">
        <f t="shared" si="54"/>
        <v>3.7208013807930837E+22</v>
      </c>
    </row>
    <row r="309" spans="1:12">
      <c r="A309">
        <v>30.800000000000004</v>
      </c>
      <c r="B309" s="1">
        <f t="shared" si="50"/>
        <v>-2.1621256118159806</v>
      </c>
      <c r="C309" s="1">
        <f t="shared" si="51"/>
        <v>-2.1786046203663147</v>
      </c>
      <c r="D309" s="1">
        <f t="shared" si="52"/>
        <v>-2.2034281584828079</v>
      </c>
      <c r="E309" s="1">
        <f t="shared" si="44"/>
        <v>-2.2463776177705199</v>
      </c>
      <c r="F309" s="1">
        <f t="shared" si="45"/>
        <v>-2.3166630637809931</v>
      </c>
      <c r="G309" s="1">
        <f t="shared" si="46"/>
        <v>-2.4418675965862917</v>
      </c>
      <c r="H309" s="1">
        <f t="shared" si="47"/>
        <v>-2.6780169204951392</v>
      </c>
      <c r="I309" s="1">
        <f t="shared" si="48"/>
        <v>-2.6986462517122618</v>
      </c>
      <c r="J309" s="1">
        <f t="shared" si="49"/>
        <v>-3.5056650596583268</v>
      </c>
      <c r="K309">
        <f t="shared" si="53"/>
        <v>193522107461.13126</v>
      </c>
      <c r="L309" s="1">
        <f t="shared" si="54"/>
        <v>3.7450806076197634E+22</v>
      </c>
    </row>
    <row r="310" spans="1:12">
      <c r="A310">
        <v>30.900000000000002</v>
      </c>
      <c r="B310" s="1">
        <f t="shared" si="50"/>
        <v>-2.1797339247094385</v>
      </c>
      <c r="C310" s="1">
        <f t="shared" si="51"/>
        <v>-2.1962434527072787</v>
      </c>
      <c r="D310" s="1">
        <f t="shared" si="52"/>
        <v>-2.2211157966280837</v>
      </c>
      <c r="E310" s="1">
        <f t="shared" si="44"/>
        <v>-2.264143925602724</v>
      </c>
      <c r="F310" s="1">
        <f t="shared" si="45"/>
        <v>-2.3345574157166595</v>
      </c>
      <c r="G310" s="1">
        <f t="shared" si="46"/>
        <v>-2.4599751262617531</v>
      </c>
      <c r="H310" s="1">
        <f t="shared" si="47"/>
        <v>-2.6964954734098683</v>
      </c>
      <c r="I310" s="1">
        <f t="shared" si="48"/>
        <v>-2.7163343325693461</v>
      </c>
      <c r="J310" s="1">
        <f t="shared" si="49"/>
        <v>-3.5243482674973734</v>
      </c>
      <c r="K310">
        <f t="shared" si="53"/>
        <v>194150425991.84924</v>
      </c>
      <c r="L310" s="1">
        <f t="shared" si="54"/>
        <v>3.7694387912816529E+22</v>
      </c>
    </row>
    <row r="311" spans="1:12">
      <c r="A311">
        <v>31.000000000000004</v>
      </c>
      <c r="B311" s="1">
        <f t="shared" si="50"/>
        <v>-2.1973403234334796</v>
      </c>
      <c r="C311" s="1">
        <f t="shared" si="51"/>
        <v>-2.2138800769327247</v>
      </c>
      <c r="D311" s="1">
        <f t="shared" si="52"/>
        <v>-2.2388007574665494</v>
      </c>
      <c r="E311" s="1">
        <f t="shared" si="44"/>
        <v>-2.2819068021184137</v>
      </c>
      <c r="F311" s="1">
        <f t="shared" si="45"/>
        <v>-2.3524471151044111</v>
      </c>
      <c r="G311" s="1">
        <f t="shared" si="46"/>
        <v>-2.4780759867000484</v>
      </c>
      <c r="H311" s="1">
        <f t="shared" si="47"/>
        <v>-2.7149638963677205</v>
      </c>
      <c r="I311" s="1">
        <f t="shared" si="48"/>
        <v>-2.7340151523066254</v>
      </c>
      <c r="J311" s="1">
        <f t="shared" si="49"/>
        <v>-3.5430156958694567</v>
      </c>
      <c r="K311">
        <f t="shared" si="53"/>
        <v>194778744522.5672</v>
      </c>
      <c r="L311" s="1">
        <f t="shared" si="54"/>
        <v>3.7938759317787498E+22</v>
      </c>
    </row>
    <row r="312" spans="1:12">
      <c r="A312">
        <v>31.1</v>
      </c>
      <c r="B312" s="1">
        <f t="shared" si="50"/>
        <v>-2.2149444246476833</v>
      </c>
      <c r="C312" s="1">
        <f t="shared" si="51"/>
        <v>-2.2315141134621399</v>
      </c>
      <c r="D312" s="1">
        <f t="shared" si="52"/>
        <v>-2.2564826674049812</v>
      </c>
      <c r="E312" s="1">
        <f t="shared" si="44"/>
        <v>-2.2996658833102117</v>
      </c>
      <c r="F312" s="1">
        <f t="shared" si="45"/>
        <v>-2.3703318133676987</v>
      </c>
      <c r="G312" s="1">
        <f t="shared" si="46"/>
        <v>-2.4961698545473894</v>
      </c>
      <c r="H312" s="1">
        <f t="shared" si="47"/>
        <v>-2.7334219085353766</v>
      </c>
      <c r="I312" s="1">
        <f t="shared" si="48"/>
        <v>-2.7516884457168942</v>
      </c>
      <c r="J312" s="1">
        <f t="shared" si="49"/>
        <v>-3.5616671732502994</v>
      </c>
      <c r="K312">
        <f t="shared" si="53"/>
        <v>195407063053.28513</v>
      </c>
      <c r="L312" s="1">
        <f t="shared" si="54"/>
        <v>3.818392029111055E+22</v>
      </c>
    </row>
    <row r="313" spans="1:12">
      <c r="A313">
        <v>31.200000000000003</v>
      </c>
      <c r="B313" s="1">
        <f t="shared" si="50"/>
        <v>-2.2325458521224846</v>
      </c>
      <c r="C313" s="1">
        <f t="shared" si="51"/>
        <v>-2.2491451897657839</v>
      </c>
      <c r="D313" s="1">
        <f t="shared" si="52"/>
        <v>-2.2741611598060558</v>
      </c>
      <c r="E313" s="1">
        <f t="shared" si="44"/>
        <v>-2.3174208119750119</v>
      </c>
      <c r="F313" s="1">
        <f t="shared" si="45"/>
        <v>-2.3882111684919494</v>
      </c>
      <c r="G313" s="1">
        <f t="shared" si="46"/>
        <v>-2.5142564126209663</v>
      </c>
      <c r="H313" s="1">
        <f t="shared" si="47"/>
        <v>-2.7518692346055218</v>
      </c>
      <c r="I313" s="1">
        <f t="shared" si="48"/>
        <v>-2.769353952248423</v>
      </c>
      <c r="J313" s="1">
        <f t="shared" si="49"/>
        <v>-3.5803025315359491</v>
      </c>
      <c r="K313">
        <f t="shared" si="53"/>
        <v>196035381584.00311</v>
      </c>
      <c r="L313" s="1">
        <f t="shared" si="54"/>
        <v>3.8429870832785704E+22</v>
      </c>
    </row>
    <row r="314" spans="1:12">
      <c r="A314">
        <v>31.300000000000004</v>
      </c>
      <c r="B314" s="1">
        <f t="shared" si="50"/>
        <v>-2.2501442366165065</v>
      </c>
      <c r="C314" s="1">
        <f t="shared" si="51"/>
        <v>-2.266772940243527</v>
      </c>
      <c r="D314" s="1">
        <f t="shared" si="52"/>
        <v>-2.2918358748685534</v>
      </c>
      <c r="E314" s="1">
        <f t="shared" si="44"/>
        <v>-2.3351712375972795</v>
      </c>
      <c r="F314" s="1">
        <f t="shared" si="45"/>
        <v>-2.4060848449126979</v>
      </c>
      <c r="G314" s="1">
        <f t="shared" si="46"/>
        <v>-2.532335349804157</v>
      </c>
      <c r="H314" s="1">
        <f t="shared" si="47"/>
        <v>-2.7703056047036512</v>
      </c>
      <c r="I314" s="1">
        <f t="shared" si="48"/>
        <v>-2.7870114159355239</v>
      </c>
      <c r="J314" s="1">
        <f t="shared" si="49"/>
        <v>-3.5989216059919329</v>
      </c>
      <c r="K314">
        <f t="shared" si="53"/>
        <v>196663700114.72107</v>
      </c>
      <c r="L314" s="1">
        <f t="shared" si="54"/>
        <v>3.8676610942812937E+22</v>
      </c>
    </row>
    <row r="315" spans="1:12">
      <c r="A315">
        <v>31.400000000000002</v>
      </c>
      <c r="B315" s="1">
        <f t="shared" si="50"/>
        <v>-2.2677392157565919</v>
      </c>
      <c r="C315" s="1">
        <f t="shared" si="51"/>
        <v>-2.2843970061057632</v>
      </c>
      <c r="D315" s="1">
        <f t="shared" si="52"/>
        <v>-2.309506459510402</v>
      </c>
      <c r="E315" s="1">
        <f t="shared" si="44"/>
        <v>-2.3529168162345684</v>
      </c>
      <c r="F315" s="1">
        <f t="shared" si="45"/>
        <v>-2.4239525134052542</v>
      </c>
      <c r="G315" s="1">
        <f t="shared" si="46"/>
        <v>-2.5504063609435832</v>
      </c>
      <c r="H315" s="1">
        <f t="shared" si="47"/>
        <v>-2.7887307542964663</v>
      </c>
      <c r="I315" s="1">
        <f t="shared" si="48"/>
        <v>-2.8046605853300832</v>
      </c>
      <c r="J315" s="1">
        <f t="shared" si="49"/>
        <v>-3.6175242352030637</v>
      </c>
      <c r="K315">
        <f t="shared" si="53"/>
        <v>197292018645.43903</v>
      </c>
      <c r="L315" s="1">
        <f t="shared" si="54"/>
        <v>3.8924140621192264E+22</v>
      </c>
    </row>
    <row r="316" spans="1:12">
      <c r="A316">
        <v>31.500000000000004</v>
      </c>
      <c r="B316" s="1">
        <f t="shared" si="50"/>
        <v>-2.2853304339190288</v>
      </c>
      <c r="C316" s="1">
        <f t="shared" si="51"/>
        <v>-2.3020170352558864</v>
      </c>
      <c r="D316" s="1">
        <f t="shared" si="52"/>
        <v>-2.3271725672526316</v>
      </c>
      <c r="E316" s="1">
        <f t="shared" si="44"/>
        <v>-2.3706572104045449</v>
      </c>
      <c r="F316" s="1">
        <f t="shared" si="45"/>
        <v>-2.4418138509762173</v>
      </c>
      <c r="G316" s="1">
        <f t="shared" si="46"/>
        <v>-2.5684691467473044</v>
      </c>
      <c r="H316" s="1">
        <f t="shared" si="47"/>
        <v>-2.8071444241010397</v>
      </c>
      <c r="I316" s="1">
        <f t="shared" si="48"/>
        <v>-2.8223012134332635</v>
      </c>
      <c r="J316" s="1">
        <f t="shared" si="49"/>
        <v>-3.6361102610234752</v>
      </c>
      <c r="K316">
        <f t="shared" si="53"/>
        <v>197920337176.15698</v>
      </c>
      <c r="L316" s="1">
        <f t="shared" si="54"/>
        <v>3.917245986792367E+22</v>
      </c>
    </row>
    <row r="317" spans="1:12">
      <c r="A317">
        <v>31.6</v>
      </c>
      <c r="B317" s="1">
        <f t="shared" si="50"/>
        <v>-2.3029175421138177</v>
      </c>
      <c r="C317" s="1">
        <f t="shared" si="51"/>
        <v>-2.3196326821754099</v>
      </c>
      <c r="D317" s="1">
        <f t="shared" si="52"/>
        <v>-2.3448338581063979</v>
      </c>
      <c r="E317" s="1">
        <f t="shared" si="44"/>
        <v>-2.3883920889744275</v>
      </c>
      <c r="F317" s="1">
        <f t="shared" si="45"/>
        <v>-2.4596685407571783</v>
      </c>
      <c r="G317" s="1">
        <f t="shared" si="46"/>
        <v>-2.5865234136852564</v>
      </c>
      <c r="H317" s="1">
        <f t="shared" si="47"/>
        <v>-2.825546359996423</v>
      </c>
      <c r="I317" s="1">
        <f t="shared" si="48"/>
        <v>-2.8399330576296222</v>
      </c>
      <c r="J317" s="1">
        <f t="shared" si="49"/>
        <v>-3.6546795285277938</v>
      </c>
      <c r="K317">
        <f t="shared" si="53"/>
        <v>198548655706.87494</v>
      </c>
      <c r="L317" s="1">
        <f t="shared" si="54"/>
        <v>3.9421568683007162E+22</v>
      </c>
    </row>
    <row r="318" spans="1:12">
      <c r="A318">
        <v>31.700000000000003</v>
      </c>
      <c r="B318" s="1">
        <f t="shared" si="50"/>
        <v>-2.3205001978707003</v>
      </c>
      <c r="C318" s="1">
        <f t="shared" si="51"/>
        <v>-2.3372436078113026</v>
      </c>
      <c r="D318" s="1">
        <f t="shared" si="52"/>
        <v>-2.3624899984617684</v>
      </c>
      <c r="E318" s="1">
        <f t="shared" si="44"/>
        <v>-2.4061211270525007</v>
      </c>
      <c r="F318" s="1">
        <f t="shared" si="45"/>
        <v>-2.4775162719002424</v>
      </c>
      <c r="G318" s="1">
        <f t="shared" si="46"/>
        <v>-2.6045688738915658</v>
      </c>
      <c r="H318" s="1">
        <f t="shared" si="47"/>
        <v>-2.8439363129363642</v>
      </c>
      <c r="I318" s="1">
        <f t="shared" si="48"/>
        <v>-2.8575558796208611</v>
      </c>
      <c r="J318" s="1">
        <f t="shared" si="49"/>
        <v>-3.673231885962764</v>
      </c>
      <c r="K318">
        <f t="shared" si="53"/>
        <v>199176974237.5929</v>
      </c>
      <c r="L318" s="1">
        <f t="shared" si="54"/>
        <v>3.967146706644274E+22</v>
      </c>
    </row>
    <row r="319" spans="1:12">
      <c r="A319">
        <v>31.800000000000004</v>
      </c>
      <c r="B319" s="1">
        <f t="shared" si="50"/>
        <v>-2.3380780651269788</v>
      </c>
      <c r="C319" s="1">
        <f t="shared" si="51"/>
        <v>-2.354849479464491</v>
      </c>
      <c r="D319" s="1">
        <f t="shared" si="52"/>
        <v>-2.3801406609780145</v>
      </c>
      <c r="E319" s="1">
        <f t="shared" si="44"/>
        <v>-2.4238440058809942</v>
      </c>
      <c r="F319" s="1">
        <f t="shared" si="45"/>
        <v>-2.4953567394751133</v>
      </c>
      <c r="G319" s="1">
        <f t="shared" si="46"/>
        <v>-2.6226052450680015</v>
      </c>
      <c r="H319" s="1">
        <f t="shared" si="47"/>
        <v>-2.8623140388633317</v>
      </c>
      <c r="I319" s="1">
        <f t="shared" si="48"/>
        <v>-2.8751694453612515</v>
      </c>
      <c r="J319" s="1">
        <f t="shared" si="49"/>
        <v>-3.6917671846995859</v>
      </c>
      <c r="K319">
        <f t="shared" si="53"/>
        <v>199805292768.31085</v>
      </c>
      <c r="L319" s="1">
        <f t="shared" si="54"/>
        <v>3.9922155018230413E+22</v>
      </c>
    </row>
    <row r="320" spans="1:12">
      <c r="A320">
        <v>31.900000000000002</v>
      </c>
      <c r="B320" s="1">
        <f t="shared" si="50"/>
        <v>-2.3556508141176664</v>
      </c>
      <c r="C320" s="1">
        <f t="shared" si="51"/>
        <v>-2.3724499706814584</v>
      </c>
      <c r="D320" s="1">
        <f t="shared" si="52"/>
        <v>-2.3977855244766602</v>
      </c>
      <c r="E320" s="1">
        <f t="shared" si="44"/>
        <v>-2.441560412731576</v>
      </c>
      <c r="F320" s="1">
        <f t="shared" si="45"/>
        <v>-2.5131896443685093</v>
      </c>
      <c r="G320" s="1">
        <f t="shared" si="46"/>
        <v>-2.6406322503896718</v>
      </c>
      <c r="H320" s="1">
        <f t="shared" si="47"/>
        <v>-2.8806792986244147</v>
      </c>
      <c r="I320" s="1">
        <f t="shared" si="48"/>
        <v>-2.8927735249937143</v>
      </c>
      <c r="J320" s="1">
        <f t="shared" si="49"/>
        <v>-3.7102852791871044</v>
      </c>
      <c r="K320">
        <f t="shared" si="53"/>
        <v>200433611299.02884</v>
      </c>
      <c r="L320" s="1">
        <f t="shared" si="54"/>
        <v>4.0173632538370181E+22</v>
      </c>
    </row>
    <row r="321" spans="1:12">
      <c r="A321">
        <v>32</v>
      </c>
      <c r="B321" s="1">
        <f t="shared" si="50"/>
        <v>-2.3732181212675982</v>
      </c>
      <c r="C321" s="1">
        <f t="shared" si="51"/>
        <v>-2.3900447611469247</v>
      </c>
      <c r="D321" s="1">
        <f t="shared" si="52"/>
        <v>-2.4154242738357539</v>
      </c>
      <c r="E321" s="1">
        <f t="shared" si="44"/>
        <v>-2.459270040802096</v>
      </c>
      <c r="F321" s="1">
        <f t="shared" si="45"/>
        <v>-2.5310146931847726</v>
      </c>
      <c r="G321" s="1">
        <f t="shared" si="46"/>
        <v>-2.658649618411971</v>
      </c>
      <c r="H321" s="1">
        <f t="shared" si="47"/>
        <v>-2.8990318578883603</v>
      </c>
      <c r="I321" s="1">
        <f t="shared" si="48"/>
        <v>-2.9103678927871499</v>
      </c>
      <c r="J321" s="1">
        <f t="shared" si="49"/>
        <v>-3.7287860269051123</v>
      </c>
      <c r="K321">
        <f t="shared" si="53"/>
        <v>201061929829.74677</v>
      </c>
      <c r="L321" s="1">
        <f t="shared" si="54"/>
        <v>4.042589962686201E+22</v>
      </c>
    </row>
    <row r="322" spans="1:12">
      <c r="A322">
        <v>32.1</v>
      </c>
      <c r="B322" s="1">
        <f t="shared" si="50"/>
        <v>-2.3907796690853331</v>
      </c>
      <c r="C322" s="1">
        <f t="shared" si="51"/>
        <v>-2.4076335365789419</v>
      </c>
      <c r="D322" s="1">
        <f t="shared" si="52"/>
        <v>-2.4330565998864699</v>
      </c>
      <c r="E322" s="1">
        <f t="shared" ref="E322:E385" si="55">20*LOG10((SQRT(L322+POWER(2*PI()*$N$18,2)))) - 20*LOG10((SQRT(L322+POWER(2*PI()*$N$19,2)))) - 20*LOG10((SQRT(L322+POWER(2*PI()*$N$20,2)))) + 20*LOG10($N$17*2*PI()*$N$20*$N$19/$N$18)</f>
        <v>-2.4769725891156611</v>
      </c>
      <c r="F322" s="1">
        <f t="shared" ref="F322:F385" si="56">20*LOG10((SQRT(L322+POWER(2*PI()*$N$23,2)))) - 20*LOG10((SQRT(L322+POWER(2*PI()*$N$24,2)))) - 20*LOG10((SQRT(L322+POWER(2*PI()*$N$25,2)))) + 20*LOG10($N$22*2*PI()*$N$25*$N$24/$N$23)</f>
        <v>-2.5488315981487517</v>
      </c>
      <c r="G322" s="1">
        <f t="shared" ref="G322:G385" si="57">20*LOG10((SQRT(L322+POWER(2*PI()*$N$28,2)))) - 20*LOG10((SQRT(L322+POWER(2*PI()*$N$29,2)))) - 20*LOG10((SQRT(L322+POWER(2*PI()*$N$30,2)))) + 20*LOG10($N$27*2*PI()*$N$30*$N$29/$N$28)</f>
        <v>-2.6766570829795171</v>
      </c>
      <c r="H322" s="1">
        <f t="shared" ref="H322:H385" si="58">20*LOG10((SQRT(L322+POWER(2*PI()*$N$33,2)))) - 20*LOG10((SQRT(L322+POWER(2*PI()*$N$34,2)))) - 20*LOG10((SQRT(L322+POWER(2*PI()*$N$35,2)))) + 20*LOG10($N$32*2*PI()*$N$35*$N$34/$N$33)</f>
        <v>-2.9173714870641447</v>
      </c>
      <c r="I322" s="1">
        <f t="shared" ref="I322:I385" si="59">20*LOG10((SQRT(L322+POWER(2*PI()*$N$38,2)))) - 20*LOG10((SQRT(L322+POWER(2*PI()*$N$39,2)))) - 20*LOG10((SQRT(L322+POWER(2*PI()*$N$40,2)))) + 20*LOG10($N$37*2*PI()*$N$40*$N$39/$N$38)</f>
        <v>-2.9279523270740526</v>
      </c>
      <c r="J322" s="1">
        <f t="shared" ref="J322:J385" si="60">20*LOG10((SQRT(L322+POWER(2*PI()*$N$43,2)))) - 20*LOG10((SQRT(L322+POWER(2*PI()*$N$44,2)))) - 20*LOG10((SQRT(L322+POWER(2*PI()*$N$45,2)))) + 20*LOG10($N$42*2*PI()*$N$45*$N$44/$N$43)</f>
        <v>-3.7472692883188188</v>
      </c>
      <c r="K322">
        <f t="shared" si="53"/>
        <v>201690248360.46472</v>
      </c>
      <c r="L322" s="1">
        <f t="shared" si="54"/>
        <v>4.0678956283705942E+22</v>
      </c>
    </row>
    <row r="323" spans="1:12">
      <c r="A323">
        <v>32.200000000000003</v>
      </c>
      <c r="B323" s="1">
        <f t="shared" ref="B323:B386" si="61">20*LOG10((SQRT(L323+POWER(2*PI()*$N$3,2)))) - 20*LOG10((SQRT(L323+POWER(2*PI()*$N$4,2)))) - 20*LOG10((SQRT(L323+POWER(2*PI()*$N$5,2)))) + 20*LOG10($N$2*2*PI()*$N$5*$N$4/$N$3)</f>
        <v>-2.4083351460588744</v>
      </c>
      <c r="C323" s="1">
        <f t="shared" ref="C323:C386" si="62">20*LOG10((SQRT(L323+POWER(2*PI()*$N$8,2)))) - 20*LOG10((SQRT(L323+POWER(2*PI()*$N$9,2)))) - 20*LOG10((SQRT(L323+POWER(2*PI()*$N$10,2)))) + 20*LOG10($N$7*2*PI()*$N$10*$N$9/$N$8)</f>
        <v>-2.4252159886253253</v>
      </c>
      <c r="D323" s="1">
        <f t="shared" ref="D323:D386" si="63">20*LOG10((SQRT(L323+POWER(2*PI()*$N$13,2)))) - 20*LOG10((SQRT(L323+POWER(2*PI()*$N$14,2)))) - 20*LOG10((SQRT(L323+POWER(2*PI()*$N$15,2)))) + 20*LOG10($N$12*2*PI()*$N$15*$N$14/$N$13)</f>
        <v>-2.4506821993110464</v>
      </c>
      <c r="E323" s="1">
        <f t="shared" si="55"/>
        <v>-2.4946677624207325</v>
      </c>
      <c r="F323" s="1">
        <f t="shared" si="56"/>
        <v>-2.566640077009879</v>
      </c>
      <c r="G323" s="1">
        <f t="shared" si="57"/>
        <v>-2.6946543831359122</v>
      </c>
      <c r="H323" s="1">
        <f t="shared" si="58"/>
        <v>-2.9356979612207681</v>
      </c>
      <c r="I323" s="1">
        <f t="shared" si="59"/>
        <v>-2.9455266101896029</v>
      </c>
      <c r="J323" s="1">
        <f t="shared" si="60"/>
        <v>-3.7657349268337441</v>
      </c>
      <c r="K323">
        <f t="shared" ref="K323:K386" si="64">A323*2*PI()*1000000000</f>
        <v>202318566891.18268</v>
      </c>
      <c r="L323" s="1">
        <f t="shared" ref="L323:L386" si="65">POWER(K323,2)</f>
        <v>4.093280250890196E+22</v>
      </c>
    </row>
    <row r="324" spans="1:12">
      <c r="A324">
        <v>32.300000000000004</v>
      </c>
      <c r="B324" s="1">
        <f t="shared" si="61"/>
        <v>-2.4258842465534372</v>
      </c>
      <c r="C324" s="1">
        <f t="shared" si="62"/>
        <v>-2.4427918147626144</v>
      </c>
      <c r="D324" s="1">
        <f t="shared" si="63"/>
        <v>-2.4683007745431951</v>
      </c>
      <c r="E324" s="1">
        <f t="shared" si="55"/>
        <v>-2.5123552710940942</v>
      </c>
      <c r="F324" s="1">
        <f t="shared" si="56"/>
        <v>-2.5844398529482078</v>
      </c>
      <c r="G324" s="1">
        <f t="shared" si="57"/>
        <v>-2.7126412630362324</v>
      </c>
      <c r="H324" s="1">
        <f t="shared" si="58"/>
        <v>-2.9540110600085825</v>
      </c>
      <c r="I324" s="1">
        <f t="shared" si="59"/>
        <v>-2.9630905284116409</v>
      </c>
      <c r="J324" s="1">
        <f t="shared" si="60"/>
        <v>-3.7841828087514386</v>
      </c>
      <c r="K324">
        <f t="shared" si="64"/>
        <v>202946885421.90067</v>
      </c>
      <c r="L324" s="1">
        <f t="shared" si="65"/>
        <v>4.1187438302450074E+22</v>
      </c>
    </row>
    <row r="325" spans="1:12">
      <c r="A325">
        <v>32.400000000000006</v>
      </c>
      <c r="B325" s="1">
        <f t="shared" si="61"/>
        <v>-2.4434266707110908</v>
      </c>
      <c r="C325" s="1">
        <f t="shared" si="62"/>
        <v>-2.4603607181964833</v>
      </c>
      <c r="D325" s="1">
        <f t="shared" si="63"/>
        <v>-2.4859120336697913</v>
      </c>
      <c r="E325" s="1">
        <f t="shared" si="55"/>
        <v>-2.5300348310445884</v>
      </c>
      <c r="F325" s="1">
        <f t="shared" si="56"/>
        <v>-2.6022306544822982</v>
      </c>
      <c r="G325" s="1">
        <f t="shared" si="57"/>
        <v>-2.7306174718599152</v>
      </c>
      <c r="H325" s="1">
        <f t="shared" si="58"/>
        <v>-2.9723105675819284</v>
      </c>
      <c r="I325" s="1">
        <f t="shared" si="59"/>
        <v>-2.9806438719009805</v>
      </c>
      <c r="J325" s="1">
        <f t="shared" si="60"/>
        <v>-3.8026128032252018</v>
      </c>
      <c r="K325">
        <f t="shared" si="64"/>
        <v>203575203952.61862</v>
      </c>
      <c r="L325" s="1">
        <f t="shared" si="65"/>
        <v>4.1442863664350265E+22</v>
      </c>
    </row>
    <row r="326" spans="1:12">
      <c r="A326">
        <v>32.5</v>
      </c>
      <c r="B326" s="1">
        <f t="shared" si="61"/>
        <v>-2.4609621243517381</v>
      </c>
      <c r="C326" s="1">
        <f t="shared" si="62"/>
        <v>-2.4779224077634012</v>
      </c>
      <c r="D326" s="1">
        <f t="shared" si="63"/>
        <v>-2.503515690334325</v>
      </c>
      <c r="E326" s="1">
        <f t="shared" si="55"/>
        <v>-2.5477061636187841</v>
      </c>
      <c r="F326" s="1">
        <f t="shared" si="56"/>
        <v>-2.6200122153782104</v>
      </c>
      <c r="G326" s="1">
        <f t="shared" si="57"/>
        <v>-2.7485827637257501</v>
      </c>
      <c r="H326" s="1">
        <f t="shared" si="58"/>
        <v>-2.9905962725229074</v>
      </c>
      <c r="I326" s="1">
        <f t="shared" si="59"/>
        <v>-2.998186434643145</v>
      </c>
      <c r="J326" s="1">
        <f t="shared" si="60"/>
        <v>-3.8210247822172221</v>
      </c>
      <c r="K326">
        <f t="shared" si="64"/>
        <v>204203522483.33655</v>
      </c>
      <c r="L326" s="1">
        <f t="shared" si="65"/>
        <v>4.1699078594602534E+22</v>
      </c>
    </row>
    <row r="327" spans="1:12">
      <c r="A327">
        <v>32.6</v>
      </c>
      <c r="B327" s="1">
        <f t="shared" si="61"/>
        <v>-2.4784903188767089</v>
      </c>
      <c r="C327" s="1">
        <f t="shared" si="62"/>
        <v>-2.495476597835534</v>
      </c>
      <c r="D327" s="1">
        <f t="shared" si="63"/>
        <v>-2.5211114636425123</v>
      </c>
      <c r="E327" s="1">
        <f t="shared" si="55"/>
        <v>-2.5653689955089476</v>
      </c>
      <c r="F327" s="1">
        <f t="shared" si="56"/>
        <v>-2.637784274560687</v>
      </c>
      <c r="G327" s="1">
        <f t="shared" si="57"/>
        <v>-2.7665368976084608</v>
      </c>
      <c r="H327" s="1">
        <f t="shared" si="58"/>
        <v>-3.0088679677669461</v>
      </c>
      <c r="I327" s="1">
        <f t="shared" si="59"/>
        <v>-3.0157180143907283</v>
      </c>
      <c r="J327" s="1">
        <f t="shared" si="60"/>
        <v>-3.8394186204559162</v>
      </c>
      <c r="K327">
        <f t="shared" si="64"/>
        <v>204831841014.05453</v>
      </c>
      <c r="L327" s="1">
        <f t="shared" si="65"/>
        <v>4.1956083093206915E+22</v>
      </c>
    </row>
    <row r="328" spans="1:12">
      <c r="A328">
        <v>32.700000000000003</v>
      </c>
      <c r="B328" s="1">
        <f t="shared" si="61"/>
        <v>-2.4960109711729785</v>
      </c>
      <c r="C328" s="1">
        <f t="shared" si="62"/>
        <v>-2.5130230082252467</v>
      </c>
      <c r="D328" s="1">
        <f t="shared" si="63"/>
        <v>-2.5386990780687029</v>
      </c>
      <c r="E328" s="1">
        <f t="shared" si="55"/>
        <v>-2.583023058661297</v>
      </c>
      <c r="F328" s="1">
        <f t="shared" si="56"/>
        <v>-2.6555465760250172</v>
      </c>
      <c r="G328" s="1">
        <f t="shared" si="57"/>
        <v>-2.7844796372559699</v>
      </c>
      <c r="H328" s="1">
        <f t="shared" si="58"/>
        <v>-3.027125450528672</v>
      </c>
      <c r="I328" s="1">
        <f t="shared" si="59"/>
        <v>-3.0332384126064653</v>
      </c>
      <c r="J328" s="1">
        <f t="shared" si="60"/>
        <v>-3.857794195393609</v>
      </c>
      <c r="K328">
        <f t="shared" si="64"/>
        <v>205460159544.77249</v>
      </c>
      <c r="L328" s="1">
        <f t="shared" si="65"/>
        <v>4.2213877160163366E+22</v>
      </c>
    </row>
    <row r="329" spans="1:12">
      <c r="A329">
        <v>32.800000000000004</v>
      </c>
      <c r="B329" s="1">
        <f t="shared" si="61"/>
        <v>-2.5135238035198881</v>
      </c>
      <c r="C329" s="1">
        <f t="shared" si="62"/>
        <v>-2.5305613640931597</v>
      </c>
      <c r="D329" s="1">
        <f t="shared" si="63"/>
        <v>-2.5562782633650158</v>
      </c>
      <c r="E329" s="1">
        <f t="shared" si="55"/>
        <v>-2.6006680901873267</v>
      </c>
      <c r="F329" s="1">
        <f t="shared" si="56"/>
        <v>-2.6732988687516297</v>
      </c>
      <c r="G329" s="1">
        <f t="shared" si="57"/>
        <v>-2.8024107511089369</v>
      </c>
      <c r="H329" s="1">
        <f t="shared" si="58"/>
        <v>-3.0453685222301488</v>
      </c>
      <c r="I329" s="1">
        <f t="shared" si="59"/>
        <v>-3.0507474344074978</v>
      </c>
      <c r="J329" s="1">
        <f t="shared" si="60"/>
        <v>-3.8761513871654643</v>
      </c>
      <c r="K329">
        <f t="shared" si="64"/>
        <v>206088478075.49045</v>
      </c>
      <c r="L329" s="1">
        <f t="shared" si="65"/>
        <v>4.2472460795471911E+22</v>
      </c>
    </row>
    <row r="330" spans="1:12">
      <c r="A330">
        <v>32.900000000000006</v>
      </c>
      <c r="B330" s="1">
        <f t="shared" si="61"/>
        <v>-2.5310285434973707</v>
      </c>
      <c r="C330" s="1">
        <f t="shared" si="62"/>
        <v>-2.548091395856801</v>
      </c>
      <c r="D330" s="1">
        <f t="shared" si="63"/>
        <v>-2.5738487544711859</v>
      </c>
      <c r="E330" s="1">
        <f t="shared" si="55"/>
        <v>-2.6183038322757568</v>
      </c>
      <c r="F330" s="1">
        <f t="shared" si="56"/>
        <v>-2.6910409066209979</v>
      </c>
      <c r="G330" s="1">
        <f t="shared" si="57"/>
        <v>-2.8203300122213761</v>
      </c>
      <c r="H330" s="1">
        <f t="shared" si="58"/>
        <v>-3.063596988429623</v>
      </c>
      <c r="I330" s="1">
        <f t="shared" si="59"/>
        <v>-3.0682448885099518</v>
      </c>
      <c r="J330" s="1">
        <f t="shared" si="60"/>
        <v>-3.8944900785483867</v>
      </c>
      <c r="K330">
        <f t="shared" si="64"/>
        <v>206716796606.2084</v>
      </c>
      <c r="L330" s="1">
        <f t="shared" si="65"/>
        <v>4.2731833999132535E+22</v>
      </c>
    </row>
    <row r="331" spans="1:12">
      <c r="A331">
        <v>33</v>
      </c>
      <c r="B331" s="1">
        <f t="shared" si="61"/>
        <v>-2.5485249238955987</v>
      </c>
      <c r="C331" s="1">
        <f t="shared" si="62"/>
        <v>-2.5656128391013056</v>
      </c>
      <c r="D331" s="1">
        <f t="shared" si="63"/>
        <v>-2.5914102914266834</v>
      </c>
      <c r="E331" s="1">
        <f t="shared" si="55"/>
        <v>-2.6359300321064154</v>
      </c>
      <c r="F331" s="1">
        <f t="shared" si="56"/>
        <v>-2.7087724483309614</v>
      </c>
      <c r="G331" s="1">
        <f t="shared" si="57"/>
        <v>-2.8382371981825543</v>
      </c>
      <c r="H331" s="1">
        <f t="shared" si="58"/>
        <v>-3.0818106587516354</v>
      </c>
      <c r="I331" s="1">
        <f t="shared" si="59"/>
        <v>-3.0857305871749929</v>
      </c>
      <c r="J331" s="1">
        <f t="shared" si="60"/>
        <v>-3.912810154920777</v>
      </c>
      <c r="K331">
        <f t="shared" si="64"/>
        <v>207345115136.92636</v>
      </c>
      <c r="L331" s="1">
        <f t="shared" si="65"/>
        <v>4.2991996771145253E+22</v>
      </c>
    </row>
    <row r="332" spans="1:12">
      <c r="A332">
        <v>33.1</v>
      </c>
      <c r="B332" s="1">
        <f t="shared" si="61"/>
        <v>-2.566012682626166</v>
      </c>
      <c r="C332" s="1">
        <f t="shared" si="62"/>
        <v>-2.5831254344912509</v>
      </c>
      <c r="D332" s="1">
        <f t="shared" si="63"/>
        <v>-2.6089626192835738</v>
      </c>
      <c r="E332" s="1">
        <f t="shared" si="55"/>
        <v>-2.6535464417652577</v>
      </c>
      <c r="F332" s="1">
        <f t="shared" si="56"/>
        <v>-2.7264932573147576</v>
      </c>
      <c r="G332" s="1">
        <f t="shared" si="57"/>
        <v>-2.8561320910400241</v>
      </c>
      <c r="H332" s="1">
        <f t="shared" si="58"/>
        <v>-3.1000093468182968</v>
      </c>
      <c r="I332" s="1">
        <f t="shared" si="59"/>
        <v>-3.103204346154854</v>
      </c>
      <c r="J332" s="1">
        <f t="shared" si="60"/>
        <v>-3.9311115042227982</v>
      </c>
      <c r="K332">
        <f t="shared" si="64"/>
        <v>207973433667.64432</v>
      </c>
      <c r="L332" s="1">
        <f t="shared" si="65"/>
        <v>4.3252949111510049E+22</v>
      </c>
    </row>
    <row r="333" spans="1:12">
      <c r="A333">
        <v>33.200000000000003</v>
      </c>
      <c r="B333" s="1">
        <f t="shared" si="61"/>
        <v>-2.5834915626354018</v>
      </c>
      <c r="C333" s="1">
        <f t="shared" si="62"/>
        <v>-2.6006289276844541</v>
      </c>
      <c r="D333" s="1">
        <f t="shared" si="63"/>
        <v>-2.6265054880217917</v>
      </c>
      <c r="E333" s="1">
        <f t="shared" si="55"/>
        <v>-2.6711528181613744</v>
      </c>
      <c r="F333" s="1">
        <f t="shared" si="56"/>
        <v>-2.744203101660986</v>
      </c>
      <c r="G333" s="1">
        <f t="shared" si="57"/>
        <v>-2.8740144772246481</v>
      </c>
      <c r="H333" s="1">
        <f t="shared" si="58"/>
        <v>-3.1181928701819857</v>
      </c>
      <c r="I333" s="1">
        <f t="shared" si="59"/>
        <v>-3.1206659846403966</v>
      </c>
      <c r="J333" s="1">
        <f t="shared" si="60"/>
        <v>-3.9493940169172959</v>
      </c>
      <c r="K333">
        <f t="shared" si="64"/>
        <v>208601752198.36227</v>
      </c>
      <c r="L333" s="1">
        <f t="shared" si="65"/>
        <v>4.351469102022694E+22</v>
      </c>
    </row>
    <row r="334" spans="1:12">
      <c r="A334">
        <v>33.300000000000004</v>
      </c>
      <c r="B334" s="1">
        <f t="shared" si="61"/>
        <v>-2.6009613118182529</v>
      </c>
      <c r="C334" s="1">
        <f t="shared" si="62"/>
        <v>-2.6181230692472752</v>
      </c>
      <c r="D334" s="1">
        <f t="shared" si="63"/>
        <v>-2.6440386524652126</v>
      </c>
      <c r="E334" s="1">
        <f t="shared" si="55"/>
        <v>-2.6887489229451376</v>
      </c>
      <c r="F334" s="1">
        <f t="shared" si="56"/>
        <v>-2.7619017540346817</v>
      </c>
      <c r="G334" s="1">
        <f t="shared" si="57"/>
        <v>-2.8918841474761336</v>
      </c>
      <c r="H334" s="1">
        <f t="shared" si="58"/>
        <v>-3.1363610502586425</v>
      </c>
      <c r="I334" s="1">
        <f t="shared" si="59"/>
        <v>-3.1381153252088438</v>
      </c>
      <c r="J334" s="1">
        <f t="shared" si="60"/>
        <v>-3.9676575859509455</v>
      </c>
      <c r="K334">
        <f t="shared" si="64"/>
        <v>209230070729.08023</v>
      </c>
      <c r="L334" s="1">
        <f t="shared" si="65"/>
        <v>4.3777222497295917E+22</v>
      </c>
    </row>
    <row r="335" spans="1:12">
      <c r="A335">
        <v>33.400000000000006</v>
      </c>
      <c r="B335" s="1">
        <f t="shared" si="61"/>
        <v>-2.6184216829349509</v>
      </c>
      <c r="C335" s="1">
        <f t="shared" si="62"/>
        <v>-2.6356076145713132</v>
      </c>
      <c r="D335" s="1">
        <f t="shared" si="63"/>
        <v>-2.6615618721999397</v>
      </c>
      <c r="E335" s="1">
        <f t="shared" si="55"/>
        <v>-2.7063345224280226</v>
      </c>
      <c r="F335" s="1">
        <f t="shared" si="56"/>
        <v>-2.7795889916001215</v>
      </c>
      <c r="G335" s="1">
        <f t="shared" si="57"/>
        <v>-2.9097408967708134</v>
      </c>
      <c r="H335" s="1">
        <f t="shared" si="58"/>
        <v>-3.1545137122629683</v>
      </c>
      <c r="I335" s="1">
        <f t="shared" si="59"/>
        <v>-3.1555521937729623</v>
      </c>
      <c r="J335" s="1">
        <f t="shared" si="60"/>
        <v>-3.9859021067165372</v>
      </c>
      <c r="K335">
        <f t="shared" si="64"/>
        <v>209858389259.79822</v>
      </c>
      <c r="L335" s="1">
        <f t="shared" si="65"/>
        <v>4.4040543542716989E+22</v>
      </c>
    </row>
    <row r="336" spans="1:12">
      <c r="A336">
        <v>33.5</v>
      </c>
      <c r="B336" s="1">
        <f t="shared" si="61"/>
        <v>-2.6358724335278509</v>
      </c>
      <c r="C336" s="1">
        <f t="shared" si="62"/>
        <v>-2.6530823237912387</v>
      </c>
      <c r="D336" s="1">
        <f t="shared" si="63"/>
        <v>-2.6790749114929326</v>
      </c>
      <c r="E336" s="1">
        <f t="shared" si="55"/>
        <v>-2.7239093875031699</v>
      </c>
      <c r="F336" s="1">
        <f t="shared" si="56"/>
        <v>-2.797264595944398</v>
      </c>
      <c r="G336" s="1">
        <f t="shared" si="57"/>
        <v>-2.9275845242492267</v>
      </c>
      <c r="H336" s="1">
        <f t="shared" si="58"/>
        <v>-3.1726506851437932</v>
      </c>
      <c r="I336" s="1">
        <f t="shared" si="59"/>
        <v>-3.1729764195301868</v>
      </c>
      <c r="J336" s="1">
        <f t="shared" si="60"/>
        <v>-4.0041274770152029</v>
      </c>
      <c r="K336">
        <f t="shared" si="64"/>
        <v>210486707790.51614</v>
      </c>
      <c r="L336" s="1">
        <f t="shared" si="65"/>
        <v>4.4304654156490131E+22</v>
      </c>
    </row>
    <row r="337" spans="1:12">
      <c r="A337">
        <v>33.6</v>
      </c>
      <c r="B337" s="1">
        <f t="shared" si="61"/>
        <v>-2.6533133258404007</v>
      </c>
      <c r="C337" s="1">
        <f t="shared" si="62"/>
        <v>-2.6705469617046163</v>
      </c>
      <c r="D337" s="1">
        <f t="shared" si="63"/>
        <v>-2.696577539213024</v>
      </c>
      <c r="E337" s="1">
        <f t="shared" si="55"/>
        <v>-2.7414732935683332</v>
      </c>
      <c r="F337" s="1">
        <f t="shared" si="56"/>
        <v>-2.8149283530025002</v>
      </c>
      <c r="G337" s="1">
        <f t="shared" si="57"/>
        <v>-2.945414833146458</v>
      </c>
      <c r="H337" s="1">
        <f t="shared" si="58"/>
        <v>-3.1907718015212652</v>
      </c>
      <c r="I337" s="1">
        <f t="shared" si="59"/>
        <v>-3.1903878349130821</v>
      </c>
      <c r="J337" s="1">
        <f t="shared" si="60"/>
        <v>-4.0223335970194398</v>
      </c>
      <c r="K337">
        <f t="shared" si="64"/>
        <v>211115026321.2341</v>
      </c>
      <c r="L337" s="1">
        <f t="shared" si="65"/>
        <v>4.4569554338615367E+22</v>
      </c>
    </row>
    <row r="338" spans="1:12">
      <c r="A338">
        <v>33.700000000000003</v>
      </c>
      <c r="B338" s="1">
        <f t="shared" si="61"/>
        <v>-2.6707441267378158</v>
      </c>
      <c r="C338" s="1">
        <f t="shared" si="62"/>
        <v>-2.688001297693063</v>
      </c>
      <c r="D338" s="1">
        <f t="shared" si="63"/>
        <v>-2.7140695287531571</v>
      </c>
      <c r="E338" s="1">
        <f t="shared" si="55"/>
        <v>-2.7590260204494257</v>
      </c>
      <c r="F338" s="1">
        <f t="shared" si="56"/>
        <v>-2.8325800529844685</v>
      </c>
      <c r="G338" s="1">
        <f t="shared" si="57"/>
        <v>-2.963231630722845</v>
      </c>
      <c r="H338" s="1">
        <f t="shared" si="58"/>
        <v>-3.2088768976249185</v>
      </c>
      <c r="I338" s="1">
        <f t="shared" si="59"/>
        <v>-3.2077862755403714</v>
      </c>
      <c r="J338" s="1">
        <f t="shared" si="60"/>
        <v>-4.0405203692367593</v>
      </c>
      <c r="K338">
        <f t="shared" si="64"/>
        <v>211743344851.95209</v>
      </c>
      <c r="L338" s="1">
        <f t="shared" si="65"/>
        <v>4.4835244089092707E+22</v>
      </c>
    </row>
    <row r="339" spans="1:12">
      <c r="A339">
        <v>33.800000000000004</v>
      </c>
      <c r="B339" s="1">
        <f t="shared" si="61"/>
        <v>-2.6881646076284937</v>
      </c>
      <c r="C339" s="1">
        <f t="shared" si="62"/>
        <v>-2.7054451056441167</v>
      </c>
      <c r="D339" s="1">
        <f t="shared" si="63"/>
        <v>-2.7315506579534485</v>
      </c>
      <c r="E339" s="1">
        <f t="shared" si="55"/>
        <v>-2.7765673523255714</v>
      </c>
      <c r="F339" s="1">
        <f t="shared" si="56"/>
        <v>-2.8502194903024929</v>
      </c>
      <c r="G339" s="1">
        <f t="shared" si="57"/>
        <v>-2.9810347281959082</v>
      </c>
      <c r="H339" s="1">
        <f t="shared" si="58"/>
        <v>-3.2269658132325674</v>
      </c>
      <c r="I339" s="1">
        <f t="shared" si="59"/>
        <v>-3.2251715801685918</v>
      </c>
      <c r="J339" s="1">
        <f t="shared" si="60"/>
        <v>-4.0586876984735909</v>
      </c>
      <c r="K339">
        <f t="shared" si="64"/>
        <v>212371663382.67004</v>
      </c>
      <c r="L339" s="1">
        <f t="shared" si="65"/>
        <v>4.5101723407922116E+22</v>
      </c>
    </row>
    <row r="340" spans="1:12">
      <c r="A340">
        <v>33.900000000000006</v>
      </c>
      <c r="B340" s="1">
        <f t="shared" si="61"/>
        <v>-2.7055745443871047</v>
      </c>
      <c r="C340" s="1">
        <f t="shared" si="62"/>
        <v>-2.722878163875464</v>
      </c>
      <c r="D340" s="1">
        <f t="shared" si="63"/>
        <v>-2.7490207090261833</v>
      </c>
      <c r="E340" s="1">
        <f t="shared" si="55"/>
        <v>-2.7940970776556355</v>
      </c>
      <c r="F340" s="1">
        <f t="shared" si="56"/>
        <v>-2.867846463500257</v>
      </c>
      <c r="G340" s="1">
        <f t="shared" si="57"/>
        <v>-2.9988239406735886</v>
      </c>
      <c r="H340" s="1">
        <f t="shared" si="58"/>
        <v>-3.2450383916103362</v>
      </c>
      <c r="I340" s="1">
        <f t="shared" si="59"/>
        <v>-3.2425435906444022</v>
      </c>
      <c r="J340" s="1">
        <f t="shared" si="60"/>
        <v>-4.0768354917999545</v>
      </c>
      <c r="K340">
        <f t="shared" si="64"/>
        <v>212999981913.388</v>
      </c>
      <c r="L340" s="1">
        <f t="shared" si="65"/>
        <v>4.5368992295103612E+22</v>
      </c>
    </row>
    <row r="341" spans="1:12">
      <c r="A341">
        <v>34</v>
      </c>
      <c r="B341" s="1">
        <f t="shared" si="61"/>
        <v>-2.722973717279018</v>
      </c>
      <c r="C341" s="1">
        <f t="shared" si="62"/>
        <v>-2.7403002550597364</v>
      </c>
      <c r="D341" s="1">
        <f t="shared" si="63"/>
        <v>-2.7664794684818332</v>
      </c>
      <c r="E341" s="1">
        <f t="shared" si="55"/>
        <v>-2.8116149891058342</v>
      </c>
      <c r="F341" s="1">
        <f t="shared" si="56"/>
        <v>-2.8854607751831054</v>
      </c>
      <c r="G341" s="1">
        <f t="shared" si="57"/>
        <v>-3.0165990870887356</v>
      </c>
      <c r="H341" s="1">
        <f t="shared" si="58"/>
        <v>-3.263094479453855</v>
      </c>
      <c r="I341" s="1">
        <f t="shared" si="59"/>
        <v>-3.2599021518581424</v>
      </c>
      <c r="J341" s="1">
        <f t="shared" si="60"/>
        <v>-4.0949636585144731</v>
      </c>
      <c r="K341">
        <f t="shared" si="64"/>
        <v>213628300444.10596</v>
      </c>
      <c r="L341" s="1">
        <f t="shared" si="65"/>
        <v>4.5637050750637202E+22</v>
      </c>
    </row>
    <row r="342" spans="1:12">
      <c r="A342">
        <v>34.1</v>
      </c>
      <c r="B342" s="1">
        <f t="shared" si="61"/>
        <v>-2.7403619108860937</v>
      </c>
      <c r="C342" s="1">
        <f t="shared" si="62"/>
        <v>-2.7577111661508695</v>
      </c>
      <c r="D342" s="1">
        <f t="shared" si="63"/>
        <v>-2.7839267270562971</v>
      </c>
      <c r="E342" s="1">
        <f t="shared" si="55"/>
        <v>-2.8291208834786801</v>
      </c>
      <c r="F342" s="1">
        <f t="shared" si="56"/>
        <v>-2.903062231949491</v>
      </c>
      <c r="G342" s="1">
        <f t="shared" si="57"/>
        <v>-3.0343599901345897</v>
      </c>
      <c r="H342" s="1">
        <f t="shared" si="58"/>
        <v>-3.2811339268303925</v>
      </c>
      <c r="I342" s="1">
        <f t="shared" si="59"/>
        <v>-3.2772471116970223</v>
      </c>
      <c r="J342" s="1">
        <f t="shared" si="60"/>
        <v>-4.113072110109897</v>
      </c>
      <c r="K342">
        <f t="shared" si="64"/>
        <v>214256618974.82391</v>
      </c>
      <c r="L342" s="1">
        <f t="shared" si="65"/>
        <v>4.5905898774522879E+22</v>
      </c>
    </row>
    <row r="343" spans="1:12">
      <c r="A343">
        <v>34.200000000000003</v>
      </c>
      <c r="B343" s="1">
        <f t="shared" si="61"/>
        <v>-2.7577389140338653</v>
      </c>
      <c r="C343" s="1">
        <f t="shared" si="62"/>
        <v>-2.7751106883119974</v>
      </c>
      <c r="D343" s="1">
        <f t="shared" si="63"/>
        <v>-2.8013622796398181</v>
      </c>
      <c r="E343" s="1">
        <f t="shared" si="55"/>
        <v>-2.8466145616432357</v>
      </c>
      <c r="F343" s="1">
        <f t="shared" si="56"/>
        <v>-2.9206506443236719</v>
      </c>
      <c r="G343" s="1">
        <f t="shared" si="57"/>
        <v>-3.0521064762011463</v>
      </c>
      <c r="H343" s="1">
        <f t="shared" si="58"/>
        <v>-3.2991565871217574</v>
      </c>
      <c r="I343" s="1">
        <f t="shared" si="59"/>
        <v>-3.294578321000273</v>
      </c>
      <c r="J343" s="1">
        <f t="shared" si="60"/>
        <v>-4.1311607602393394</v>
      </c>
      <c r="K343">
        <f t="shared" si="64"/>
        <v>214884937505.54187</v>
      </c>
      <c r="L343" s="1">
        <f t="shared" si="65"/>
        <v>4.6175536366760634E+22</v>
      </c>
    </row>
    <row r="344" spans="1:12">
      <c r="A344">
        <v>34.300000000000004</v>
      </c>
      <c r="B344" s="1">
        <f t="shared" si="61"/>
        <v>-2.7751045197195765</v>
      </c>
      <c r="C344" s="1">
        <f t="shared" si="62"/>
        <v>-2.7924986168440853</v>
      </c>
      <c r="D344" s="1">
        <f t="shared" si="63"/>
        <v>-2.8187859252065834</v>
      </c>
      <c r="E344" s="1">
        <f t="shared" si="55"/>
        <v>-2.8640958284663611</v>
      </c>
      <c r="F344" s="1">
        <f t="shared" si="56"/>
        <v>-2.938225826689461</v>
      </c>
      <c r="G344" s="1">
        <f t="shared" si="57"/>
        <v>-3.0698383753130827</v>
      </c>
      <c r="H344" s="1">
        <f t="shared" si="58"/>
        <v>-3.3171623169683926</v>
      </c>
      <c r="I344" s="1">
        <f t="shared" si="59"/>
        <v>-3.3118956335137</v>
      </c>
      <c r="J344" s="1">
        <f t="shared" si="60"/>
        <v>-4.1492295246825392</v>
      </c>
      <c r="K344">
        <f t="shared" si="64"/>
        <v>215513256036.25983</v>
      </c>
      <c r="L344" s="1">
        <f t="shared" si="65"/>
        <v>4.6445963527350483E+22</v>
      </c>
    </row>
    <row r="345" spans="1:12">
      <c r="A345">
        <v>34.400000000000006</v>
      </c>
      <c r="B345" s="1">
        <f t="shared" si="61"/>
        <v>-2.7924585250420364</v>
      </c>
      <c r="C345" s="1">
        <f t="shared" si="62"/>
        <v>-2.8098747511163822</v>
      </c>
      <c r="D345" s="1">
        <f t="shared" si="63"/>
        <v>-2.8361974667459435</v>
      </c>
      <c r="E345" s="1">
        <f t="shared" si="55"/>
        <v>-2.8815644927454684</v>
      </c>
      <c r="F345" s="1">
        <f t="shared" si="56"/>
        <v>-2.9557875972252532</v>
      </c>
      <c r="G345" s="1">
        <f t="shared" si="57"/>
        <v>-3.0875555210685093</v>
      </c>
      <c r="H345" s="1">
        <f t="shared" si="58"/>
        <v>-3.3351509762142371</v>
      </c>
      <c r="I345" s="1">
        <f t="shared" si="59"/>
        <v>-3.3291989058461411</v>
      </c>
      <c r="J345" s="1">
        <f t="shared" si="60"/>
        <v>-4.1672783213130344</v>
      </c>
      <c r="K345">
        <f t="shared" si="64"/>
        <v>216141574566.97778</v>
      </c>
      <c r="L345" s="1">
        <f t="shared" si="65"/>
        <v>4.6717180256292419E+22</v>
      </c>
    </row>
    <row r="346" spans="1:12">
      <c r="A346">
        <v>34.5</v>
      </c>
      <c r="B346" s="1">
        <f t="shared" si="61"/>
        <v>-2.8098007311321282</v>
      </c>
      <c r="C346" s="1">
        <f t="shared" si="62"/>
        <v>-2.8272388944973841</v>
      </c>
      <c r="D346" s="1">
        <f t="shared" si="63"/>
        <v>-2.8535967111946547</v>
      </c>
      <c r="E346" s="1">
        <f t="shared" si="55"/>
        <v>-2.8990203671420716</v>
      </c>
      <c r="F346" s="1">
        <f t="shared" si="56"/>
        <v>-2.9733357778397931</v>
      </c>
      <c r="G346" s="1">
        <f t="shared" si="57"/>
        <v>-3.1052577505784598</v>
      </c>
      <c r="H346" s="1">
        <f t="shared" si="58"/>
        <v>-3.3531224278528668</v>
      </c>
      <c r="I346" s="1">
        <f t="shared" si="59"/>
        <v>-3.3464879974255268</v>
      </c>
      <c r="J346" s="1">
        <f t="shared" si="60"/>
        <v>-4.1853070700659316</v>
      </c>
      <c r="K346">
        <f t="shared" si="64"/>
        <v>216769893097.69574</v>
      </c>
      <c r="L346" s="1">
        <f t="shared" si="65"/>
        <v>4.6989186553586442E+22</v>
      </c>
    </row>
    <row r="347" spans="1:12">
      <c r="A347">
        <v>34.6</v>
      </c>
      <c r="B347" s="1">
        <f t="shared" si="61"/>
        <v>-2.8271309430849101</v>
      </c>
      <c r="C347" s="1">
        <f t="shared" si="62"/>
        <v>-2.8445908542877874</v>
      </c>
      <c r="D347" s="1">
        <f t="shared" si="63"/>
        <v>-2.8709834693702589</v>
      </c>
      <c r="E347" s="1">
        <f t="shared" si="55"/>
        <v>-2.9164632681166438</v>
      </c>
      <c r="F347" s="1">
        <f t="shared" si="56"/>
        <v>-2.9908701941097036</v>
      </c>
      <c r="G347" s="1">
        <f t="shared" si="57"/>
        <v>-3.1229449044078308</v>
      </c>
      <c r="H347" s="1">
        <f t="shared" si="58"/>
        <v>-3.3710765379738064</v>
      </c>
      <c r="I347" s="1">
        <f t="shared" si="59"/>
        <v>-3.3637627704560487</v>
      </c>
      <c r="J347" s="1">
        <f t="shared" si="60"/>
        <v>-4.2033156929051927</v>
      </c>
      <c r="K347">
        <f t="shared" si="64"/>
        <v>217398211628.4137</v>
      </c>
      <c r="L347" s="1">
        <f t="shared" si="65"/>
        <v>4.726198241923255E+22</v>
      </c>
    </row>
    <row r="348" spans="1:12">
      <c r="A348">
        <v>34.700000000000003</v>
      </c>
      <c r="B348" s="1">
        <f t="shared" si="61"/>
        <v>-2.8444489698929942</v>
      </c>
      <c r="C348" s="1">
        <f t="shared" si="62"/>
        <v>-2.8619304416539535</v>
      </c>
      <c r="D348" s="1">
        <f t="shared" si="63"/>
        <v>-2.8883575559059125</v>
      </c>
      <c r="E348" s="1">
        <f t="shared" si="55"/>
        <v>-2.9338930158648679</v>
      </c>
      <c r="F348" s="1">
        <f t="shared" si="56"/>
        <v>-3.0083906752173846</v>
      </c>
      <c r="G348" s="1">
        <f t="shared" si="57"/>
        <v>-3.1406168265174301</v>
      </c>
      <c r="H348" s="1">
        <f t="shared" si="58"/>
        <v>-3.3890131757106872</v>
      </c>
      <c r="I348" s="1">
        <f t="shared" si="59"/>
        <v>-3.3810230898760949</v>
      </c>
      <c r="J348" s="1">
        <f t="shared" si="60"/>
        <v>-4.2213041137927405</v>
      </c>
      <c r="K348">
        <f t="shared" si="64"/>
        <v>218026530159.13165</v>
      </c>
      <c r="L348" s="1">
        <f t="shared" si="65"/>
        <v>4.7535567853230745E+22</v>
      </c>
    </row>
    <row r="349" spans="1:12">
      <c r="A349">
        <v>34.800000000000004</v>
      </c>
      <c r="B349" s="1">
        <f t="shared" si="61"/>
        <v>-2.8617546243806373</v>
      </c>
      <c r="C349" s="1">
        <f t="shared" si="62"/>
        <v>-2.8792574715629939</v>
      </c>
      <c r="D349" s="1">
        <f t="shared" si="63"/>
        <v>-2.9057187891858689</v>
      </c>
      <c r="E349" s="1">
        <f t="shared" si="55"/>
        <v>-2.9513094342546253</v>
      </c>
      <c r="F349" s="1">
        <f t="shared" si="56"/>
        <v>-3.0258970538906453</v>
      </c>
      <c r="G349" s="1">
        <f t="shared" si="57"/>
        <v>-3.1582733642065364</v>
      </c>
      <c r="H349" s="1">
        <f t="shared" si="58"/>
        <v>-3.4069322131896058</v>
      </c>
      <c r="I349" s="1">
        <f t="shared" si="59"/>
        <v>-3.3982688233164424</v>
      </c>
      <c r="J349" s="1">
        <f t="shared" si="60"/>
        <v>-4.239272258656996</v>
      </c>
      <c r="K349">
        <f t="shared" si="64"/>
        <v>218654848689.84961</v>
      </c>
      <c r="L349" s="1">
        <f t="shared" si="65"/>
        <v>4.7809942855581027E+22</v>
      </c>
    </row>
    <row r="350" spans="1:12">
      <c r="A350">
        <v>34.900000000000006</v>
      </c>
      <c r="B350" s="1">
        <f t="shared" si="61"/>
        <v>-2.8790477231392515</v>
      </c>
      <c r="C350" s="1">
        <f t="shared" si="62"/>
        <v>-2.8965717627187644</v>
      </c>
      <c r="D350" s="1">
        <f t="shared" si="63"/>
        <v>-2.9230669912825533</v>
      </c>
      <c r="E350" s="1">
        <f t="shared" si="55"/>
        <v>-2.9687123507640649</v>
      </c>
      <c r="F350" s="1">
        <f t="shared" si="56"/>
        <v>-3.0433891663427346</v>
      </c>
      <c r="G350" s="1">
        <f t="shared" si="57"/>
        <v>-3.1759143680566524</v>
      </c>
      <c r="H350" s="1">
        <f t="shared" si="58"/>
        <v>-3.42483352547859</v>
      </c>
      <c r="I350" s="1">
        <f t="shared" si="59"/>
        <v>-3.4154998410595852</v>
      </c>
      <c r="J350" s="1">
        <f t="shared" si="60"/>
        <v>-4.257220055362211</v>
      </c>
      <c r="K350">
        <f t="shared" si="64"/>
        <v>219283167220.5676</v>
      </c>
      <c r="L350" s="1">
        <f t="shared" si="65"/>
        <v>4.8085107426283412E+22</v>
      </c>
    </row>
    <row r="351" spans="1:12">
      <c r="A351">
        <v>35</v>
      </c>
      <c r="B351" s="1">
        <f t="shared" si="61"/>
        <v>-2.8963280864641945</v>
      </c>
      <c r="C351" s="1">
        <f t="shared" si="62"/>
        <v>-2.9138731374986833</v>
      </c>
      <c r="D351" s="1">
        <f t="shared" si="63"/>
        <v>-2.9404019878943188</v>
      </c>
      <c r="E351" s="1">
        <f t="shared" si="55"/>
        <v>-2.9861015964209514</v>
      </c>
      <c r="F351" s="1">
        <f t="shared" si="56"/>
        <v>-3.0608668522138771</v>
      </c>
      <c r="G351" s="1">
        <f t="shared" si="57"/>
        <v>-3.1935396918763672</v>
      </c>
      <c r="H351" s="1">
        <f t="shared" si="58"/>
        <v>-3.4427169905377184</v>
      </c>
      <c r="I351" s="1">
        <f t="shared" si="59"/>
        <v>-3.4327160159988637</v>
      </c>
      <c r="J351" s="1">
        <f t="shared" si="60"/>
        <v>-4.2751474336783417</v>
      </c>
      <c r="K351">
        <f t="shared" si="64"/>
        <v>219911485751.28552</v>
      </c>
      <c r="L351" s="1">
        <f t="shared" si="65"/>
        <v>4.8361061565337858E+22</v>
      </c>
    </row>
    <row r="352" spans="1:12">
      <c r="A352">
        <v>35.1</v>
      </c>
      <c r="B352" s="1">
        <f t="shared" si="61"/>
        <v>-2.9135955382920429</v>
      </c>
      <c r="C352" s="1">
        <f t="shared" si="62"/>
        <v>-2.9311614218921704</v>
      </c>
      <c r="D352" s="1">
        <f t="shared" si="63"/>
        <v>-2.9577236082844536</v>
      </c>
      <c r="E352" s="1">
        <f t="shared" si="55"/>
        <v>-3.0034770057429796</v>
      </c>
      <c r="F352" s="1">
        <f t="shared" si="56"/>
        <v>-3.0783299545133502</v>
      </c>
      <c r="G352" s="1">
        <f t="shared" si="57"/>
        <v>-3.2111491926469</v>
      </c>
      <c r="H352" s="1">
        <f t="shared" si="58"/>
        <v>-3.460582489170406</v>
      </c>
      <c r="I352" s="1">
        <f t="shared" si="59"/>
        <v>-3.4499172235990443</v>
      </c>
      <c r="J352" s="1">
        <f t="shared" si="60"/>
        <v>-4.2930543252511768</v>
      </c>
      <c r="K352">
        <f t="shared" si="64"/>
        <v>220539804282.00348</v>
      </c>
      <c r="L352" s="1">
        <f t="shared" si="65"/>
        <v>4.8637805272744398E+22</v>
      </c>
    </row>
    <row r="353" spans="1:12">
      <c r="A353">
        <v>35.200000000000003</v>
      </c>
      <c r="B353" s="1">
        <f t="shared" si="61"/>
        <v>-2.9308499061398265</v>
      </c>
      <c r="C353" s="1">
        <f t="shared" si="62"/>
        <v>-2.9484364454400804</v>
      </c>
      <c r="D353" s="1">
        <f t="shared" si="63"/>
        <v>-2.9750316852215235</v>
      </c>
      <c r="E353" s="1">
        <f t="shared" si="55"/>
        <v>-3.0208384166791404</v>
      </c>
      <c r="F353" s="1">
        <f t="shared" si="56"/>
        <v>-3.0957783195633795</v>
      </c>
      <c r="G353" s="1">
        <f t="shared" si="57"/>
        <v>-3.2287427304688663</v>
      </c>
      <c r="H353" s="1">
        <f t="shared" si="58"/>
        <v>-3.4784299049753145</v>
      </c>
      <c r="I353" s="1">
        <f t="shared" si="59"/>
        <v>-3.4671033418569266</v>
      </c>
      <c r="J353" s="1">
        <f t="shared" si="60"/>
        <v>-4.3109406635729783</v>
      </c>
      <c r="K353">
        <f t="shared" si="64"/>
        <v>221168122812.72147</v>
      </c>
      <c r="L353" s="1">
        <f t="shared" si="65"/>
        <v>4.8915338548503042E+22</v>
      </c>
    </row>
    <row r="354" spans="1:12">
      <c r="A354">
        <v>35.300000000000004</v>
      </c>
      <c r="B354" s="1">
        <f t="shared" si="61"/>
        <v>-2.9480910210446609</v>
      </c>
      <c r="C354" s="1">
        <f t="shared" si="62"/>
        <v>-2.9656980411745621</v>
      </c>
      <c r="D354" s="1">
        <f t="shared" si="63"/>
        <v>-2.9923260549200847</v>
      </c>
      <c r="E354" s="1">
        <f t="shared" si="55"/>
        <v>-3.0381856705519112</v>
      </c>
      <c r="F354" s="1">
        <f t="shared" si="56"/>
        <v>-3.1132117969428634</v>
      </c>
      <c r="G354" s="1">
        <f t="shared" si="57"/>
        <v>-3.2463201685095555</v>
      </c>
      <c r="H354" s="1">
        <f t="shared" si="58"/>
        <v>-3.4962591242990584</v>
      </c>
      <c r="I354" s="1">
        <f t="shared" si="59"/>
        <v>-3.4842742512629457</v>
      </c>
      <c r="J354" s="1">
        <f t="shared" si="60"/>
        <v>-4.3288063839536903</v>
      </c>
      <c r="K354">
        <f t="shared" si="64"/>
        <v>221796441343.43942</v>
      </c>
      <c r="L354" s="1">
        <f t="shared" si="65"/>
        <v>4.9193661392613764E+22</v>
      </c>
    </row>
    <row r="355" spans="1:12">
      <c r="A355">
        <v>35.400000000000006</v>
      </c>
      <c r="B355" s="1">
        <f t="shared" si="61"/>
        <v>-2.9653187175045161</v>
      </c>
      <c r="C355" s="1">
        <f t="shared" si="62"/>
        <v>-2.9829460455609365</v>
      </c>
      <c r="D355" s="1">
        <f t="shared" si="63"/>
        <v>-3.0096065569831012</v>
      </c>
      <c r="E355" s="1">
        <f t="shared" si="55"/>
        <v>-3.0555186120008102</v>
      </c>
      <c r="F355" s="1">
        <f t="shared" si="56"/>
        <v>-3.1306302394329748</v>
      </c>
      <c r="G355" s="1">
        <f t="shared" si="57"/>
        <v>-3.2638813729516301</v>
      </c>
      <c r="H355" s="1">
        <f t="shared" si="58"/>
        <v>-3.5140700361898212</v>
      </c>
      <c r="I355" s="1">
        <f t="shared" si="59"/>
        <v>-3.5014298347628312</v>
      </c>
      <c r="J355" s="1">
        <f t="shared" si="60"/>
        <v>-4.3466514234921476</v>
      </c>
      <c r="K355">
        <f t="shared" si="64"/>
        <v>222424759874.15738</v>
      </c>
      <c r="L355" s="1">
        <f t="shared" si="65"/>
        <v>4.9472773805076573E+22</v>
      </c>
    </row>
    <row r="356" spans="1:12">
      <c r="A356">
        <v>35.5</v>
      </c>
      <c r="B356" s="1">
        <f t="shared" si="61"/>
        <v>-2.9825328334202368</v>
      </c>
      <c r="C356" s="1">
        <f t="shared" si="62"/>
        <v>-3.0001802984396306</v>
      </c>
      <c r="D356" s="1">
        <f t="shared" si="63"/>
        <v>-3.0268730343448169</v>
      </c>
      <c r="E356" s="1">
        <f t="shared" si="55"/>
        <v>-3.072837088926434</v>
      </c>
      <c r="F356" s="1">
        <f t="shared" si="56"/>
        <v>-3.1480335029633295</v>
      </c>
      <c r="G356" s="1">
        <f t="shared" si="57"/>
        <v>-3.2814262129420229</v>
      </c>
      <c r="H356" s="1">
        <f t="shared" si="58"/>
        <v>-3.531862532351397</v>
      </c>
      <c r="I356" s="1">
        <f t="shared" si="59"/>
        <v>-3.5185699777202899</v>
      </c>
      <c r="J356" s="1">
        <f t="shared" si="60"/>
        <v>-4.364475721048251</v>
      </c>
      <c r="K356">
        <f t="shared" si="64"/>
        <v>223053078404.87534</v>
      </c>
      <c r="L356" s="1">
        <f t="shared" si="65"/>
        <v>4.9752675785891467E+22</v>
      </c>
    </row>
    <row r="357" spans="1:12">
      <c r="A357">
        <v>35.6</v>
      </c>
      <c r="B357" s="1">
        <f t="shared" si="61"/>
        <v>-2.9997332100383005</v>
      </c>
      <c r="C357" s="1">
        <f t="shared" si="62"/>
        <v>-3.0174006429695908</v>
      </c>
      <c r="D357" s="1">
        <f t="shared" si="63"/>
        <v>-3.0441253332149643</v>
      </c>
      <c r="E357" s="1">
        <f t="shared" si="55"/>
        <v>-3.0901409524357462</v>
      </c>
      <c r="F357" s="1">
        <f t="shared" si="56"/>
        <v>-3.1654214465587813</v>
      </c>
      <c r="G357" s="1">
        <f t="shared" si="57"/>
        <v>-3.2989545605421995</v>
      </c>
      <c r="H357" s="1">
        <f t="shared" si="58"/>
        <v>-3.5496365070984552</v>
      </c>
      <c r="I357" s="1">
        <f t="shared" si="59"/>
        <v>-3.5356945678799434</v>
      </c>
      <c r="J357" s="1">
        <f t="shared" si="60"/>
        <v>-4.3822792172149718</v>
      </c>
      <c r="K357">
        <f t="shared" si="64"/>
        <v>223681396935.59329</v>
      </c>
      <c r="L357" s="1">
        <f t="shared" si="65"/>
        <v>5.0033367335058448E+22</v>
      </c>
    </row>
    <row r="358" spans="1:12">
      <c r="A358">
        <v>35.700000000000003</v>
      </c>
      <c r="B358" s="1">
        <f t="shared" si="61"/>
        <v>-3.0169196918947705</v>
      </c>
      <c r="C358" s="1">
        <f t="shared" si="62"/>
        <v>-3.0346069255728025</v>
      </c>
      <c r="D358" s="1">
        <f t="shared" si="63"/>
        <v>-3.0613633030237111</v>
      </c>
      <c r="E358" s="1">
        <f t="shared" si="55"/>
        <v>-3.1074300567885018</v>
      </c>
      <c r="F358" s="1">
        <f t="shared" si="56"/>
        <v>-3.182793932288007</v>
      </c>
      <c r="G358" s="1">
        <f t="shared" si="57"/>
        <v>-3.3164662906793012</v>
      </c>
      <c r="H358" s="1">
        <f t="shared" si="58"/>
        <v>-3.5673918573124581</v>
      </c>
      <c r="I358" s="1">
        <f t="shared" si="59"/>
        <v>-3.5528034953312613</v>
      </c>
      <c r="J358" s="1">
        <f t="shared" si="60"/>
        <v>-4.4000618542914651</v>
      </c>
      <c r="K358">
        <f t="shared" si="64"/>
        <v>224309715466.31125</v>
      </c>
      <c r="L358" s="1">
        <f t="shared" si="65"/>
        <v>5.0314848452577516E+22</v>
      </c>
    </row>
    <row r="359" spans="1:12">
      <c r="A359">
        <v>35.800000000000004</v>
      </c>
      <c r="B359" s="1">
        <f t="shared" si="61"/>
        <v>-3.0340921267601573</v>
      </c>
      <c r="C359" s="1">
        <f t="shared" si="62"/>
        <v>-3.0517989958793521</v>
      </c>
      <c r="D359" s="1">
        <f t="shared" si="63"/>
        <v>-3.0785867963677731</v>
      </c>
      <c r="E359" s="1">
        <f t="shared" si="55"/>
        <v>-3.1247042593440995</v>
      </c>
      <c r="F359" s="1">
        <f t="shared" si="56"/>
        <v>-3.2001508252118072</v>
      </c>
      <c r="G359" s="1">
        <f t="shared" si="57"/>
        <v>-3.3339612810976575</v>
      </c>
      <c r="H359" s="1">
        <f t="shared" si="58"/>
        <v>-3.5851284823980052</v>
      </c>
      <c r="I359" s="1">
        <f t="shared" si="59"/>
        <v>-3.569896652472238</v>
      </c>
      <c r="J359" s="1">
        <f t="shared" si="60"/>
        <v>-4.4178235762556426</v>
      </c>
      <c r="K359">
        <f t="shared" si="64"/>
        <v>224938033997.02921</v>
      </c>
      <c r="L359" s="1">
        <f t="shared" si="65"/>
        <v>5.059711913844867E+22</v>
      </c>
    </row>
    <row r="360" spans="1:12">
      <c r="A360">
        <v>35.900000000000006</v>
      </c>
      <c r="B360" s="1">
        <f t="shared" si="61"/>
        <v>-3.0512503655851333</v>
      </c>
      <c r="C360" s="1">
        <f t="shared" si="62"/>
        <v>-3.0689767066738511</v>
      </c>
      <c r="D360" s="1">
        <f t="shared" si="63"/>
        <v>-3.095795668957237</v>
      </c>
      <c r="E360" s="1">
        <f t="shared" si="55"/>
        <v>-3.1419634205095974</v>
      </c>
      <c r="F360" s="1">
        <f t="shared" si="56"/>
        <v>-3.2174919933333399</v>
      </c>
      <c r="G360" s="1">
        <f t="shared" si="57"/>
        <v>-3.3514394123116062</v>
      </c>
      <c r="H360" s="1">
        <f t="shared" si="58"/>
        <v>-3.6028462842402575</v>
      </c>
      <c r="I360" s="1">
        <f t="shared" si="59"/>
        <v>-3.5869739339745479</v>
      </c>
      <c r="J360" s="1">
        <f t="shared" si="60"/>
        <v>-4.4355643287381952</v>
      </c>
      <c r="K360">
        <f t="shared" si="64"/>
        <v>225566352527.74716</v>
      </c>
      <c r="L360" s="1">
        <f t="shared" si="65"/>
        <v>5.088017939267191E+22</v>
      </c>
    </row>
    <row r="361" spans="1:12">
      <c r="A361">
        <v>36</v>
      </c>
      <c r="B361" s="1">
        <f t="shared" si="61"/>
        <v>-3.0683942624471285</v>
      </c>
      <c r="C361" s="1">
        <f t="shared" si="62"/>
        <v>-3.0861399138422314</v>
      </c>
      <c r="D361" s="1">
        <f t="shared" si="63"/>
        <v>-3.1129897795632075</v>
      </c>
      <c r="E361" s="1">
        <f t="shared" si="55"/>
        <v>-3.1592074036887254</v>
      </c>
      <c r="F361" s="1">
        <f t="shared" si="56"/>
        <v>-3.2348173075483828</v>
      </c>
      <c r="G361" s="1">
        <f t="shared" si="57"/>
        <v>-3.3689005675586827</v>
      </c>
      <c r="H361" s="1">
        <f t="shared" si="58"/>
        <v>-3.6205451671628452</v>
      </c>
      <c r="I361" s="1">
        <f t="shared" si="59"/>
        <v>-3.6040352367483308</v>
      </c>
      <c r="J361" s="1">
        <f t="shared" si="60"/>
        <v>-4.4532840589960472</v>
      </c>
      <c r="K361">
        <f t="shared" si="64"/>
        <v>226194671058.46512</v>
      </c>
      <c r="L361" s="1">
        <f t="shared" si="65"/>
        <v>5.1164029215247237E+22</v>
      </c>
    </row>
    <row r="362" spans="1:12">
      <c r="A362">
        <v>36.1</v>
      </c>
      <c r="B362" s="1">
        <f t="shared" si="61"/>
        <v>-3.0855236744981198</v>
      </c>
      <c r="C362" s="1">
        <f t="shared" si="62"/>
        <v>-3.1032884763201309</v>
      </c>
      <c r="D362" s="1">
        <f t="shared" si="63"/>
        <v>-3.1301689899667906</v>
      </c>
      <c r="E362" s="1">
        <f t="shared" si="55"/>
        <v>-3.1764360752314929</v>
      </c>
      <c r="F362" s="1">
        <f t="shared" si="56"/>
        <v>-3.2521266415969876</v>
      </c>
      <c r="G362" s="1">
        <f t="shared" si="57"/>
        <v>-3.3863446327540316</v>
      </c>
      <c r="H362" s="1">
        <f t="shared" si="58"/>
        <v>-3.6382250378866559</v>
      </c>
      <c r="I362" s="1">
        <f t="shared" si="59"/>
        <v>-3.6210804599083417</v>
      </c>
      <c r="J362" s="1">
        <f t="shared" si="60"/>
        <v>-4.4709827158870041</v>
      </c>
      <c r="K362">
        <f t="shared" si="64"/>
        <v>226822989589.18307</v>
      </c>
      <c r="L362" s="1">
        <f t="shared" si="65"/>
        <v>5.144866860617465E+22</v>
      </c>
    </row>
    <row r="363" spans="1:12">
      <c r="A363">
        <v>36.200000000000003</v>
      </c>
      <c r="B363" s="1">
        <f t="shared" si="61"/>
        <v>-3.1026384619131591</v>
      </c>
      <c r="C363" s="1">
        <f t="shared" si="62"/>
        <v>-3.120422256041536</v>
      </c>
      <c r="D363" s="1">
        <f t="shared" si="63"/>
        <v>-3.147333164908531</v>
      </c>
      <c r="E363" s="1">
        <f t="shared" si="55"/>
        <v>-3.193649304385076</v>
      </c>
      <c r="F363" s="1">
        <f t="shared" si="56"/>
        <v>-3.2694198720157885</v>
      </c>
      <c r="G363" s="1">
        <f t="shared" si="57"/>
        <v>-3.4037714964453016</v>
      </c>
      <c r="H363" s="1">
        <f t="shared" si="58"/>
        <v>-3.6558858054891914</v>
      </c>
      <c r="I363" s="1">
        <f t="shared" si="59"/>
        <v>-3.6381095047398446</v>
      </c>
      <c r="J363" s="1">
        <f t="shared" si="60"/>
        <v>-4.4886602498439743</v>
      </c>
      <c r="K363">
        <f t="shared" si="64"/>
        <v>227451308119.90103</v>
      </c>
      <c r="L363" s="1">
        <f t="shared" si="65"/>
        <v>5.1734097565454157E+22</v>
      </c>
    </row>
    <row r="364" spans="1:12">
      <c r="A364">
        <v>36.300000000000004</v>
      </c>
      <c r="B364" s="1">
        <f t="shared" si="61"/>
        <v>-3.1197384878395837</v>
      </c>
      <c r="C364" s="1">
        <f t="shared" si="62"/>
        <v>-3.1375411178889578</v>
      </c>
      <c r="D364" s="1">
        <f t="shared" si="63"/>
        <v>-3.1644821720389018</v>
      </c>
      <c r="E364" s="1">
        <f t="shared" si="55"/>
        <v>-3.2108469632449328</v>
      </c>
      <c r="F364" s="1">
        <f t="shared" si="56"/>
        <v>-3.2866968780909929</v>
      </c>
      <c r="G364" s="1">
        <f t="shared" si="57"/>
        <v>-3.4211810497682791</v>
      </c>
      <c r="H364" s="1">
        <f t="shared" si="58"/>
        <v>-3.6735273813646359</v>
      </c>
      <c r="I364" s="1">
        <f t="shared" si="59"/>
        <v>-3.6551222746655583</v>
      </c>
      <c r="J364" s="1">
        <f t="shared" si="60"/>
        <v>-4.5063166128503838</v>
      </c>
      <c r="K364">
        <f t="shared" si="64"/>
        <v>228079626650.61902</v>
      </c>
      <c r="L364" s="1">
        <f t="shared" si="65"/>
        <v>5.202031609308576E+22</v>
      </c>
    </row>
    <row r="365" spans="1:12">
      <c r="A365">
        <v>36.400000000000006</v>
      </c>
      <c r="B365" s="1">
        <f t="shared" si="61"/>
        <v>-3.136823618347222</v>
      </c>
      <c r="C365" s="1">
        <f t="shared" si="62"/>
        <v>-3.1546449296433536</v>
      </c>
      <c r="D365" s="1">
        <f t="shared" si="63"/>
        <v>-3.1816158818692486</v>
      </c>
      <c r="E365" s="1">
        <f t="shared" si="55"/>
        <v>-3.228028926707168</v>
      </c>
      <c r="F365" s="1">
        <f t="shared" si="56"/>
        <v>-3.3039575418120819</v>
      </c>
      <c r="G365" s="1">
        <f t="shared" si="57"/>
        <v>-3.4385731864032607</v>
      </c>
      <c r="H365" s="1">
        <f t="shared" si="58"/>
        <v>-3.6911496791844343</v>
      </c>
      <c r="I365" s="1">
        <f t="shared" si="59"/>
        <v>-3.6721186752125732</v>
      </c>
      <c r="J365" s="1">
        <f t="shared" si="60"/>
        <v>-4.5239517584150235</v>
      </c>
      <c r="K365">
        <f t="shared" si="64"/>
        <v>228707945181.33698</v>
      </c>
      <c r="L365" s="1">
        <f t="shared" si="65"/>
        <v>5.2307324189069441E+22</v>
      </c>
    </row>
    <row r="366" spans="1:12">
      <c r="A366">
        <v>36.5</v>
      </c>
      <c r="B366" s="1">
        <f t="shared" si="61"/>
        <v>-3.153893722380019</v>
      </c>
      <c r="C366" s="1">
        <f t="shared" si="62"/>
        <v>-3.1717335619366338</v>
      </c>
      <c r="D366" s="1">
        <f t="shared" si="63"/>
        <v>-3.1987341677245809</v>
      </c>
      <c r="E366" s="1">
        <f t="shared" si="55"/>
        <v>-3.2451950724219785</v>
      </c>
      <c r="F366" s="1">
        <f t="shared" si="56"/>
        <v>-3.3212017478269331</v>
      </c>
      <c r="G366" s="1">
        <f t="shared" si="57"/>
        <v>-3.4559478025327337</v>
      </c>
      <c r="H366" s="1">
        <f t="shared" si="58"/>
        <v>-3.7087526148590655</v>
      </c>
      <c r="I366" s="1">
        <f t="shared" si="59"/>
        <v>-3.6890986139806046</v>
      </c>
      <c r="J366" s="1">
        <f t="shared" si="60"/>
        <v>-4.5415656415484875</v>
      </c>
      <c r="K366">
        <f t="shared" si="64"/>
        <v>229336263712.0549</v>
      </c>
      <c r="L366" s="1">
        <f t="shared" si="65"/>
        <v>5.2595121853405191E+22</v>
      </c>
    </row>
    <row r="367" spans="1:12">
      <c r="A367">
        <v>36.6</v>
      </c>
      <c r="B367" s="1">
        <f t="shared" si="61"/>
        <v>-3.170948671707265</v>
      </c>
      <c r="C367" s="1">
        <f t="shared" si="62"/>
        <v>-3.1888068882030893</v>
      </c>
      <c r="D367" s="1">
        <f t="shared" si="63"/>
        <v>-3.2158369056958236</v>
      </c>
      <c r="E367" s="1">
        <f t="shared" si="55"/>
        <v>-3.2623452807469562</v>
      </c>
      <c r="F367" s="1">
        <f t="shared" si="56"/>
        <v>-3.3384293833967718</v>
      </c>
      <c r="G367" s="1">
        <f t="shared" si="57"/>
        <v>-3.4733047967986295</v>
      </c>
      <c r="H367" s="1">
        <f t="shared" si="58"/>
        <v>-3.7263361064996445</v>
      </c>
      <c r="I367" s="1">
        <f t="shared" si="59"/>
        <v>-3.7060620006097906</v>
      </c>
      <c r="J367" s="1">
        <f t="shared" si="60"/>
        <v>-4.5591582187386166</v>
      </c>
      <c r="K367">
        <f t="shared" si="64"/>
        <v>229964582242.77289</v>
      </c>
      <c r="L367" s="1">
        <f t="shared" si="65"/>
        <v>5.2883709086093053E+22</v>
      </c>
    </row>
    <row r="368" spans="1:12">
      <c r="A368">
        <v>36.700000000000003</v>
      </c>
      <c r="B368" s="1">
        <f t="shared" si="61"/>
        <v>-3.1879883408768706</v>
      </c>
      <c r="C368" s="1">
        <f t="shared" si="62"/>
        <v>-3.2058647846330075</v>
      </c>
      <c r="D368" s="1">
        <f t="shared" si="63"/>
        <v>-3.2329239745939446</v>
      </c>
      <c r="E368" s="1">
        <f t="shared" si="55"/>
        <v>-3.2794794347021536</v>
      </c>
      <c r="F368" s="1">
        <f t="shared" si="56"/>
        <v>-3.3556403383527993</v>
      </c>
      <c r="G368" s="1">
        <f t="shared" si="57"/>
        <v>-3.4906440702614532</v>
      </c>
      <c r="H368" s="1">
        <f t="shared" si="58"/>
        <v>-3.7439000743808606</v>
      </c>
      <c r="I368" s="1">
        <f t="shared" si="59"/>
        <v>-3.7230087467493433</v>
      </c>
      <c r="J368" s="1">
        <f t="shared" si="60"/>
        <v>-4.5767294479272493</v>
      </c>
      <c r="K368">
        <f t="shared" si="64"/>
        <v>230592900773.49084</v>
      </c>
      <c r="L368" s="1">
        <f t="shared" si="65"/>
        <v>5.3173085887132993E+22</v>
      </c>
    </row>
    <row r="369" spans="1:12">
      <c r="A369">
        <v>36.800000000000004</v>
      </c>
      <c r="B369" s="1">
        <f t="shared" si="61"/>
        <v>-3.2050126071686122</v>
      </c>
      <c r="C369" s="1">
        <f t="shared" si="62"/>
        <v>-3.2229071301263161</v>
      </c>
      <c r="D369" s="1">
        <f t="shared" si="63"/>
        <v>-3.2499952559041958</v>
      </c>
      <c r="E369" s="1">
        <f t="shared" si="55"/>
        <v>-3.2965974199254902</v>
      </c>
      <c r="F369" s="1">
        <f t="shared" si="56"/>
        <v>-3.3728345050525377</v>
      </c>
      <c r="G369" s="1">
        <f t="shared" si="57"/>
        <v>-3.5079655263593565</v>
      </c>
      <c r="H369" s="1">
        <f t="shared" si="58"/>
        <v>-3.7614444409041425</v>
      </c>
      <c r="I369" s="1">
        <f t="shared" si="59"/>
        <v>-3.7399387660269383</v>
      </c>
      <c r="J369" s="1">
        <f t="shared" si="60"/>
        <v>-4.5942792884870016</v>
      </c>
      <c r="K369">
        <f t="shared" si="64"/>
        <v>231221219304.2088</v>
      </c>
      <c r="L369" s="1">
        <f t="shared" si="65"/>
        <v>5.3463252256525019E+22</v>
      </c>
    </row>
    <row r="370" spans="1:12">
      <c r="A370">
        <v>36.900000000000006</v>
      </c>
      <c r="B370" s="1">
        <f t="shared" si="61"/>
        <v>-3.2220213505485731</v>
      </c>
      <c r="C370" s="1">
        <f t="shared" si="62"/>
        <v>-3.239933806247592</v>
      </c>
      <c r="D370" s="1">
        <f t="shared" si="63"/>
        <v>-3.2670506337416043</v>
      </c>
      <c r="E370" s="1">
        <f t="shared" si="55"/>
        <v>-3.3136991246286698</v>
      </c>
      <c r="F370" s="1">
        <f t="shared" si="56"/>
        <v>-3.390011778338021</v>
      </c>
      <c r="G370" s="1">
        <f t="shared" si="57"/>
        <v>-3.5252690708682053</v>
      </c>
      <c r="H370" s="1">
        <f t="shared" si="58"/>
        <v>-3.7789691305614497</v>
      </c>
      <c r="I370" s="1">
        <f t="shared" si="59"/>
        <v>-3.7568519740180761</v>
      </c>
      <c r="J370" s="1">
        <f t="shared" si="60"/>
        <v>-4.611807701198245</v>
      </c>
      <c r="K370">
        <f t="shared" si="64"/>
        <v>231849537834.92676</v>
      </c>
      <c r="L370" s="1">
        <f t="shared" si="65"/>
        <v>5.3754208194269131E+22</v>
      </c>
    </row>
    <row r="371" spans="1:12">
      <c r="A371">
        <v>37</v>
      </c>
      <c r="B371" s="1">
        <f t="shared" si="61"/>
        <v>-3.2390144536245487</v>
      </c>
      <c r="C371" s="1">
        <f t="shared" si="62"/>
        <v>-3.256944697181325</v>
      </c>
      <c r="D371" s="1">
        <f t="shared" si="63"/>
        <v>-3.2840899948069193</v>
      </c>
      <c r="E371" s="1">
        <f t="shared" si="55"/>
        <v>-3.3307844395545771</v>
      </c>
      <c r="F371" s="1">
        <f t="shared" si="56"/>
        <v>-3.4071720554939589</v>
      </c>
      <c r="G371" s="1">
        <f t="shared" si="57"/>
        <v>-3.5425546118622151</v>
      </c>
      <c r="H371" s="1">
        <f t="shared" si="58"/>
        <v>-3.7964740699002562</v>
      </c>
      <c r="I371" s="1">
        <f t="shared" si="59"/>
        <v>-3.7737482882162396</v>
      </c>
      <c r="J371" s="1">
        <f t="shared" si="60"/>
        <v>-4.6293146482266536</v>
      </c>
      <c r="K371">
        <f t="shared" si="64"/>
        <v>232477856365.64468</v>
      </c>
      <c r="L371" s="1">
        <f t="shared" si="65"/>
        <v>5.4045953700365322E+22</v>
      </c>
    </row>
    <row r="372" spans="1:12">
      <c r="A372">
        <v>37.1</v>
      </c>
      <c r="B372" s="1">
        <f t="shared" si="61"/>
        <v>-3.255991801601283</v>
      </c>
      <c r="C372" s="1">
        <f t="shared" si="62"/>
        <v>-3.2739396896879782</v>
      </c>
      <c r="D372" s="1">
        <f t="shared" si="63"/>
        <v>-3.3011132283432403</v>
      </c>
      <c r="E372" s="1">
        <f t="shared" si="55"/>
        <v>-3.347853257934247</v>
      </c>
      <c r="F372" s="1">
        <f t="shared" si="56"/>
        <v>-3.4243152362064961</v>
      </c>
      <c r="G372" s="1">
        <f t="shared" si="57"/>
        <v>-3.5598220596752697</v>
      </c>
      <c r="H372" s="1">
        <f t="shared" si="58"/>
        <v>-3.8139591874877397</v>
      </c>
      <c r="I372" s="1">
        <f t="shared" si="59"/>
        <v>-3.7906276280033921</v>
      </c>
      <c r="J372" s="1">
        <f t="shared" si="60"/>
        <v>-4.6468000931010351</v>
      </c>
      <c r="K372">
        <f t="shared" si="64"/>
        <v>233106174896.36267</v>
      </c>
      <c r="L372" s="1">
        <f t="shared" si="65"/>
        <v>5.4338488774813624E+22</v>
      </c>
    </row>
    <row r="373" spans="1:12">
      <c r="A373">
        <v>37.200000000000003</v>
      </c>
      <c r="B373" s="1">
        <f t="shared" si="61"/>
        <v>-3.2729532822378644</v>
      </c>
      <c r="C373" s="1">
        <f t="shared" si="62"/>
        <v>-3.2909186730615545</v>
      </c>
      <c r="D373" s="1">
        <f t="shared" si="63"/>
        <v>-3.3181202260939813</v>
      </c>
      <c r="E373" s="1">
        <f t="shared" si="55"/>
        <v>-3.3649054754461076</v>
      </c>
      <c r="F373" s="1">
        <f t="shared" si="56"/>
        <v>-3.4414412225236219</v>
      </c>
      <c r="G373" s="1">
        <f t="shared" si="57"/>
        <v>-3.5770713268630345</v>
      </c>
      <c r="H373" s="1">
        <f t="shared" si="58"/>
        <v>-3.831424413877528</v>
      </c>
      <c r="I373" s="1">
        <f t="shared" si="59"/>
        <v>-3.8074899146208736</v>
      </c>
      <c r="J373" s="1">
        <f t="shared" si="60"/>
        <v>-4.6642640006914178</v>
      </c>
      <c r="K373">
        <f t="shared" si="64"/>
        <v>233734493427.08063</v>
      </c>
      <c r="L373" s="1">
        <f t="shared" si="65"/>
        <v>5.4631813417613996E+22</v>
      </c>
    </row>
    <row r="374" spans="1:12">
      <c r="A374">
        <v>37.300000000000004</v>
      </c>
      <c r="B374" s="1">
        <f t="shared" si="61"/>
        <v>-3.289898785804354</v>
      </c>
      <c r="C374" s="1">
        <f t="shared" si="62"/>
        <v>-3.3078815390864804</v>
      </c>
      <c r="D374" s="1">
        <f t="shared" si="63"/>
        <v>-3.3351108822603521</v>
      </c>
      <c r="E374" s="1">
        <f t="shared" si="55"/>
        <v>-3.3819409901741437</v>
      </c>
      <c r="F374" s="1">
        <f t="shared" si="56"/>
        <v>-3.4585499188147253</v>
      </c>
      <c r="G374" s="1">
        <f t="shared" si="57"/>
        <v>-3.59430232816527</v>
      </c>
      <c r="H374" s="1">
        <f t="shared" si="58"/>
        <v>-3.8488696815749392</v>
      </c>
      <c r="I374" s="1">
        <f t="shared" si="59"/>
        <v>-3.8243350711407516</v>
      </c>
      <c r="J374" s="1">
        <f t="shared" si="60"/>
        <v>-4.681706337187336</v>
      </c>
      <c r="K374">
        <f t="shared" si="64"/>
        <v>234362811957.79858</v>
      </c>
      <c r="L374" s="1">
        <f t="shared" si="65"/>
        <v>5.4925927628766462E+22</v>
      </c>
    </row>
    <row r="375" spans="1:12">
      <c r="A375">
        <v>37.400000000000006</v>
      </c>
      <c r="B375" s="1">
        <f t="shared" si="61"/>
        <v>-3.3068282050405173</v>
      </c>
      <c r="C375" s="1">
        <f t="shared" si="62"/>
        <v>-3.3248281819967929</v>
      </c>
      <c r="D375" s="1">
        <f t="shared" si="63"/>
        <v>-3.3520850934611417</v>
      </c>
      <c r="E375" s="1">
        <f t="shared" si="55"/>
        <v>-3.3989597025684191</v>
      </c>
      <c r="F375" s="1">
        <f t="shared" si="56"/>
        <v>-3.4756412317325669</v>
      </c>
      <c r="G375" s="1">
        <f t="shared" si="57"/>
        <v>-3.6115149804694795</v>
      </c>
      <c r="H375" s="1">
        <f t="shared" si="58"/>
        <v>-3.8662949250045244</v>
      </c>
      <c r="I375" s="1">
        <f t="shared" si="59"/>
        <v>-3.8411630224375983</v>
      </c>
      <c r="J375" s="1">
        <f t="shared" si="60"/>
        <v>-4.6991270700768553</v>
      </c>
      <c r="K375">
        <f t="shared" si="64"/>
        <v>234991130488.51657</v>
      </c>
      <c r="L375" s="1">
        <f t="shared" si="65"/>
        <v>5.5220831408271024E+22</v>
      </c>
    </row>
    <row r="376" spans="1:12">
      <c r="A376">
        <v>37.5</v>
      </c>
      <c r="B376" s="1">
        <f t="shared" si="61"/>
        <v>-3.323741435114016</v>
      </c>
      <c r="C376" s="1">
        <f t="shared" si="62"/>
        <v>-3.3417584984345581</v>
      </c>
      <c r="D376" s="1">
        <f t="shared" si="63"/>
        <v>-3.3690427586915064</v>
      </c>
      <c r="E376" s="1">
        <f t="shared" si="55"/>
        <v>-3.4159615154048026</v>
      </c>
      <c r="F376" s="1">
        <f t="shared" si="56"/>
        <v>-3.4927150701742278</v>
      </c>
      <c r="G376" s="1">
        <f t="shared" si="57"/>
        <v>-3.6287092027741608</v>
      </c>
      <c r="H376" s="1">
        <f t="shared" si="58"/>
        <v>-3.8837000804767854</v>
      </c>
      <c r="I376" s="1">
        <f t="shared" si="59"/>
        <v>-3.8579736951606947</v>
      </c>
      <c r="J376" s="1">
        <f t="shared" si="60"/>
        <v>-4.7165261681253128</v>
      </c>
      <c r="K376">
        <f t="shared" si="64"/>
        <v>235619449019.23447</v>
      </c>
      <c r="L376" s="1">
        <f t="shared" si="65"/>
        <v>5.5516524756127629E+22</v>
      </c>
    </row>
    <row r="377" spans="1:12">
      <c r="A377">
        <v>37.6</v>
      </c>
      <c r="B377" s="1">
        <f t="shared" si="61"/>
        <v>-3.3406383735804752</v>
      </c>
      <c r="C377" s="1">
        <f t="shared" si="62"/>
        <v>-3.3586723874103086</v>
      </c>
      <c r="D377" s="1">
        <f t="shared" si="63"/>
        <v>-3.3859837792839471</v>
      </c>
      <c r="E377" s="1">
        <f t="shared" si="55"/>
        <v>-3.4329463337468553</v>
      </c>
      <c r="F377" s="1">
        <f t="shared" si="56"/>
        <v>-3.5097713452441326</v>
      </c>
      <c r="G377" s="1">
        <f t="shared" si="57"/>
        <v>-3.6458849161539604</v>
      </c>
      <c r="H377" s="1">
        <f t="shared" si="58"/>
        <v>-3.9010850861567121</v>
      </c>
      <c r="I377" s="1">
        <f t="shared" si="59"/>
        <v>-3.8747670177068017</v>
      </c>
      <c r="J377" s="1">
        <f t="shared" si="60"/>
        <v>-4.733903601355081</v>
      </c>
      <c r="K377">
        <f t="shared" si="64"/>
        <v>236247767549.95245</v>
      </c>
      <c r="L377" s="1">
        <f t="shared" si="65"/>
        <v>5.5813007672336364E+22</v>
      </c>
    </row>
    <row r="378" spans="1:12">
      <c r="A378">
        <v>37.700000000000003</v>
      </c>
      <c r="B378" s="1">
        <f t="shared" si="61"/>
        <v>-3.3575189203431535</v>
      </c>
      <c r="C378" s="1">
        <f t="shared" si="62"/>
        <v>-3.3755697502629403</v>
      </c>
      <c r="D378" s="1">
        <f t="shared" si="63"/>
        <v>-3.4029080588689453</v>
      </c>
      <c r="E378" s="1">
        <f t="shared" si="55"/>
        <v>-3.4499140649067783</v>
      </c>
      <c r="F378" s="1">
        <f t="shared" si="56"/>
        <v>-3.5268099702165614</v>
      </c>
      <c r="G378" s="1">
        <f t="shared" si="57"/>
        <v>-3.6630420437241753</v>
      </c>
      <c r="H378" s="1">
        <f t="shared" si="58"/>
        <v>-3.9184498820315525</v>
      </c>
      <c r="I378" s="1">
        <f t="shared" si="59"/>
        <v>-3.8915429201929044</v>
      </c>
      <c r="J378" s="1">
        <f t="shared" si="60"/>
        <v>-4.7512593410248201</v>
      </c>
      <c r="K378">
        <f t="shared" si="64"/>
        <v>236876086080.67044</v>
      </c>
      <c r="L378" s="1">
        <f t="shared" si="65"/>
        <v>5.6110280156897192E+22</v>
      </c>
    </row>
    <row r="379" spans="1:12">
      <c r="A379">
        <v>37.800000000000004</v>
      </c>
      <c r="B379" s="1">
        <f t="shared" si="61"/>
        <v>-3.3743829776141183</v>
      </c>
      <c r="C379" s="1">
        <f t="shared" si="62"/>
        <v>-3.3924504906213713</v>
      </c>
      <c r="D379" s="1">
        <f t="shared" si="63"/>
        <v>-3.4198155033365651</v>
      </c>
      <c r="E379" s="1">
        <f t="shared" si="55"/>
        <v>-3.4668646184084935</v>
      </c>
      <c r="F379" s="1">
        <f t="shared" si="56"/>
        <v>-3.5438308604996109</v>
      </c>
      <c r="G379" s="1">
        <f t="shared" si="57"/>
        <v>-3.6801805106065899</v>
      </c>
      <c r="H379" s="1">
        <f t="shared" si="58"/>
        <v>-3.9357944098802591</v>
      </c>
      <c r="I379" s="1">
        <f t="shared" si="59"/>
        <v>-3.9083013344298934</v>
      </c>
      <c r="J379" s="1">
        <f t="shared" si="60"/>
        <v>-4.768593359609838</v>
      </c>
      <c r="K379">
        <f t="shared" si="64"/>
        <v>237504404611.3884</v>
      </c>
      <c r="L379" s="1">
        <f t="shared" si="65"/>
        <v>5.6408342209810091E+22</v>
      </c>
    </row>
    <row r="380" spans="1:12">
      <c r="A380">
        <v>37.900000000000006</v>
      </c>
      <c r="B380" s="1">
        <f t="shared" si="61"/>
        <v>-3.3912304498755361</v>
      </c>
      <c r="C380" s="1">
        <f t="shared" si="62"/>
        <v>-3.4093145143659171</v>
      </c>
      <c r="D380" s="1">
        <f t="shared" si="63"/>
        <v>-3.4367060207989084</v>
      </c>
      <c r="E380" s="1">
        <f t="shared" si="55"/>
        <v>-3.4837979059502118</v>
      </c>
      <c r="F380" s="1">
        <f t="shared" si="56"/>
        <v>-3.5608339335992696</v>
      </c>
      <c r="G380" s="1">
        <f t="shared" si="57"/>
        <v>-3.697300243895711</v>
      </c>
      <c r="H380" s="1">
        <f t="shared" si="58"/>
        <v>-3.9531186132426512</v>
      </c>
      <c r="I380" s="1">
        <f t="shared" si="59"/>
        <v>-3.9250421938962461</v>
      </c>
      <c r="J380" s="1">
        <f t="shared" si="60"/>
        <v>-4.7859056307820822</v>
      </c>
      <c r="K380">
        <f t="shared" si="64"/>
        <v>238132723142.10635</v>
      </c>
      <c r="L380" s="1">
        <f t="shared" si="65"/>
        <v>5.6707193831075076E+22</v>
      </c>
    </row>
    <row r="381" spans="1:12">
      <c r="A381">
        <v>38</v>
      </c>
      <c r="B381" s="1">
        <f t="shared" si="61"/>
        <v>-3.4080612438419564</v>
      </c>
      <c r="C381" s="1">
        <f t="shared" si="62"/>
        <v>-3.426161729590973</v>
      </c>
      <c r="D381" s="1">
        <f t="shared" si="63"/>
        <v>-3.4535795215527969</v>
      </c>
      <c r="E381" s="1">
        <f t="shared" si="55"/>
        <v>-3.5007138413682242</v>
      </c>
      <c r="F381" s="1">
        <f t="shared" si="56"/>
        <v>-3.5778191090842597</v>
      </c>
      <c r="G381" s="1">
        <f t="shared" si="57"/>
        <v>-3.7144011726253723</v>
      </c>
      <c r="H381" s="1">
        <f t="shared" si="58"/>
        <v>-3.9704224373895158</v>
      </c>
      <c r="I381" s="1">
        <f t="shared" si="59"/>
        <v>-3.9417654337123338</v>
      </c>
      <c r="J381" s="1">
        <f t="shared" si="60"/>
        <v>-4.803196129390841</v>
      </c>
      <c r="K381">
        <f t="shared" si="64"/>
        <v>238761041672.82425</v>
      </c>
      <c r="L381" s="1">
        <f t="shared" si="65"/>
        <v>5.7006835020692122E+22</v>
      </c>
    </row>
    <row r="382" spans="1:12">
      <c r="A382">
        <v>38.1</v>
      </c>
      <c r="B382" s="1">
        <f t="shared" si="61"/>
        <v>-3.4248752684229089</v>
      </c>
      <c r="C382" s="1">
        <f t="shared" si="62"/>
        <v>-3.4429920465678947</v>
      </c>
      <c r="D382" s="1">
        <f t="shared" si="63"/>
        <v>-3.470435918043421</v>
      </c>
      <c r="E382" s="1">
        <f t="shared" si="55"/>
        <v>-3.5176123406010902</v>
      </c>
      <c r="F382" s="1">
        <f t="shared" si="56"/>
        <v>-3.59478630855142</v>
      </c>
      <c r="G382" s="1">
        <f t="shared" si="57"/>
        <v>-3.731483227736021</v>
      </c>
      <c r="H382" s="1">
        <f t="shared" si="58"/>
        <v>-3.9877058292928211</v>
      </c>
      <c r="I382" s="1">
        <f t="shared" si="59"/>
        <v>-3.9584709906148703</v>
      </c>
      <c r="J382" s="1">
        <f t="shared" si="60"/>
        <v>-4.8204648314435019</v>
      </c>
      <c r="K382">
        <f t="shared" si="64"/>
        <v>239389360203.54227</v>
      </c>
      <c r="L382" s="1">
        <f t="shared" si="65"/>
        <v>5.7307265778661305E+22</v>
      </c>
    </row>
    <row r="383" spans="1:12">
      <c r="A383">
        <v>38.200000000000003</v>
      </c>
      <c r="B383" s="1">
        <f t="shared" si="61"/>
        <v>-3.441672434686609</v>
      </c>
      <c r="C383" s="1">
        <f t="shared" si="62"/>
        <v>-3.4598053777089888</v>
      </c>
      <c r="D383" s="1">
        <f t="shared" si="63"/>
        <v>-3.4872751248285851</v>
      </c>
      <c r="E383" s="1">
        <f t="shared" si="55"/>
        <v>-3.5344933216548213</v>
      </c>
      <c r="F383" s="1">
        <f t="shared" si="56"/>
        <v>-3.6117354555918837</v>
      </c>
      <c r="G383" s="1">
        <f t="shared" si="57"/>
        <v>-3.7485463420429994</v>
      </c>
      <c r="H383" s="1">
        <f t="shared" si="58"/>
        <v>-4.0049687375970962</v>
      </c>
      <c r="I383" s="1">
        <f t="shared" si="59"/>
        <v>-3.9751588029319862</v>
      </c>
      <c r="J383" s="1">
        <f t="shared" si="60"/>
        <v>-4.8377117140868791</v>
      </c>
      <c r="K383">
        <f t="shared" si="64"/>
        <v>240017678734.26022</v>
      </c>
      <c r="L383" s="1">
        <f t="shared" si="65"/>
        <v>5.7608486104982549E+22</v>
      </c>
    </row>
    <row r="384" spans="1:12">
      <c r="A384">
        <v>38.300000000000004</v>
      </c>
      <c r="B384" s="1">
        <f t="shared" si="61"/>
        <v>-3.4584526558236632</v>
      </c>
      <c r="C384" s="1">
        <f t="shared" si="62"/>
        <v>-3.4766016375315019</v>
      </c>
      <c r="D384" s="1">
        <f t="shared" si="63"/>
        <v>-3.5040970585431523</v>
      </c>
      <c r="E384" s="1">
        <f t="shared" si="55"/>
        <v>-3.5513567045677235</v>
      </c>
      <c r="F384" s="1">
        <f t="shared" si="56"/>
        <v>-3.6286664757574272</v>
      </c>
      <c r="G384" s="1">
        <f t="shared" si="57"/>
        <v>-3.7655904502043427</v>
      </c>
      <c r="H384" s="1">
        <f t="shared" si="58"/>
        <v>-4.0222111125904405</v>
      </c>
      <c r="I384" s="1">
        <f t="shared" si="59"/>
        <v>-3.991828810558701</v>
      </c>
      <c r="J384" s="1">
        <f t="shared" si="60"/>
        <v>-4.8549367555883691</v>
      </c>
      <c r="K384">
        <f t="shared" si="64"/>
        <v>240645997264.97818</v>
      </c>
      <c r="L384" s="1">
        <f t="shared" si="65"/>
        <v>5.7910495999655888E+22</v>
      </c>
    </row>
    <row r="385" spans="1:12">
      <c r="A385">
        <v>38.400000000000006</v>
      </c>
      <c r="B385" s="1">
        <f t="shared" si="61"/>
        <v>-3.4752158471117127</v>
      </c>
      <c r="C385" s="1">
        <f t="shared" si="62"/>
        <v>-3.4933807426224917</v>
      </c>
      <c r="D385" s="1">
        <f t="shared" si="63"/>
        <v>-3.5209016378644549</v>
      </c>
      <c r="E385" s="1">
        <f t="shared" si="55"/>
        <v>-3.5682024113768023</v>
      </c>
      <c r="F385" s="1">
        <f t="shared" si="56"/>
        <v>-3.6455792965275293</v>
      </c>
      <c r="G385" s="1">
        <f t="shared" si="57"/>
        <v>-3.7826154886899417</v>
      </c>
      <c r="H385" s="1">
        <f t="shared" si="58"/>
        <v>-4.0394329061765006</v>
      </c>
      <c r="I385" s="1">
        <f t="shared" si="59"/>
        <v>-4.0084809549323097</v>
      </c>
      <c r="J385" s="1">
        <f t="shared" si="60"/>
        <v>-4.8721399353177617</v>
      </c>
      <c r="K385">
        <f t="shared" si="64"/>
        <v>241274315795.69614</v>
      </c>
      <c r="L385" s="1">
        <f t="shared" si="65"/>
        <v>5.8213295462681305E+22</v>
      </c>
    </row>
    <row r="386" spans="1:12">
      <c r="A386">
        <v>38.500000000000007</v>
      </c>
      <c r="B386" s="1">
        <f t="shared" si="61"/>
        <v>-3.4919619258810712</v>
      </c>
      <c r="C386" s="1">
        <f t="shared" si="62"/>
        <v>-3.5101426116046923</v>
      </c>
      <c r="D386" s="1">
        <f t="shared" si="63"/>
        <v>-3.5376887834785009</v>
      </c>
      <c r="E386" s="1">
        <f t="shared" ref="E386:E401" si="66">20*LOG10((SQRT(L386+POWER(2*PI()*$N$18,2)))) - 20*LOG10((SQRT(L386+POWER(2*PI()*$N$19,2)))) - 20*LOG10((SQRT(L386+POWER(2*PI()*$N$20,2)))) + 20*LOG10($N$17*2*PI()*$N$20*$N$19/$N$18)</f>
        <v>-3.5850303660844816</v>
      </c>
      <c r="F386" s="1">
        <f t="shared" ref="F386:F401" si="67">20*LOG10((SQRT(L386+POWER(2*PI()*$N$23,2)))) - 20*LOG10((SQRT(L386+POWER(2*PI()*$N$24,2)))) - 20*LOG10((SQRT(L386+POWER(2*PI()*$N$25,2)))) + 20*LOG10($N$22*2*PI()*$N$25*$N$24/$N$23)</f>
        <v>-3.6624738472774538</v>
      </c>
      <c r="G386" s="1">
        <f t="shared" ref="G386:G401" si="68">20*LOG10((SQRT(L386+POWER(2*PI()*$N$28,2)))) - 20*LOG10((SQRT(L386+POWER(2*PI()*$N$29,2)))) - 20*LOG10((SQRT(L386+POWER(2*PI()*$N$30,2)))) + 20*LOG10($N$27*2*PI()*$N$30*$N$29/$N$28)</f>
        <v>-3.7996213957511884</v>
      </c>
      <c r="H386" s="1">
        <f t="shared" ref="H386:H401" si="69">20*LOG10((SQRT(L386+POWER(2*PI()*$N$33,2)))) - 20*LOG10((SQRT(L386+POWER(2*PI()*$N$34,2)))) - 20*LOG10((SQRT(L386+POWER(2*PI()*$N$35,2)))) + 20*LOG10($N$32*2*PI()*$N$35*$N$34/$N$33)</f>
        <v>-4.0566340718470997</v>
      </c>
      <c r="I386" s="1">
        <f t="shared" ref="I386:I401" si="70">20*LOG10((SQRT(L386+POWER(2*PI()*$N$38,2)))) - 20*LOG10((SQRT(L386+POWER(2*PI()*$N$39,2)))) - 20*LOG10((SQRT(L386+POWER(2*PI()*$N$40,2)))) + 20*LOG10($N$37*2*PI()*$N$40*$N$39/$N$38)</f>
        <v>-4.0251151790087363</v>
      </c>
      <c r="J386" s="1">
        <f t="shared" ref="J386:J401" si="71">20*LOG10((SQRT(L386+POWER(2*PI()*$N$43,2)))) - 20*LOG10((SQRT(L386+POWER(2*PI()*$N$44,2)))) - 20*LOG10((SQRT(L386+POWER(2*PI()*$N$45,2)))) + 20*LOG10($N$42*2*PI()*$N$45*$N$44/$N$43)</f>
        <v>-4.8893212337291629</v>
      </c>
      <c r="K386">
        <f t="shared" si="64"/>
        <v>241902634326.41409</v>
      </c>
      <c r="L386" s="1">
        <f t="shared" si="65"/>
        <v>5.8516884494058816E+22</v>
      </c>
    </row>
    <row r="387" spans="1:12">
      <c r="A387">
        <v>38.6</v>
      </c>
      <c r="B387" s="1">
        <f t="shared" ref="B387:B401" si="72">20*LOG10((SQRT(L387+POWER(2*PI()*$N$3,2)))) - 20*LOG10((SQRT(L387+POWER(2*PI()*$N$4,2)))) - 20*LOG10((SQRT(L387+POWER(2*PI()*$N$5,2)))) + 20*LOG10($N$2*2*PI()*$N$5*$N$4/$N$3)</f>
        <v>-3.5086908114797666</v>
      </c>
      <c r="C387" s="1">
        <f t="shared" ref="C387:C401" si="73">20*LOG10((SQRT(L387+POWER(2*PI()*$N$8,2)))) - 20*LOG10((SQRT(L387+POWER(2*PI()*$N$9,2)))) - 20*LOG10((SQRT(L387+POWER(2*PI()*$N$10,2)))) + 20*LOG10($N$7*2*PI()*$N$10*$N$9/$N$8)</f>
        <v>-3.526887165102039</v>
      </c>
      <c r="D387" s="1">
        <f t="shared" ref="D387:D401" si="74">20*LOG10((SQRT(L387+POWER(2*PI()*$N$13,2)))) - 20*LOG10((SQRT(L387+POWER(2*PI()*$N$14,2)))) - 20*LOG10((SQRT(L387+POWER(2*PI()*$N$15,2)))) + 20*LOG10($N$12*2*PI()*$N$15*$N$14/$N$13)</f>
        <v>-3.5544584180459822</v>
      </c>
      <c r="E387" s="1">
        <f t="shared" si="66"/>
        <v>-3.6018404946251508</v>
      </c>
      <c r="F387" s="1">
        <f t="shared" si="67"/>
        <v>-3.679350059245877</v>
      </c>
      <c r="G387" s="1">
        <f t="shared" si="68"/>
        <v>-3.8166081113903658</v>
      </c>
      <c r="H387" s="1">
        <f t="shared" si="69"/>
        <v>-4.0738145646545831</v>
      </c>
      <c r="I387" s="1">
        <f t="shared" si="70"/>
        <v>-4.0417314272390286</v>
      </c>
      <c r="J387" s="1">
        <f t="shared" si="71"/>
        <v>-4.906480632343488</v>
      </c>
      <c r="K387">
        <f t="shared" ref="K387:K401" si="75">A387*2*PI()*1000000000</f>
        <v>242530952857.13205</v>
      </c>
      <c r="L387" s="1">
        <f t="shared" ref="L387:L401" si="76">POWER(K387,2)</f>
        <v>5.8821263093788406E+22</v>
      </c>
    </row>
    <row r="388" spans="1:12">
      <c r="A388">
        <v>38.700000000000003</v>
      </c>
      <c r="B388" s="1">
        <f t="shared" si="72"/>
        <v>-3.5254024252406282</v>
      </c>
      <c r="C388" s="1">
        <f t="shared" si="73"/>
        <v>-3.543614325706784</v>
      </c>
      <c r="D388" s="1">
        <f t="shared" si="74"/>
        <v>-3.5712104661696742</v>
      </c>
      <c r="E388" s="1">
        <f t="shared" si="66"/>
        <v>-3.6186327248335601</v>
      </c>
      <c r="F388" s="1">
        <f t="shared" si="67"/>
        <v>-3.6962078655041637</v>
      </c>
      <c r="G388" s="1">
        <f t="shared" si="68"/>
        <v>-3.8335755773317146</v>
      </c>
      <c r="H388" s="1">
        <f t="shared" si="69"/>
        <v>-4.0909743411856141</v>
      </c>
      <c r="I388" s="1">
        <f t="shared" si="70"/>
        <v>-4.0583296455455127</v>
      </c>
      <c r="J388" s="1">
        <f t="shared" si="71"/>
        <v>-4.9236181137302424</v>
      </c>
      <c r="K388">
        <f t="shared" si="75"/>
        <v>243159271387.85001</v>
      </c>
      <c r="L388" s="1">
        <f t="shared" si="76"/>
        <v>5.912643126187009E+22</v>
      </c>
    </row>
    <row r="389" spans="1:12">
      <c r="A389">
        <v>38.800000000000004</v>
      </c>
      <c r="B389" s="1">
        <f t="shared" si="72"/>
        <v>-3.5420966904478064</v>
      </c>
      <c r="C389" s="1">
        <f t="shared" si="73"/>
        <v>-3.5603240179461864</v>
      </c>
      <c r="D389" s="1">
        <f t="shared" si="74"/>
        <v>-3.5879448543617514</v>
      </c>
      <c r="E389" s="1">
        <f t="shared" si="66"/>
        <v>-3.6354069864124483</v>
      </c>
      <c r="F389" s="1">
        <f t="shared" si="67"/>
        <v>-3.7130472009251321</v>
      </c>
      <c r="G389" s="1">
        <f t="shared" si="68"/>
        <v>-3.8505237369919314</v>
      </c>
      <c r="H389" s="1">
        <f t="shared" si="69"/>
        <v>-4.1081133595344284</v>
      </c>
      <c r="I389" s="1">
        <f t="shared" si="70"/>
        <v>-4.0749097812999082</v>
      </c>
      <c r="J389" s="1">
        <f t="shared" si="71"/>
        <v>-4.9407336614912083</v>
      </c>
      <c r="K389">
        <f t="shared" si="75"/>
        <v>243787589918.56796</v>
      </c>
      <c r="L389" s="1">
        <f t="shared" si="76"/>
        <v>5.9432388998303861E+22</v>
      </c>
    </row>
    <row r="390" spans="1:12">
      <c r="A390">
        <v>38.900000000000006</v>
      </c>
      <c r="B390" s="1">
        <f t="shared" si="72"/>
        <v>-3.5587735323043717</v>
      </c>
      <c r="C390" s="1">
        <f t="shared" si="73"/>
        <v>-3.5770161682507648</v>
      </c>
      <c r="D390" s="1">
        <f t="shared" si="74"/>
        <v>-3.6046615110120683</v>
      </c>
      <c r="E390" s="1">
        <f t="shared" si="66"/>
        <v>-3.6521632109017332</v>
      </c>
      <c r="F390" s="1">
        <f t="shared" si="67"/>
        <v>-3.7298680021532107</v>
      </c>
      <c r="G390" s="1">
        <f t="shared" si="68"/>
        <v>-3.8674525354516334</v>
      </c>
      <c r="H390" s="1">
        <f t="shared" si="69"/>
        <v>-4.1252315792770844</v>
      </c>
      <c r="I390" s="1">
        <f t="shared" si="70"/>
        <v>-4.0914717833000225</v>
      </c>
      <c r="J390" s="1">
        <f t="shared" si="71"/>
        <v>-4.9578272602427376</v>
      </c>
      <c r="K390">
        <f t="shared" si="75"/>
        <v>244415908449.28595</v>
      </c>
      <c r="L390" s="1">
        <f t="shared" si="76"/>
        <v>5.9739136303089727E+22</v>
      </c>
    </row>
    <row r="391" spans="1:12">
      <c r="A391">
        <v>39.000000000000007</v>
      </c>
      <c r="B391" s="1">
        <f t="shared" si="72"/>
        <v>-3.5754328779001412</v>
      </c>
      <c r="C391" s="1">
        <f t="shared" si="73"/>
        <v>-3.5936907049219542</v>
      </c>
      <c r="D391" s="1">
        <f t="shared" si="74"/>
        <v>-3.6213603663566118</v>
      </c>
      <c r="E391" s="1">
        <f t="shared" si="66"/>
        <v>-3.6689013316473051</v>
      </c>
      <c r="F391" s="1">
        <f t="shared" si="67"/>
        <v>-3.7466702075742262</v>
      </c>
      <c r="G391" s="1">
        <f t="shared" si="68"/>
        <v>-3.8843619194271639</v>
      </c>
      <c r="H391" s="1">
        <f t="shared" si="69"/>
        <v>-4.1423289614461112</v>
      </c>
      <c r="I391" s="1">
        <f t="shared" si="70"/>
        <v>-4.1080156017476668</v>
      </c>
      <c r="J391" s="1">
        <f t="shared" si="71"/>
        <v>-4.9748988955990967</v>
      </c>
      <c r="K391">
        <f t="shared" si="75"/>
        <v>245044226980.00391</v>
      </c>
      <c r="L391" s="1">
        <f t="shared" si="76"/>
        <v>6.004667317622767E+22</v>
      </c>
    </row>
    <row r="392" spans="1:12">
      <c r="A392">
        <v>39.1</v>
      </c>
      <c r="B392" s="1">
        <f t="shared" si="72"/>
        <v>-3.5920746561805572</v>
      </c>
      <c r="C392" s="1">
        <f t="shared" si="73"/>
        <v>-3.6103475581014663</v>
      </c>
      <c r="D392" s="1">
        <f t="shared" si="74"/>
        <v>-3.6380413524470043</v>
      </c>
      <c r="E392" s="1">
        <f t="shared" si="66"/>
        <v>-3.6856212837712974</v>
      </c>
      <c r="F392" s="1">
        <f t="shared" si="67"/>
        <v>-3.7634537572867544</v>
      </c>
      <c r="G392" s="1">
        <f t="shared" si="68"/>
        <v>-3.9012518372433078</v>
      </c>
      <c r="H392" s="1">
        <f t="shared" si="69"/>
        <v>-4.1594054685055255</v>
      </c>
      <c r="I392" s="1">
        <f t="shared" si="70"/>
        <v>-4.1245411882271128</v>
      </c>
      <c r="J392" s="1">
        <f t="shared" si="71"/>
        <v>-4.9919485541563233</v>
      </c>
      <c r="K392">
        <f t="shared" si="75"/>
        <v>245672545510.72183</v>
      </c>
      <c r="L392" s="1">
        <f t="shared" si="76"/>
        <v>6.0354999617717692E+22</v>
      </c>
    </row>
    <row r="393" spans="1:12">
      <c r="A393">
        <v>39.200000000000003</v>
      </c>
      <c r="B393" s="1">
        <f t="shared" si="72"/>
        <v>-3.6086987979154515</v>
      </c>
      <c r="C393" s="1">
        <f t="shared" si="73"/>
        <v>-3.6269866597401972</v>
      </c>
      <c r="D393" s="1">
        <f t="shared" si="74"/>
        <v>-3.6547044031198084</v>
      </c>
      <c r="E393" s="1">
        <f t="shared" si="66"/>
        <v>-3.7023230041419879</v>
      </c>
      <c r="F393" s="1">
        <f t="shared" si="67"/>
        <v>-3.7802185930728456</v>
      </c>
      <c r="G393" s="1">
        <f t="shared" si="68"/>
        <v>-3.9181222388054664</v>
      </c>
      <c r="H393" s="1">
        <f t="shared" si="69"/>
        <v>-4.1764610643260482</v>
      </c>
      <c r="I393" s="1">
        <f t="shared" si="70"/>
        <v>-4.1410484956832647</v>
      </c>
      <c r="J393" s="1">
        <f t="shared" si="71"/>
        <v>-5.0089762234757131</v>
      </c>
      <c r="K393">
        <f t="shared" si="75"/>
        <v>246300864041.43982</v>
      </c>
      <c r="L393" s="1">
        <f t="shared" si="76"/>
        <v>6.0664115627559825E+22</v>
      </c>
    </row>
    <row r="394" spans="1:12">
      <c r="A394">
        <v>39.300000000000004</v>
      </c>
      <c r="B394" s="1">
        <f t="shared" si="72"/>
        <v>-3.6253052356690034</v>
      </c>
      <c r="C394" s="1">
        <f t="shared" si="73"/>
        <v>-3.6436079435682984</v>
      </c>
      <c r="D394" s="1">
        <f t="shared" si="74"/>
        <v>-3.6713494539669966</v>
      </c>
      <c r="E394" s="1">
        <f t="shared" si="66"/>
        <v>-3.7190064313449227</v>
      </c>
      <c r="F394" s="1">
        <f t="shared" si="67"/>
        <v>-3.7969646583701149</v>
      </c>
      <c r="G394" s="1">
        <f t="shared" si="68"/>
        <v>-3.9349730755735663</v>
      </c>
      <c r="H394" s="1">
        <f t="shared" si="69"/>
        <v>-4.1934957141610596</v>
      </c>
      <c r="I394" s="1">
        <f t="shared" si="70"/>
        <v>-4.1575374784005703</v>
      </c>
      <c r="J394" s="1">
        <f t="shared" si="71"/>
        <v>-5.025981892067847</v>
      </c>
      <c r="K394">
        <f t="shared" si="75"/>
        <v>246929182572.15778</v>
      </c>
      <c r="L394" s="1">
        <f t="shared" si="76"/>
        <v>6.0974021205754028E+22</v>
      </c>
    </row>
    <row r="395" spans="1:12">
      <c r="A395">
        <v>39.400000000000006</v>
      </c>
      <c r="B395" s="1">
        <f t="shared" si="72"/>
        <v>-3.6418939037692155</v>
      </c>
      <c r="C395" s="1">
        <f t="shared" si="73"/>
        <v>-3.6602113450652212</v>
      </c>
      <c r="D395" s="1">
        <f t="shared" si="74"/>
        <v>-3.6879764423064501</v>
      </c>
      <c r="E395" s="1">
        <f t="shared" si="66"/>
        <v>-3.7356715056537553</v>
      </c>
      <c r="F395" s="1">
        <f t="shared" si="67"/>
        <v>-3.8136918982434622</v>
      </c>
      <c r="G395" s="1">
        <f t="shared" si="68"/>
        <v>-3.9518043005352013</v>
      </c>
      <c r="H395" s="1">
        <f t="shared" si="69"/>
        <v>-4.2105093846225543</v>
      </c>
      <c r="I395" s="1">
        <f t="shared" si="70"/>
        <v>-4.1740080919819036</v>
      </c>
      <c r="J395" s="1">
        <f t="shared" si="71"/>
        <v>-5.0429655493767314</v>
      </c>
      <c r="K395">
        <f t="shared" si="75"/>
        <v>247557501102.87573</v>
      </c>
      <c r="L395" s="1">
        <f t="shared" si="76"/>
        <v>6.1284716352300317E+22</v>
      </c>
    </row>
    <row r="396" spans="1:12">
      <c r="A396">
        <v>39.500000000000007</v>
      </c>
      <c r="B396" s="1">
        <f t="shared" si="72"/>
        <v>-3.6584647382790081</v>
      </c>
      <c r="C396" s="1">
        <f t="shared" si="73"/>
        <v>-3.6767968014307542</v>
      </c>
      <c r="D396" s="1">
        <f t="shared" si="74"/>
        <v>-3.704585307153053</v>
      </c>
      <c r="E396" s="1">
        <f t="shared" si="66"/>
        <v>-3.7523181690020522</v>
      </c>
      <c r="F396" s="1">
        <f t="shared" si="67"/>
        <v>-3.8304002593581004</v>
      </c>
      <c r="G396" s="1">
        <f t="shared" si="68"/>
        <v>-3.9686158681798531</v>
      </c>
      <c r="H396" s="1">
        <f t="shared" si="69"/>
        <v>-4.2275020436579211</v>
      </c>
      <c r="I396" s="1">
        <f t="shared" si="70"/>
        <v>-4.1904602933282149</v>
      </c>
      <c r="J396" s="1">
        <f t="shared" si="71"/>
        <v>-5.0599271857643657</v>
      </c>
      <c r="K396">
        <f t="shared" si="75"/>
        <v>248185819633.59369</v>
      </c>
      <c r="L396" s="1">
        <f t="shared" si="76"/>
        <v>6.1596201067198701E+22</v>
      </c>
    </row>
    <row r="397" spans="1:12">
      <c r="A397">
        <v>39.6</v>
      </c>
      <c r="B397" s="1">
        <f t="shared" si="72"/>
        <v>-3.6750176769673146</v>
      </c>
      <c r="C397" s="1">
        <f t="shared" si="73"/>
        <v>-3.693364251556261</v>
      </c>
      <c r="D397" s="1">
        <f t="shared" si="74"/>
        <v>-3.7211759891906979</v>
      </c>
      <c r="E397" s="1">
        <f t="shared" si="66"/>
        <v>-3.7689463649560082</v>
      </c>
      <c r="F397" s="1">
        <f t="shared" si="67"/>
        <v>-3.847089689952611</v>
      </c>
      <c r="G397" s="1">
        <f t="shared" si="68"/>
        <v>-3.9854077344738243</v>
      </c>
      <c r="H397" s="1">
        <f t="shared" si="69"/>
        <v>-4.2444736605270634</v>
      </c>
      <c r="I397" s="1">
        <f t="shared" si="70"/>
        <v>-4.2068940406182094</v>
      </c>
      <c r="J397" s="1">
        <f t="shared" si="71"/>
        <v>-5.0768667924955082</v>
      </c>
      <c r="K397">
        <f t="shared" si="75"/>
        <v>248814138164.31161</v>
      </c>
      <c r="L397" s="1">
        <f t="shared" si="76"/>
        <v>6.1908475350449146E+22</v>
      </c>
    </row>
    <row r="398" spans="1:12">
      <c r="A398">
        <v>39.700000000000003</v>
      </c>
      <c r="B398" s="1">
        <f t="shared" si="72"/>
        <v>-3.6915526592802337</v>
      </c>
      <c r="C398" s="1">
        <f t="shared" si="73"/>
        <v>-3.7099136359963438</v>
      </c>
      <c r="D398" s="1">
        <f t="shared" si="74"/>
        <v>-3.7377484307440056</v>
      </c>
      <c r="E398" s="1">
        <f t="shared" si="66"/>
        <v>-3.7855560386863374</v>
      </c>
      <c r="F398" s="1">
        <f t="shared" si="67"/>
        <v>-3.8637601398122285</v>
      </c>
      <c r="G398" s="1">
        <f t="shared" si="68"/>
        <v>-4.0021798568346014</v>
      </c>
      <c r="H398" s="1">
        <f t="shared" si="69"/>
        <v>-4.2614242057793206</v>
      </c>
      <c r="I398" s="1">
        <f t="shared" si="70"/>
        <v>-4.2233092932881107</v>
      </c>
      <c r="J398" s="1">
        <f t="shared" si="71"/>
        <v>-5.0937843617224416</v>
      </c>
      <c r="K398">
        <f t="shared" si="75"/>
        <v>249442456695.0296</v>
      </c>
      <c r="L398" s="1">
        <f t="shared" si="76"/>
        <v>6.222153920205172E+22</v>
      </c>
    </row>
    <row r="399" spans="1:12">
      <c r="A399">
        <v>39.800000000000004</v>
      </c>
      <c r="B399" s="1">
        <f t="shared" si="72"/>
        <v>-3.7080696263133461</v>
      </c>
      <c r="C399" s="1">
        <f t="shared" si="73"/>
        <v>-3.7264448969411887</v>
      </c>
      <c r="D399" s="1">
        <f t="shared" si="74"/>
        <v>-3.7543025757508985</v>
      </c>
      <c r="E399" s="1">
        <f t="shared" si="66"/>
        <v>-3.8021471369418975</v>
      </c>
      <c r="F399" s="1">
        <f t="shared" si="67"/>
        <v>-3.8804115602430613</v>
      </c>
      <c r="G399" s="1">
        <f t="shared" si="68"/>
        <v>-4.018932194106668</v>
      </c>
      <c r="H399" s="1">
        <f t="shared" si="69"/>
        <v>-4.2783536512314413</v>
      </c>
      <c r="I399" s="1">
        <f t="shared" si="70"/>
        <v>-4.2397060120122489</v>
      </c>
      <c r="J399" s="1">
        <f t="shared" si="71"/>
        <v>-5.1106798864701375</v>
      </c>
      <c r="K399">
        <f t="shared" si="75"/>
        <v>250070775225.74756</v>
      </c>
      <c r="L399" s="1">
        <f t="shared" si="76"/>
        <v>6.2535392622006363E+22</v>
      </c>
    </row>
    <row r="400" spans="1:12">
      <c r="A400">
        <v>39.900000000000006</v>
      </c>
      <c r="B400" s="1">
        <f t="shared" si="72"/>
        <v>-3.7245685207840609</v>
      </c>
      <c r="C400" s="1">
        <f t="shared" si="73"/>
        <v>-3.7429579781890538</v>
      </c>
      <c r="D400" s="1">
        <f t="shared" si="74"/>
        <v>-3.7708383697359125</v>
      </c>
      <c r="E400" s="1">
        <f t="shared" si="66"/>
        <v>-3.8187196080229171</v>
      </c>
      <c r="F400" s="1">
        <f t="shared" si="67"/>
        <v>-3.8970439040461429</v>
      </c>
      <c r="G400" s="1">
        <f t="shared" si="68"/>
        <v>-4.0356647065370055</v>
      </c>
      <c r="H400" s="1">
        <f t="shared" si="69"/>
        <v>-4.2952619699455283</v>
      </c>
      <c r="I400" s="1">
        <f t="shared" si="70"/>
        <v>-4.2560841586833931</v>
      </c>
      <c r="J400" s="1">
        <f t="shared" si="71"/>
        <v>-5.1275533606216186</v>
      </c>
      <c r="K400">
        <f t="shared" si="75"/>
        <v>250699093756.46552</v>
      </c>
      <c r="L400" s="1">
        <f t="shared" si="76"/>
        <v>6.2850035610313084E+22</v>
      </c>
    </row>
    <row r="401" spans="1:12">
      <c r="A401">
        <v>40.000000000000007</v>
      </c>
      <c r="B401" s="1">
        <f t="shared" si="72"/>
        <v>-3.7410492870045857</v>
      </c>
      <c r="C401" s="1">
        <f t="shared" si="73"/>
        <v>-3.7594528251197801</v>
      </c>
      <c r="D401" s="1">
        <f t="shared" si="74"/>
        <v>-3.787355759783452</v>
      </c>
      <c r="E401" s="1">
        <f t="shared" si="66"/>
        <v>-3.8352734017552734</v>
      </c>
      <c r="F401" s="1">
        <f t="shared" si="67"/>
        <v>-3.9136571254927617</v>
      </c>
      <c r="G401" s="1">
        <f t="shared" si="68"/>
        <v>-4.0523773557514744</v>
      </c>
      <c r="H401" s="1">
        <f t="shared" si="69"/>
        <v>-4.3121491362077222</v>
      </c>
      <c r="I401" s="1">
        <f t="shared" si="70"/>
        <v>-4.2724436963940207</v>
      </c>
      <c r="J401" s="1">
        <f t="shared" si="71"/>
        <v>-5.1444047789036347</v>
      </c>
      <c r="K401">
        <f t="shared" si="75"/>
        <v>251327412287.1835</v>
      </c>
      <c r="L401" s="1">
        <f t="shared" si="76"/>
        <v>6.3165468166971917E+22</v>
      </c>
    </row>
  </sheetData>
  <phoneticPr fontId="1" type="noConversion"/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1"/>
  <sheetViews>
    <sheetView workbookViewId="0">
      <selection activeCell="Q48" sqref="Q48"/>
    </sheetView>
  </sheetViews>
  <sheetFormatPr baseColWidth="10" defaultRowHeight="13" x14ac:dyDescent="0"/>
  <cols>
    <col min="12" max="12" width="15.28515625" bestFit="1" customWidth="1"/>
  </cols>
  <sheetData>
    <row r="1" spans="1:14">
      <c r="A1" t="s">
        <v>0</v>
      </c>
      <c r="B1" t="s">
        <v>30</v>
      </c>
      <c r="C1" t="s">
        <v>29</v>
      </c>
      <c r="D1" t="s">
        <v>27</v>
      </c>
      <c r="E1" t="s">
        <v>17</v>
      </c>
      <c r="F1" t="s">
        <v>18</v>
      </c>
      <c r="G1" t="s">
        <v>19</v>
      </c>
      <c r="H1" t="s">
        <v>20</v>
      </c>
      <c r="I1" t="s">
        <v>1</v>
      </c>
      <c r="J1" t="s">
        <v>2</v>
      </c>
      <c r="K1" t="s">
        <v>31</v>
      </c>
    </row>
    <row r="2" spans="1:14">
      <c r="A2">
        <v>0.1</v>
      </c>
      <c r="B2" s="1">
        <f>20*LOG10((SQRT(J2+POWER(2*PI()*$L$3,2)))) - 20*LOG10((SQRT(J2+POWER(2*PI()*$L$4,2)))) - 20*LOG10((SQRT(J2+POWER(2*PI()*$L$5,2)))) + 20*LOG10($L$2*2*PI()*$L$5*$L$4/$L$3)</f>
        <v>-13.980755447236248</v>
      </c>
      <c r="C2" s="1">
        <f>20*LOG10((SQRT(J2+POWER(2*PI()*$L$8,2)))) - 20*LOG10((SQRT(J2+POWER(2*PI()*$L$9,2)))) - 20*LOG10((SQRT(J2+POWER(2*PI()*$L$10,2)))) + 20*LOG10($L$7*2*PI()*$L$10*$L$9/$L$8)</f>
        <v>-11.988067733146806</v>
      </c>
      <c r="D2" s="1">
        <f t="shared" ref="D2:D65" si="0">20*LOG10((SQRT(J2+POWER(2*PI()*$L$13,2)))) - 20*LOG10((SQRT(J2+POWER(2*PI()*$L$14,2)))) - 20*LOG10((SQRT(J2+POWER(2*PI()*$L$15,2)))) + 20*LOG10($L$12*2*PI()*$L$15*$L$14/$L$13)</f>
        <v>-9.992690050110582</v>
      </c>
      <c r="E2" s="1">
        <f t="shared" ref="E2:E65" si="1">20*LOG10((SQRT(J2+POWER(2*PI()*$L$18,2)))) - 20*LOG10((SQRT(J2+POWER(2*PI()*$L$19,2)))) - 20*LOG10((SQRT(J2+POWER(2*PI()*$L$20,2)))) + 20*LOG10($L$17*2*PI()*$L$20*$L$19/$L$18)</f>
        <v>-7.9956124112090379</v>
      </c>
      <c r="F2" s="1">
        <f t="shared" ref="F2:F65" si="2">20*LOG10((SQRT(J2+POWER(2*PI()*$L$23,2)))) - 20*LOG10((SQRT(J2+POWER(2*PI()*$L$24,2)))) - 20*LOG10((SQRT(J2+POWER(2*PI()*$L$25,2)))) + 20*LOG10($L$22*2*PI()*$L$25*$L$24/$L$23)</f>
        <v>-5.9974587679639058</v>
      </c>
      <c r="G2" s="1">
        <f t="shared" ref="G2:G65" si="3">20*LOG10((SQRT(J2+POWER(2*PI()*$L$28,2)))) - 20*LOG10((SQRT(J2+POWER(2*PI()*$L$29,2)))) - 20*LOG10((SQRT(J2+POWER(2*PI()*$L$30,2)))) + 20*LOG10($L$27*2*PI()*$L$30*$L$29/$L$28)</f>
        <v>-3.9986320153946053</v>
      </c>
      <c r="H2" s="1">
        <f t="shared" ref="H2:H65" si="4">20*LOG10((SQRT(J2+POWER(2*PI()*$L$33,2)))) - 20*LOG10((SQRT(J2+POWER(2*PI()*$L$34,2)))) - 20*LOG10((SQRT(J2+POWER(2*PI()*$L$35,2)))) + 20*LOG10($L$32*2*PI()*$L$35*$L$34/$L$33)</f>
        <v>-1.999481752957422</v>
      </c>
      <c r="I2">
        <f t="shared" ref="I2:I65" si="5">A2*2*PI()*1000000000</f>
        <v>628318530.71795857</v>
      </c>
      <c r="J2" s="1">
        <f>POWER(I2,2)</f>
        <v>3.9478417604357427E+17</v>
      </c>
      <c r="K2" t="s">
        <v>4</v>
      </c>
      <c r="L2" s="4">
        <f>10^(-14/20)</f>
        <v>0.19952623149688795</v>
      </c>
      <c r="M2" s="1"/>
      <c r="N2" s="1"/>
    </row>
    <row r="3" spans="1:14">
      <c r="A3">
        <v>0.2</v>
      </c>
      <c r="B3" s="1">
        <f t="shared" ref="B3:B66" si="6">20*LOG10((SQRT(J3+POWER(2*PI()*$L$3,2)))) - 20*LOG10((SQRT(J3+POWER(2*PI()*$L$4,2)))) - 20*LOG10((SQRT(J3+POWER(2*PI()*$L$5,2)))) + 20*LOG10($L$2*2*PI()*$L$5*$L$4/$L$3)</f>
        <v>-13.923549103814651</v>
      </c>
      <c r="C3" s="1">
        <f t="shared" ref="C3:C66" si="7">20*LOG10((SQRT(J3+POWER(2*PI()*$L$8,2)))) - 20*LOG10((SQRT(J3+POWER(2*PI()*$L$9,2)))) - 20*LOG10((SQRT(J3+POWER(2*PI()*$L$10,2)))) + 20*LOG10($L$7*2*PI()*$L$10*$L$9/$L$8)</f>
        <v>-11.952479448938817</v>
      </c>
      <c r="D3" s="1">
        <f t="shared" si="0"/>
        <v>-9.9708418101933489</v>
      </c>
      <c r="E3" s="1">
        <f t="shared" si="1"/>
        <v>-7.9824810793514018</v>
      </c>
      <c r="F3" s="1">
        <f t="shared" si="2"/>
        <v>-5.9898468695226654</v>
      </c>
      <c r="G3" s="1">
        <f t="shared" si="3"/>
        <v>-3.9945322508522167</v>
      </c>
      <c r="H3" s="1">
        <f t="shared" si="4"/>
        <v>-1.997927949652194</v>
      </c>
      <c r="I3">
        <f t="shared" si="5"/>
        <v>1256637061.4359171</v>
      </c>
      <c r="J3" s="1">
        <f t="shared" ref="J3:J66" si="8">POWER(I3,2)</f>
        <v>1.5791367041742971E+18</v>
      </c>
      <c r="K3" t="s">
        <v>5</v>
      </c>
      <c r="L3" s="4">
        <v>1485300000</v>
      </c>
    </row>
    <row r="4" spans="1:14">
      <c r="A4">
        <v>0.30000000000000004</v>
      </c>
      <c r="B4" s="1">
        <f t="shared" si="6"/>
        <v>-13.829916601871247</v>
      </c>
      <c r="C4" s="1">
        <f t="shared" si="7"/>
        <v>-11.893849070979769</v>
      </c>
      <c r="D4" s="1">
        <f t="shared" si="0"/>
        <v>-9.9346972431542895</v>
      </c>
      <c r="E4" s="1">
        <f t="shared" si="1"/>
        <v>-7.9606996181109082</v>
      </c>
      <c r="F4" s="1">
        <f t="shared" si="2"/>
        <v>-5.9771995373870936</v>
      </c>
      <c r="G4" s="1">
        <f t="shared" si="3"/>
        <v>-3.9877132394488797</v>
      </c>
      <c r="H4" s="1">
        <f t="shared" si="4"/>
        <v>-1.9953413995667688</v>
      </c>
      <c r="I4">
        <f t="shared" si="5"/>
        <v>1884955592.1538761</v>
      </c>
      <c r="J4" s="1">
        <f t="shared" si="8"/>
        <v>3.5530575843921695E+18</v>
      </c>
      <c r="K4" t="s">
        <v>6</v>
      </c>
      <c r="L4" s="4">
        <v>15600000000</v>
      </c>
    </row>
    <row r="5" spans="1:14">
      <c r="A5">
        <v>0.4</v>
      </c>
      <c r="B5" s="1">
        <f t="shared" si="6"/>
        <v>-13.70227126283757</v>
      </c>
      <c r="C5" s="1">
        <f t="shared" si="7"/>
        <v>-11.813162390651883</v>
      </c>
      <c r="D5" s="1">
        <f t="shared" si="0"/>
        <v>-9.884650274840709</v>
      </c>
      <c r="E5" s="1">
        <f t="shared" si="1"/>
        <v>-7.9304217822282226</v>
      </c>
      <c r="F5" s="1">
        <f t="shared" si="2"/>
        <v>-5.9595749629569355</v>
      </c>
      <c r="G5" s="1">
        <f t="shared" si="3"/>
        <v>-3.9781957544192892</v>
      </c>
      <c r="H5" s="1">
        <f t="shared" si="4"/>
        <v>-1.9917267719237088</v>
      </c>
      <c r="I5">
        <f t="shared" si="5"/>
        <v>2513274122.8718343</v>
      </c>
      <c r="J5" s="1">
        <f t="shared" si="8"/>
        <v>6.3165468166971884E+18</v>
      </c>
      <c r="K5" t="s">
        <v>7</v>
      </c>
      <c r="L5" s="4">
        <v>14100000000</v>
      </c>
    </row>
    <row r="6" spans="1:14">
      <c r="A6">
        <v>0.5</v>
      </c>
      <c r="B6" s="1">
        <f t="shared" si="6"/>
        <v>-13.543711614128426</v>
      </c>
      <c r="C6" s="1">
        <f t="shared" si="7"/>
        <v>-11.71172536657653</v>
      </c>
      <c r="D6" s="1">
        <f t="shared" si="0"/>
        <v>-9.8212334807342359</v>
      </c>
      <c r="E6" s="1">
        <f t="shared" si="1"/>
        <v>-7.8918581731219319</v>
      </c>
      <c r="F6" s="1">
        <f t="shared" si="2"/>
        <v>-5.9370535172381267</v>
      </c>
      <c r="G6" s="1">
        <f t="shared" si="3"/>
        <v>-3.9660086383711644</v>
      </c>
      <c r="H6" s="1">
        <f t="shared" si="4"/>
        <v>-1.9870905759302389</v>
      </c>
      <c r="I6">
        <f t="shared" si="5"/>
        <v>3141592653.5897932</v>
      </c>
      <c r="J6" s="1">
        <f t="shared" si="8"/>
        <v>9.8696044010893578E+18</v>
      </c>
      <c r="K6" t="s">
        <v>32</v>
      </c>
      <c r="L6" s="4"/>
    </row>
    <row r="7" spans="1:14">
      <c r="A7">
        <v>0.6</v>
      </c>
      <c r="B7" s="1">
        <f t="shared" si="6"/>
        <v>-13.357797331207223</v>
      </c>
      <c r="C7" s="1">
        <f t="shared" si="7"/>
        <v>-11.591099732862375</v>
      </c>
      <c r="D7" s="1">
        <f t="shared" si="0"/>
        <v>-9.7451007698945773</v>
      </c>
      <c r="E7" s="1">
        <f t="shared" si="1"/>
        <v>-7.8452718337013039</v>
      </c>
      <c r="F7" s="1">
        <f t="shared" si="2"/>
        <v>-5.9097366905504032</v>
      </c>
      <c r="G7" s="1">
        <f t="shared" si="3"/>
        <v>-3.9511885682308048</v>
      </c>
      <c r="H7" s="1">
        <f t="shared" si="4"/>
        <v>-1.9814411333535418</v>
      </c>
      <c r="I7">
        <f t="shared" si="5"/>
        <v>3769911184.3077517</v>
      </c>
      <c r="J7" s="1">
        <f t="shared" si="8"/>
        <v>1.4212230337568674E+19</v>
      </c>
      <c r="K7" t="s">
        <v>4</v>
      </c>
      <c r="L7" s="4">
        <f>10^(-12/20)</f>
        <v>0.25118864315095801</v>
      </c>
    </row>
    <row r="8" spans="1:14">
      <c r="A8">
        <v>0.70000000000000007</v>
      </c>
      <c r="B8" s="1">
        <f t="shared" si="6"/>
        <v>-13.148324104909648</v>
      </c>
      <c r="C8" s="1">
        <f t="shared" si="7"/>
        <v>-11.453032154630847</v>
      </c>
      <c r="D8" s="1">
        <f t="shared" si="0"/>
        <v>-9.6570072000593825</v>
      </c>
      <c r="E8" s="1">
        <f t="shared" si="1"/>
        <v>-7.7909729204924929</v>
      </c>
      <c r="F8" s="1">
        <f t="shared" si="2"/>
        <v>-5.8777457797204136</v>
      </c>
      <c r="G8" s="1">
        <f t="shared" si="3"/>
        <v>-3.933779759823949</v>
      </c>
      <c r="H8" s="1">
        <f t="shared" si="4"/>
        <v>-1.9747885436550234</v>
      </c>
      <c r="I8">
        <f t="shared" si="5"/>
        <v>4398229715.0257101</v>
      </c>
      <c r="J8" s="1">
        <f t="shared" si="8"/>
        <v>1.9344424626135138E+19</v>
      </c>
      <c r="K8" t="s">
        <v>5</v>
      </c>
      <c r="L8" s="4">
        <v>1875500000</v>
      </c>
      <c r="N8" s="2"/>
    </row>
    <row r="9" spans="1:14">
      <c r="A9">
        <v>0.8</v>
      </c>
      <c r="B9" s="1">
        <f t="shared" si="6"/>
        <v>-12.919121965550005</v>
      </c>
      <c r="C9" s="1">
        <f t="shared" si="7"/>
        <v>-11.299382979317073</v>
      </c>
      <c r="D9" s="1">
        <f t="shared" si="0"/>
        <v>-9.5577871497974911</v>
      </c>
      <c r="E9" s="1">
        <f t="shared" si="1"/>
        <v>-7.7293126704662996</v>
      </c>
      <c r="F9" s="1">
        <f t="shared" si="2"/>
        <v>-5.8412203573218449</v>
      </c>
      <c r="G9" s="1">
        <f t="shared" si="3"/>
        <v>-3.9138336169207832</v>
      </c>
      <c r="H9" s="1">
        <f t="shared" si="4"/>
        <v>-1.9671446419724816</v>
      </c>
      <c r="I9">
        <f t="shared" si="5"/>
        <v>5026548245.7436686</v>
      </c>
      <c r="J9" s="1">
        <f t="shared" si="8"/>
        <v>2.5266187266788753E+19</v>
      </c>
      <c r="K9" t="s">
        <v>6</v>
      </c>
      <c r="L9" s="4">
        <v>15600000000</v>
      </c>
    </row>
    <row r="10" spans="1:14">
      <c r="A10">
        <v>0.9</v>
      </c>
      <c r="B10" s="1">
        <f t="shared" si="6"/>
        <v>-12.67389241066337</v>
      </c>
      <c r="C10" s="1">
        <f t="shared" si="7"/>
        <v>-11.132059677705257</v>
      </c>
      <c r="D10" s="1">
        <f t="shared" si="0"/>
        <v>-9.4483320473612196</v>
      </c>
      <c r="E10" s="1">
        <f t="shared" si="1"/>
        <v>-7.660676894666949</v>
      </c>
      <c r="F10" s="1">
        <f t="shared" si="2"/>
        <v>-5.8003165618728758</v>
      </c>
      <c r="G10" s="1">
        <f t="shared" si="3"/>
        <v>-3.891408330363106</v>
      </c>
      <c r="H10" s="1">
        <f t="shared" si="4"/>
        <v>-1.9585229502939399</v>
      </c>
      <c r="I10">
        <f t="shared" si="5"/>
        <v>5654866776.461628</v>
      </c>
      <c r="J10" s="1">
        <f t="shared" si="8"/>
        <v>3.1977518259529523E+19</v>
      </c>
      <c r="K10" t="s">
        <v>7</v>
      </c>
      <c r="L10" s="4">
        <v>14100000000</v>
      </c>
    </row>
    <row r="11" spans="1:14">
      <c r="A11">
        <v>1</v>
      </c>
      <c r="B11" s="1">
        <f t="shared" si="6"/>
        <v>-12.416090327123243</v>
      </c>
      <c r="C11" s="1">
        <f t="shared" si="7"/>
        <v>-10.952958659533806</v>
      </c>
      <c r="D11" s="1">
        <f t="shared" si="0"/>
        <v>-9.3295687305078161</v>
      </c>
      <c r="E11" s="1">
        <f t="shared" si="1"/>
        <v>-7.5854792311400843</v>
      </c>
      <c r="F11" s="1">
        <f t="shared" si="2"/>
        <v>-5.7552052506161715</v>
      </c>
      <c r="G11" s="1">
        <f t="shared" si="3"/>
        <v>-3.8665684335318531</v>
      </c>
      <c r="H11" s="1">
        <f t="shared" si="4"/>
        <v>-1.9489386222186909</v>
      </c>
      <c r="I11">
        <f t="shared" si="5"/>
        <v>6283185307.1795864</v>
      </c>
      <c r="J11" s="1">
        <f t="shared" si="8"/>
        <v>3.9478417604357431E+19</v>
      </c>
      <c r="K11" t="s">
        <v>28</v>
      </c>
    </row>
    <row r="12" spans="1:14">
      <c r="A12">
        <v>1.1000000000000001</v>
      </c>
      <c r="B12" s="1">
        <f t="shared" si="6"/>
        <v>-12.148849256628296</v>
      </c>
      <c r="C12" s="1">
        <f t="shared" si="7"/>
        <v>-10.763917609638042</v>
      </c>
      <c r="D12" s="1">
        <f t="shared" si="0"/>
        <v>-9.2024393162918159</v>
      </c>
      <c r="E12" s="1">
        <f t="shared" si="1"/>
        <v>-7.5041543772355226</v>
      </c>
      <c r="F12" s="1">
        <f t="shared" si="2"/>
        <v>-5.7060700575760848</v>
      </c>
      <c r="G12" s="1">
        <f t="shared" si="3"/>
        <v>-3.8393843208892235</v>
      </c>
      <c r="H12" s="1">
        <f t="shared" si="4"/>
        <v>-1.9384083817458873</v>
      </c>
      <c r="I12">
        <f t="shared" si="5"/>
        <v>6911503837.8975458</v>
      </c>
      <c r="J12" s="1">
        <f t="shared" si="8"/>
        <v>4.7768885301272502E+19</v>
      </c>
      <c r="K12" t="s">
        <v>4</v>
      </c>
      <c r="L12" s="4">
        <f>10^(-10/20)</f>
        <v>0.31622776601683794</v>
      </c>
    </row>
    <row r="13" spans="1:14">
      <c r="A13">
        <v>1.2000000000000002</v>
      </c>
      <c r="B13" s="1">
        <f t="shared" si="6"/>
        <v>-11.8749438611529</v>
      </c>
      <c r="C13" s="1">
        <f t="shared" si="7"/>
        <v>-10.566679084053789</v>
      </c>
      <c r="D13" s="1">
        <f t="shared" si="0"/>
        <v>-9.0678832274840886</v>
      </c>
      <c r="E13" s="1">
        <f t="shared" si="1"/>
        <v>-7.4171514985300462</v>
      </c>
      <c r="F13" s="1">
        <f t="shared" si="2"/>
        <v>-5.6531053990975693</v>
      </c>
      <c r="G13" s="1">
        <f t="shared" si="3"/>
        <v>-3.8099317366421133</v>
      </c>
      <c r="H13" s="1">
        <f t="shared" si="4"/>
        <v>-1.9269504565724844</v>
      </c>
      <c r="I13">
        <f t="shared" si="5"/>
        <v>7539822368.6155043</v>
      </c>
      <c r="J13" s="1">
        <f t="shared" si="8"/>
        <v>5.6848921350274712E+19</v>
      </c>
      <c r="K13" t="s">
        <v>5</v>
      </c>
      <c r="L13" s="4">
        <v>2372800000</v>
      </c>
    </row>
    <row r="14" spans="1:14">
      <c r="A14">
        <v>1.3000000000000003</v>
      </c>
      <c r="B14" s="1">
        <f t="shared" si="6"/>
        <v>-11.596781351020155</v>
      </c>
      <c r="C14" s="1">
        <f t="shared" si="7"/>
        <v>-10.362864992893947</v>
      </c>
      <c r="D14" s="1">
        <f t="shared" si="0"/>
        <v>-8.9268217834672896</v>
      </c>
      <c r="E14" s="1">
        <f t="shared" si="1"/>
        <v>-7.3249279813155113</v>
      </c>
      <c r="F14" s="1">
        <f t="shared" si="2"/>
        <v>-5.5965144671694702</v>
      </c>
      <c r="G14" s="1">
        <f t="shared" si="3"/>
        <v>-3.7782912407124911</v>
      </c>
      <c r="H14" s="1">
        <f t="shared" si="4"/>
        <v>-1.9145845064134903</v>
      </c>
      <c r="I14">
        <f t="shared" si="5"/>
        <v>8168140899.3334637</v>
      </c>
      <c r="J14" s="1">
        <f t="shared" si="8"/>
        <v>6.6718525751364084E+19</v>
      </c>
      <c r="K14" t="s">
        <v>6</v>
      </c>
      <c r="L14" s="4">
        <v>15600000000</v>
      </c>
    </row>
    <row r="15" spans="1:14">
      <c r="A15">
        <v>1.4000000000000001</v>
      </c>
      <c r="B15" s="1">
        <f t="shared" si="6"/>
        <v>-11.316413475712778</v>
      </c>
      <c r="C15" s="1">
        <f t="shared" si="7"/>
        <v>-10.153960839065519</v>
      </c>
      <c r="D15" s="1">
        <f t="shared" si="0"/>
        <v>-8.7801455426381665</v>
      </c>
      <c r="E15" s="1">
        <f t="shared" si="1"/>
        <v>-7.2279436609561571</v>
      </c>
      <c r="F15" s="1">
        <f t="shared" si="2"/>
        <v>-5.5365072477564468</v>
      </c>
      <c r="G15" s="1">
        <f t="shared" si="3"/>
        <v>-3.7445476591870488</v>
      </c>
      <c r="H15" s="1">
        <f t="shared" si="4"/>
        <v>-1.9013315468864675</v>
      </c>
      <c r="I15">
        <f t="shared" si="5"/>
        <v>8796459430.0514202</v>
      </c>
      <c r="J15" s="1">
        <f t="shared" si="8"/>
        <v>7.7377698504540553E+19</v>
      </c>
      <c r="K15" t="s">
        <v>7</v>
      </c>
      <c r="L15" s="4">
        <v>14100000000</v>
      </c>
    </row>
    <row r="16" spans="1:14">
      <c r="A16">
        <v>1.5000000000000002</v>
      </c>
      <c r="B16" s="1">
        <f t="shared" si="6"/>
        <v>-11.035561669296186</v>
      </c>
      <c r="C16" s="1">
        <f t="shared" si="7"/>
        <v>-9.9413081626372559</v>
      </c>
      <c r="D16" s="1">
        <f t="shared" si="0"/>
        <v>-8.6287043968644639</v>
      </c>
      <c r="E16" s="1">
        <f t="shared" si="1"/>
        <v>-7.1266556223411328</v>
      </c>
      <c r="F16" s="1">
        <f t="shared" si="2"/>
        <v>-5.4732985973495261</v>
      </c>
      <c r="G16" s="1">
        <f t="shared" si="3"/>
        <v>-3.7087895262482675</v>
      </c>
      <c r="H16" s="1">
        <f t="shared" si="4"/>
        <v>-1.8872138695225829</v>
      </c>
      <c r="I16">
        <f t="shared" si="5"/>
        <v>9424777960.7693806</v>
      </c>
      <c r="J16" s="1">
        <f t="shared" si="8"/>
        <v>8.8826439609804243E+19</v>
      </c>
      <c r="K16" t="s">
        <v>15</v>
      </c>
      <c r="L16" s="4"/>
    </row>
    <row r="17" spans="1:12">
      <c r="A17">
        <v>1.6</v>
      </c>
      <c r="B17" s="1">
        <f t="shared" si="6"/>
        <v>-10.755649438985046</v>
      </c>
      <c r="C17" s="1">
        <f t="shared" si="7"/>
        <v>-9.7261034979528631</v>
      </c>
      <c r="D17" s="1">
        <f t="shared" si="0"/>
        <v>-8.4733002746563955</v>
      </c>
      <c r="E17" s="1">
        <f t="shared" si="1"/>
        <v>-7.0215136336729813</v>
      </c>
      <c r="F17" s="1">
        <f t="shared" si="2"/>
        <v>-5.4071064062833045</v>
      </c>
      <c r="G17" s="1">
        <f t="shared" si="3"/>
        <v>-3.6711085242898207</v>
      </c>
      <c r="H17" s="1">
        <f t="shared" si="4"/>
        <v>-1.8722549584779813</v>
      </c>
      <c r="I17">
        <f t="shared" si="5"/>
        <v>10053096491.487337</v>
      </c>
      <c r="J17" s="1">
        <f t="shared" si="8"/>
        <v>1.0106474906715501E+20</v>
      </c>
      <c r="K17" t="s">
        <v>4</v>
      </c>
      <c r="L17" s="4">
        <f>10^(-8/20)</f>
        <v>0.3981071705534972</v>
      </c>
    </row>
    <row r="18" spans="1:12">
      <c r="A18">
        <v>1.7000000000000002</v>
      </c>
      <c r="B18" s="1">
        <f t="shared" si="6"/>
        <v>-10.477837647562268</v>
      </c>
      <c r="C18" s="1">
        <f t="shared" si="7"/>
        <v>-9.5094022053515914</v>
      </c>
      <c r="D18" s="1">
        <f t="shared" si="0"/>
        <v>-8.3146822098162545</v>
      </c>
      <c r="E18" s="1">
        <f t="shared" si="1"/>
        <v>-6.9129562428603322</v>
      </c>
      <c r="F18" s="1">
        <f t="shared" si="2"/>
        <v>-5.3381498723231573</v>
      </c>
      <c r="G18" s="1">
        <f t="shared" si="3"/>
        <v>-3.6315989285025978</v>
      </c>
      <c r="H18" s="1">
        <f t="shared" si="4"/>
        <v>-1.8564794045300914</v>
      </c>
      <c r="I18">
        <f t="shared" si="5"/>
        <v>10681415022.205297</v>
      </c>
      <c r="J18" s="1">
        <f t="shared" si="8"/>
        <v>1.14092626876593E+20</v>
      </c>
      <c r="K18" t="s">
        <v>5</v>
      </c>
      <c r="L18" s="4">
        <v>3012000000</v>
      </c>
    </row>
    <row r="19" spans="1:12">
      <c r="A19">
        <v>1.8000000000000003</v>
      </c>
      <c r="B19" s="1">
        <f t="shared" si="6"/>
        <v>-10.203059725501987</v>
      </c>
      <c r="C19" s="1">
        <f t="shared" si="7"/>
        <v>-9.2921257155429089</v>
      </c>
      <c r="D19" s="1">
        <f t="shared" si="0"/>
        <v>-8.1535434728751</v>
      </c>
      <c r="E19" s="1">
        <f t="shared" si="1"/>
        <v>-6.8014075381468047</v>
      </c>
      <c r="F19" s="1">
        <f t="shared" si="2"/>
        <v>-5.2666479028533502</v>
      </c>
      <c r="G19" s="1">
        <f t="shared" si="3"/>
        <v>-3.5903570617066407</v>
      </c>
      <c r="H19" s="1">
        <f t="shared" si="4"/>
        <v>-1.8399128169398296</v>
      </c>
      <c r="I19">
        <f t="shared" si="5"/>
        <v>11309733552.923258</v>
      </c>
      <c r="J19" s="1">
        <f t="shared" si="8"/>
        <v>1.2791007303811814E+20</v>
      </c>
      <c r="K19" t="s">
        <v>6</v>
      </c>
      <c r="L19" s="4">
        <v>15600000000</v>
      </c>
    </row>
    <row r="20" spans="1:12">
      <c r="A20">
        <v>1.9000000000000001</v>
      </c>
      <c r="B20" s="1">
        <f t="shared" si="6"/>
        <v>-9.932054958636968</v>
      </c>
      <c r="C20" s="1">
        <f t="shared" si="7"/>
        <v>-9.0750709599978734</v>
      </c>
      <c r="D20" s="1">
        <f t="shared" si="0"/>
        <v>-7.9905204370976435</v>
      </c>
      <c r="E20" s="1">
        <f t="shared" si="1"/>
        <v>-6.6872745520214494</v>
      </c>
      <c r="F20" s="1">
        <f t="shared" si="2"/>
        <v>-5.1928176589207737</v>
      </c>
      <c r="G20" s="1">
        <f t="shared" si="3"/>
        <v>-3.5474807646206159</v>
      </c>
      <c r="H20" s="1">
        <f t="shared" si="4"/>
        <v>-1.8225817337589092</v>
      </c>
      <c r="I20">
        <f t="shared" si="5"/>
        <v>11938052083.641214</v>
      </c>
      <c r="J20" s="1">
        <f t="shared" si="8"/>
        <v>1.4251708755173034E+20</v>
      </c>
      <c r="K20" t="s">
        <v>7</v>
      </c>
      <c r="L20" s="4">
        <v>14100000000</v>
      </c>
    </row>
    <row r="21" spans="1:12">
      <c r="A21">
        <v>2</v>
      </c>
      <c r="B21" s="1">
        <f t="shared" si="6"/>
        <v>-9.6653988224524312</v>
      </c>
      <c r="C21" s="1">
        <f t="shared" si="7"/>
        <v>-8.8589210102530558</v>
      </c>
      <c r="D21" s="1">
        <f t="shared" si="0"/>
        <v>-7.8261928514880026</v>
      </c>
      <c r="E21" s="1">
        <f t="shared" si="1"/>
        <v>-6.5709452701275666</v>
      </c>
      <c r="F21" s="1">
        <f t="shared" si="2"/>
        <v>-5.1168732495893039</v>
      </c>
      <c r="G21" s="1">
        <f t="shared" si="3"/>
        <v>-3.5030688861232591</v>
      </c>
      <c r="H21" s="1">
        <f t="shared" si="4"/>
        <v>-1.8045135311478475</v>
      </c>
      <c r="I21">
        <f t="shared" si="5"/>
        <v>12566370614.359173</v>
      </c>
      <c r="J21" s="1">
        <f t="shared" si="8"/>
        <v>1.5791367041742973E+20</v>
      </c>
      <c r="K21" t="s">
        <v>3</v>
      </c>
      <c r="L21" s="4"/>
    </row>
    <row r="22" spans="1:12">
      <c r="A22">
        <v>2.1</v>
      </c>
      <c r="B22" s="1">
        <f t="shared" si="6"/>
        <v>-9.4035299096312315</v>
      </c>
      <c r="C22" s="1">
        <f t="shared" si="7"/>
        <v>-8.6442561841977863</v>
      </c>
      <c r="D22" s="1">
        <f t="shared" si="0"/>
        <v>-7.6610852123550899</v>
      </c>
      <c r="E22" s="1">
        <f t="shared" si="1"/>
        <v>-6.4527871946121422</v>
      </c>
      <c r="F22" s="1">
        <f t="shared" si="2"/>
        <v>-5.0390245806764824</v>
      </c>
      <c r="G22" s="1">
        <f t="shared" si="3"/>
        <v>-3.4572207973970137</v>
      </c>
      <c r="H22" s="1">
        <f t="shared" si="4"/>
        <v>-1.7857363322544586</v>
      </c>
      <c r="I22">
        <f t="shared" si="5"/>
        <v>13194689145.077131</v>
      </c>
      <c r="J22" s="1">
        <f t="shared" si="8"/>
        <v>1.7409982163521628E+20</v>
      </c>
      <c r="K22" t="s">
        <v>4</v>
      </c>
      <c r="L22" s="4">
        <f>10^(-6/20)</f>
        <v>0.50118723362727224</v>
      </c>
    </row>
    <row r="23" spans="1:12">
      <c r="A23">
        <v>2.2000000000000002</v>
      </c>
      <c r="B23" s="1">
        <f t="shared" si="6"/>
        <v>-9.1467733743876067</v>
      </c>
      <c r="C23" s="1">
        <f t="shared" si="7"/>
        <v>-8.431565082827575</v>
      </c>
      <c r="D23" s="1">
        <f t="shared" si="0"/>
        <v>-7.4956689557488403</v>
      </c>
      <c r="E23" s="1">
        <f t="shared" si="1"/>
        <v>-6.3331464036594127</v>
      </c>
      <c r="F23" s="1">
        <f t="shared" si="2"/>
        <v>-4.9594763580781489</v>
      </c>
      <c r="G23" s="1">
        <f t="shared" si="3"/>
        <v>-3.4100359331658581</v>
      </c>
      <c r="H23" s="1">
        <f t="shared" si="4"/>
        <v>-1.7662789161822161</v>
      </c>
      <c r="I23">
        <f t="shared" si="5"/>
        <v>13823007675.795092</v>
      </c>
      <c r="J23" s="1">
        <f t="shared" si="8"/>
        <v>1.9107554120509001E+20</v>
      </c>
      <c r="K23" t="s">
        <v>5</v>
      </c>
      <c r="L23" s="4">
        <v>3844000000</v>
      </c>
    </row>
    <row r="24" spans="1:12">
      <c r="A24">
        <v>2.3000000000000003</v>
      </c>
      <c r="B24" s="1">
        <f t="shared" si="6"/>
        <v>-8.8953610465262045</v>
      </c>
      <c r="C24" s="1">
        <f t="shared" si="7"/>
        <v>-8.2212551905742544</v>
      </c>
      <c r="D24" s="1">
        <f t="shared" si="0"/>
        <v>-7.3303652298645545</v>
      </c>
      <c r="E24" s="1">
        <f t="shared" si="1"/>
        <v>-6.2123470451693663</v>
      </c>
      <c r="F24" s="1">
        <f t="shared" si="2"/>
        <v>-4.8784272425894528</v>
      </c>
      <c r="G24" s="1">
        <f t="shared" si="3"/>
        <v>-3.3616133625698978</v>
      </c>
      <c r="H24" s="1">
        <f t="shared" si="4"/>
        <v>-1.7461706275500148</v>
      </c>
      <c r="I24">
        <f t="shared" si="5"/>
        <v>14451326206.51305</v>
      </c>
      <c r="J24" s="1">
        <f t="shared" si="8"/>
        <v>2.0884082912705085E+20</v>
      </c>
      <c r="K24" t="s">
        <v>6</v>
      </c>
      <c r="L24" s="4">
        <v>15600000000</v>
      </c>
    </row>
    <row r="25" spans="1:12">
      <c r="A25">
        <v>2.4000000000000004</v>
      </c>
      <c r="B25" s="1">
        <f t="shared" si="6"/>
        <v>-8.6494484938947949</v>
      </c>
      <c r="C25" s="1">
        <f t="shared" si="7"/>
        <v>-8.013662806184243</v>
      </c>
      <c r="D25" s="1">
        <f t="shared" si="0"/>
        <v>-7.165548045112871</v>
      </c>
      <c r="E25" s="1">
        <f t="shared" si="1"/>
        <v>-6.090691201947493</v>
      </c>
      <c r="F25" s="1">
        <f t="shared" si="2"/>
        <v>-4.7960691504226247</v>
      </c>
      <c r="G25" s="1">
        <f t="shared" si="3"/>
        <v>-3.3120513915704066</v>
      </c>
      <c r="H25" s="1">
        <f t="shared" si="4"/>
        <v>-1.7254412871182296</v>
      </c>
      <c r="I25">
        <f t="shared" si="5"/>
        <v>15079644737.231009</v>
      </c>
      <c r="J25" s="1">
        <f t="shared" si="8"/>
        <v>2.2739568540109885E+20</v>
      </c>
      <c r="K25" t="s">
        <v>7</v>
      </c>
      <c r="L25" s="4">
        <v>14100000000</v>
      </c>
    </row>
    <row r="26" spans="1:12">
      <c r="A26">
        <v>2.5000000000000004</v>
      </c>
      <c r="B26" s="1">
        <f t="shared" si="6"/>
        <v>-8.4091293683814001</v>
      </c>
      <c r="C26" s="1">
        <f t="shared" si="7"/>
        <v>-7.8090621725958727</v>
      </c>
      <c r="D26" s="1">
        <f t="shared" si="0"/>
        <v>-7.0015476370159604</v>
      </c>
      <c r="E26" s="1">
        <f t="shared" si="1"/>
        <v>-5.9684590676308176</v>
      </c>
      <c r="F26" s="1">
        <f t="shared" si="2"/>
        <v>-4.7125866915025938</v>
      </c>
      <c r="G26" s="1">
        <f t="shared" si="3"/>
        <v>-3.2614471981661097</v>
      </c>
      <c r="H26" s="1">
        <f t="shared" si="4"/>
        <v>-1.7041211039217785</v>
      </c>
      <c r="I26">
        <f t="shared" si="5"/>
        <v>15707963267.948969</v>
      </c>
      <c r="J26" s="1">
        <f t="shared" si="8"/>
        <v>2.4674011002723405E+20</v>
      </c>
      <c r="K26" t="s">
        <v>9</v>
      </c>
      <c r="L26" s="4"/>
    </row>
    <row r="27" spans="1:12">
      <c r="A27">
        <v>2.6</v>
      </c>
      <c r="B27" s="1">
        <f t="shared" si="6"/>
        <v>-8.1744473832066831</v>
      </c>
      <c r="C27" s="1">
        <f t="shared" si="7"/>
        <v>-7.607673748279467</v>
      </c>
      <c r="D27" s="1">
        <f t="shared" si="0"/>
        <v>-6.8386539115474534</v>
      </c>
      <c r="E27" s="1">
        <f t="shared" si="1"/>
        <v>-5.8459093762133989</v>
      </c>
      <c r="F27" s="1">
        <f t="shared" si="2"/>
        <v>-4.6281567360475719</v>
      </c>
      <c r="G27" s="1">
        <f t="shared" si="3"/>
        <v>-3.2098965011327891</v>
      </c>
      <c r="H27" s="1">
        <f t="shared" si="4"/>
        <v>-1.6822405893175016</v>
      </c>
      <c r="I27">
        <f t="shared" si="5"/>
        <v>16336281798.666924</v>
      </c>
      <c r="J27" s="1">
        <f t="shared" si="8"/>
        <v>2.668741030054562E+20</v>
      </c>
      <c r="K27" t="s">
        <v>4</v>
      </c>
      <c r="L27" s="4">
        <f>10^(-4/20)</f>
        <v>0.63095734448019325</v>
      </c>
    </row>
    <row r="28" spans="1:12">
      <c r="A28">
        <v>2.7</v>
      </c>
      <c r="B28" s="1">
        <f t="shared" si="6"/>
        <v>-7.9454062558274359</v>
      </c>
      <c r="C28" s="1">
        <f t="shared" si="7"/>
        <v>-7.4096716143025674</v>
      </c>
      <c r="D28" s="1">
        <f t="shared" si="0"/>
        <v>-6.6771198729616685</v>
      </c>
      <c r="E28" s="1">
        <f t="shared" si="1"/>
        <v>-5.7232800328381188</v>
      </c>
      <c r="F28" s="1">
        <f t="shared" si="2"/>
        <v>-4.542948098872273</v>
      </c>
      <c r="G28" s="1">
        <f t="shared" si="3"/>
        <v>-3.1574932624806138</v>
      </c>
      <c r="H28" s="1">
        <f t="shared" si="4"/>
        <v>-1.6598304733151394</v>
      </c>
      <c r="I28">
        <f t="shared" si="5"/>
        <v>16964600329.384882</v>
      </c>
      <c r="J28" s="1">
        <f t="shared" si="8"/>
        <v>2.8779766433576564E+20</v>
      </c>
      <c r="K28" t="s">
        <v>5</v>
      </c>
      <c r="L28" s="4">
        <v>4960100000</v>
      </c>
    </row>
    <row r="29" spans="1:12">
      <c r="A29">
        <v>2.8000000000000003</v>
      </c>
      <c r="B29" s="1">
        <f t="shared" si="6"/>
        <v>-7.7219779233205941</v>
      </c>
      <c r="C29" s="1">
        <f t="shared" si="7"/>
        <v>-7.2151900459037961</v>
      </c>
      <c r="D29" s="1">
        <f t="shared" si="0"/>
        <v>-6.5171649601645925</v>
      </c>
      <c r="E29" s="1">
        <f t="shared" si="1"/>
        <v>-5.6007888990126276</v>
      </c>
      <c r="F29" s="1">
        <f t="shared" si="2"/>
        <v>-4.4571213302309047</v>
      </c>
      <c r="G29" s="1">
        <f t="shared" si="3"/>
        <v>-3.1043294233643905</v>
      </c>
      <c r="H29" s="1">
        <f t="shared" si="4"/>
        <v>-1.6369216235256374</v>
      </c>
      <c r="I29">
        <f t="shared" si="5"/>
        <v>17592918860.10284</v>
      </c>
      <c r="J29" s="1">
        <f t="shared" si="8"/>
        <v>3.0951079401816221E+20</v>
      </c>
      <c r="K29" t="s">
        <v>6</v>
      </c>
      <c r="L29" s="4">
        <v>15600000000</v>
      </c>
    </row>
    <row r="30" spans="1:12">
      <c r="A30">
        <v>2.9000000000000004</v>
      </c>
      <c r="B30" s="1">
        <f t="shared" si="6"/>
        <v>-7.5041093034317612</v>
      </c>
      <c r="C30" s="1">
        <f t="shared" si="7"/>
        <v>-7.0243292988644725</v>
      </c>
      <c r="D30" s="1">
        <f t="shared" si="0"/>
        <v>-6.3589782392843404</v>
      </c>
      <c r="E30" s="1">
        <f t="shared" si="1"/>
        <v>-5.4786346911605506</v>
      </c>
      <c r="F30" s="1">
        <f t="shared" si="2"/>
        <v>-4.3708286017671867</v>
      </c>
      <c r="G30" s="1">
        <f t="shared" si="3"/>
        <v>-3.0504946727808999</v>
      </c>
      <c r="H30" s="1">
        <f t="shared" si="4"/>
        <v>-1.613544967018953</v>
      </c>
      <c r="I30">
        <f t="shared" si="5"/>
        <v>18221237390.820805</v>
      </c>
      <c r="J30" s="1">
        <f t="shared" si="8"/>
        <v>3.3201349205264617E+20</v>
      </c>
      <c r="K30" t="s">
        <v>7</v>
      </c>
      <c r="L30" s="4">
        <v>14100000000</v>
      </c>
    </row>
    <row r="31" spans="1:12">
      <c r="A31">
        <v>3.0000000000000004</v>
      </c>
      <c r="B31" s="1">
        <f t="shared" si="6"/>
        <v>-7.2917278393520348</v>
      </c>
      <c r="C31" s="1">
        <f t="shared" si="7"/>
        <v>-6.8371606729955374</v>
      </c>
      <c r="D31" s="1">
        <f t="shared" si="0"/>
        <v>-6.2027214176044083</v>
      </c>
      <c r="E31" s="1">
        <f t="shared" si="1"/>
        <v>-5.3569979571576596</v>
      </c>
      <c r="F31" s="1">
        <f t="shared" si="2"/>
        <v>-4.2842136762147049</v>
      </c>
      <c r="G31" s="1">
        <f t="shared" si="3"/>
        <v>-2.9960762480481549</v>
      </c>
      <c r="H31" s="1">
        <f t="shared" si="4"/>
        <v>-1.5897314153483251</v>
      </c>
      <c r="I31">
        <f t="shared" si="5"/>
        <v>18849555921.538761</v>
      </c>
      <c r="J31" s="1">
        <f t="shared" si="8"/>
        <v>3.5530575843921697E+20</v>
      </c>
      <c r="K31" t="s">
        <v>11</v>
      </c>
      <c r="L31" s="4"/>
    </row>
    <row r="32" spans="1:12">
      <c r="A32">
        <v>3.1</v>
      </c>
      <c r="B32" s="1">
        <f t="shared" si="6"/>
        <v>-7.0847460325089742</v>
      </c>
      <c r="C32" s="1">
        <f t="shared" si="7"/>
        <v>-6.6537309203765176</v>
      </c>
      <c r="D32" s="1">
        <f t="shared" si="0"/>
        <v>-6.0485316578636912</v>
      </c>
      <c r="E32" s="1">
        <f t="shared" si="1"/>
        <v>-5.2360421009863671</v>
      </c>
      <c r="F32" s="1">
        <f t="shared" si="2"/>
        <v>-4.1974119498092364</v>
      </c>
      <c r="G32" s="1">
        <f t="shared" si="3"/>
        <v>-2.9411587657784253</v>
      </c>
      <c r="H32" s="1">
        <f t="shared" si="4"/>
        <v>-1.5655117929566416</v>
      </c>
      <c r="I32">
        <f t="shared" si="5"/>
        <v>19477874452.256718</v>
      </c>
      <c r="J32" s="1">
        <f t="shared" si="8"/>
        <v>3.7938759317787496E+20</v>
      </c>
      <c r="K32" t="s">
        <v>4</v>
      </c>
      <c r="L32" s="4">
        <f>10^(-2/20)</f>
        <v>0.79432823472428149</v>
      </c>
    </row>
    <row r="33" spans="1:12">
      <c r="A33">
        <v>3.2</v>
      </c>
      <c r="B33" s="1">
        <f t="shared" si="6"/>
        <v>-6.8830651366967004</v>
      </c>
      <c r="C33" s="1">
        <f t="shared" si="7"/>
        <v>-6.4740660667477528</v>
      </c>
      <c r="D33" s="1">
        <f t="shared" si="0"/>
        <v>-5.8965241826128363</v>
      </c>
      <c r="E33" s="1">
        <f t="shared" si="1"/>
        <v>-5.1159144307414692</v>
      </c>
      <c r="F33" s="1">
        <f t="shared" si="2"/>
        <v>-4.1105505568916385</v>
      </c>
      <c r="G33" s="1">
        <f t="shared" si="3"/>
        <v>-2.885824081833789</v>
      </c>
      <c r="H33" s="1">
        <f t="shared" si="4"/>
        <v>-1.5409167691452694</v>
      </c>
      <c r="I33">
        <f t="shared" si="5"/>
        <v>20106192982.974674</v>
      </c>
      <c r="J33" s="1">
        <f t="shared" si="8"/>
        <v>4.0425899626862005E+20</v>
      </c>
      <c r="K33" t="s">
        <v>5</v>
      </c>
      <c r="L33" s="4">
        <v>7099000000</v>
      </c>
    </row>
    <row r="34" spans="1:12">
      <c r="A34">
        <v>3.3000000000000003</v>
      </c>
      <c r="B34" s="1">
        <f t="shared" si="6"/>
        <v>-6.686578159356344</v>
      </c>
      <c r="C34" s="1">
        <f t="shared" si="7"/>
        <v>-6.2981747122462082</v>
      </c>
      <c r="D34" s="1">
        <f t="shared" si="0"/>
        <v>-5.7467946663447265</v>
      </c>
      <c r="E34" s="1">
        <f t="shared" si="1"/>
        <v>-4.9967472098387304</v>
      </c>
      <c r="F34" s="1">
        <f t="shared" si="2"/>
        <v>-4.0237485268325486</v>
      </c>
      <c r="G34" s="1">
        <f t="shared" si="3"/>
        <v>-2.8301511785803939</v>
      </c>
      <c r="H34" s="1">
        <f t="shared" si="4"/>
        <v>-1.5159767937473418</v>
      </c>
      <c r="I34">
        <f t="shared" si="5"/>
        <v>20734511513.692635</v>
      </c>
      <c r="J34" s="1">
        <f t="shared" si="8"/>
        <v>4.299199677114524E+20</v>
      </c>
      <c r="K34" t="s">
        <v>6</v>
      </c>
      <c r="L34" s="4">
        <v>18640000000</v>
      </c>
    </row>
    <row r="35" spans="1:12">
      <c r="A35">
        <v>3.4000000000000004</v>
      </c>
      <c r="B35" s="1">
        <f t="shared" si="6"/>
        <v>-6.4951722918949315</v>
      </c>
      <c r="C35" s="1">
        <f t="shared" si="7"/>
        <v>-6.1260508736599775</v>
      </c>
      <c r="D35" s="1">
        <f t="shared" si="0"/>
        <v>-5.5994214189797447</v>
      </c>
      <c r="E35" s="1">
        <f t="shared" si="1"/>
        <v>-4.878658695382029</v>
      </c>
      <c r="F35" s="1">
        <f t="shared" si="2"/>
        <v>-3.9371169841612925</v>
      </c>
      <c r="G35" s="1">
        <f t="shared" si="3"/>
        <v>-2.7742160776356286</v>
      </c>
      <c r="H35" s="1">
        <f t="shared" si="4"/>
        <v>-1.4907220366137039</v>
      </c>
      <c r="I35">
        <f t="shared" si="5"/>
        <v>21362830044.410595</v>
      </c>
      <c r="J35" s="1">
        <f t="shared" si="8"/>
        <v>4.5637050750637199E+20</v>
      </c>
      <c r="K35" t="s">
        <v>7</v>
      </c>
      <c r="L35" s="4">
        <v>14100000000</v>
      </c>
    </row>
    <row r="36" spans="1:12">
      <c r="A36">
        <v>3.5000000000000004</v>
      </c>
      <c r="B36" s="1">
        <f t="shared" si="6"/>
        <v>-6.3087308704354257</v>
      </c>
      <c r="C36" s="1">
        <f t="shared" si="7"/>
        <v>-5.9576764253698116</v>
      </c>
      <c r="D36" s="1">
        <f t="shared" si="0"/>
        <v>-5.4544673683965641</v>
      </c>
      <c r="E36" s="1">
        <f t="shared" si="1"/>
        <v>-4.761754151217815</v>
      </c>
      <c r="F36" s="1">
        <f t="shared" si="2"/>
        <v>-3.8507593835804528</v>
      </c>
      <c r="G36" s="1">
        <f t="shared" si="3"/>
        <v>-2.7180917762221668</v>
      </c>
      <c r="H36" s="1">
        <f t="shared" si="4"/>
        <v>-1.4651823309865222</v>
      </c>
      <c r="I36">
        <f t="shared" si="5"/>
        <v>21991148575.128555</v>
      </c>
      <c r="J36" s="1">
        <f t="shared" si="8"/>
        <v>4.8361061565337869E+20</v>
      </c>
    </row>
    <row r="37" spans="1:12">
      <c r="A37">
        <v>3.6</v>
      </c>
      <c r="B37" s="1">
        <f t="shared" si="6"/>
        <v>-6.1271349510410289</v>
      </c>
      <c r="C37" s="1">
        <f t="shared" si="7"/>
        <v>-5.7930231907187135</v>
      </c>
      <c r="D37" s="1">
        <f t="shared" si="0"/>
        <v>-5.3119818524407947</v>
      </c>
      <c r="E37" s="1">
        <f t="shared" si="1"/>
        <v>-4.6461268262752924</v>
      </c>
      <c r="F37" s="1">
        <f t="shared" si="2"/>
        <v>-3.7647717723754113</v>
      </c>
      <c r="G37" s="1">
        <f t="shared" si="3"/>
        <v>-2.6618482052051036</v>
      </c>
      <c r="H37" s="1">
        <f t="shared" si="4"/>
        <v>-1.439387120803076</v>
      </c>
      <c r="I37">
        <f t="shared" si="5"/>
        <v>22619467105.846512</v>
      </c>
      <c r="J37" s="1">
        <f t="shared" si="8"/>
        <v>5.1164029215247237E+20</v>
      </c>
    </row>
    <row r="38" spans="1:12">
      <c r="A38">
        <v>3.7</v>
      </c>
      <c r="B38" s="1">
        <f t="shared" si="6"/>
        <v>-5.9502645688790494</v>
      </c>
      <c r="C38" s="1">
        <f t="shared" si="7"/>
        <v>-5.6320547300774138</v>
      </c>
      <c r="D38" s="1">
        <f t="shared" si="0"/>
        <v>-5.1720022325241644</v>
      </c>
      <c r="E38" s="1">
        <f t="shared" si="1"/>
        <v>-4.5318588913792439</v>
      </c>
      <c r="F38" s="1">
        <f t="shared" si="2"/>
        <v>-3.679243073548264</v>
      </c>
      <c r="G38" s="1">
        <f t="shared" si="3"/>
        <v>-2.6055522068807591</v>
      </c>
      <c r="H38" s="1">
        <f t="shared" si="4"/>
        <v>-1.413365411944369</v>
      </c>
      <c r="I38">
        <f t="shared" si="5"/>
        <v>23247785636.564468</v>
      </c>
      <c r="J38" s="1">
        <f t="shared" si="8"/>
        <v>5.4045953700365323E+20</v>
      </c>
    </row>
    <row r="39" spans="1:12">
      <c r="A39">
        <v>3.8000000000000003</v>
      </c>
      <c r="B39" s="1">
        <f t="shared" si="6"/>
        <v>-5.7779997386270452</v>
      </c>
      <c r="C39" s="1">
        <f t="shared" si="7"/>
        <v>-5.474727866592616</v>
      </c>
      <c r="D39" s="1">
        <f t="shared" si="0"/>
        <v>-5.0345553418028999</v>
      </c>
      <c r="E39" s="1">
        <f t="shared" si="1"/>
        <v>-4.4190223298765545</v>
      </c>
      <c r="F39" s="1">
        <f t="shared" si="2"/>
        <v>-3.5942553838040965</v>
      </c>
      <c r="G39" s="1">
        <f t="shared" si="3"/>
        <v>-2.5492675306090291</v>
      </c>
      <c r="H39" s="1">
        <f t="shared" si="4"/>
        <v>-1.3871457274157137</v>
      </c>
      <c r="I39">
        <f t="shared" si="5"/>
        <v>23876104167.282429</v>
      </c>
      <c r="J39" s="1">
        <f t="shared" si="8"/>
        <v>5.7006835020692134E+20</v>
      </c>
    </row>
    <row r="40" spans="1:12">
      <c r="A40">
        <v>3.9000000000000004</v>
      </c>
      <c r="B40" s="1">
        <f t="shared" si="6"/>
        <v>-5.6102212433155216</v>
      </c>
      <c r="C40" s="1">
        <f t="shared" si="7"/>
        <v>-5.3209939856646713</v>
      </c>
      <c r="D40" s="1">
        <f t="shared" si="0"/>
        <v>-4.8996587812122812</v>
      </c>
      <c r="E40" s="1">
        <f t="shared" si="1"/>
        <v>-4.3076797791862305</v>
      </c>
      <c r="F40" s="1">
        <f t="shared" si="2"/>
        <v>-3.509884281278147</v>
      </c>
      <c r="G40" s="1">
        <f t="shared" si="3"/>
        <v>-2.4930548444277179</v>
      </c>
      <c r="H40" s="1">
        <f t="shared" si="4"/>
        <v>-1.3607560664219704</v>
      </c>
      <c r="I40">
        <f t="shared" si="5"/>
        <v>24504422698.000389</v>
      </c>
      <c r="J40" s="1">
        <f t="shared" si="8"/>
        <v>6.0046673176227663E+20</v>
      </c>
    </row>
    <row r="41" spans="1:12">
      <c r="A41">
        <v>4</v>
      </c>
      <c r="B41" s="1">
        <f t="shared" si="6"/>
        <v>-5.446811250434763</v>
      </c>
      <c r="C41" s="1">
        <f t="shared" si="7"/>
        <v>-5.1708001396682732</v>
      </c>
      <c r="D41" s="1">
        <f t="shared" si="0"/>
        <v>-4.7673220764892505</v>
      </c>
      <c r="E41" s="1">
        <f t="shared" si="1"/>
        <v>-4.1978853218044776</v>
      </c>
      <c r="F41" s="1">
        <f t="shared" si="2"/>
        <v>-3.4261991386047441</v>
      </c>
      <c r="G41" s="1">
        <f t="shared" si="3"/>
        <v>-2.4369717608532824</v>
      </c>
      <c r="H41" s="1">
        <f t="shared" si="4"/>
        <v>-1.3342238672778137</v>
      </c>
      <c r="I41">
        <f t="shared" si="5"/>
        <v>25132741228.718346</v>
      </c>
      <c r="J41" s="1">
        <f t="shared" si="8"/>
        <v>6.316546816697189E+20</v>
      </c>
    </row>
    <row r="42" spans="1:12">
      <c r="A42">
        <v>4.0999999999999996</v>
      </c>
      <c r="B42" s="1">
        <f t="shared" si="6"/>
        <v>-5.2876537872211884</v>
      </c>
      <c r="C42" s="1">
        <f t="shared" si="7"/>
        <v>-5.0240899853417318</v>
      </c>
      <c r="D42" s="1">
        <f t="shared" si="0"/>
        <v>-4.6375477088789694</v>
      </c>
      <c r="E42" s="1">
        <f t="shared" si="1"/>
        <v>-4.0896852254293208</v>
      </c>
      <c r="F42" s="1">
        <f t="shared" si="2"/>
        <v>-3.3432634375863586</v>
      </c>
      <c r="G42" s="1">
        <f t="shared" si="3"/>
        <v>-2.3810728751523698</v>
      </c>
      <c r="H42" s="1">
        <f t="shared" si="4"/>
        <v>-1.307575974074382</v>
      </c>
      <c r="I42">
        <f t="shared" si="5"/>
        <v>25761059759.436298</v>
      </c>
      <c r="J42" s="1">
        <f t="shared" si="8"/>
        <v>6.6363219992924822E+20</v>
      </c>
    </row>
    <row r="43" spans="1:12">
      <c r="A43">
        <v>4.2</v>
      </c>
      <c r="B43" s="1">
        <f t="shared" si="6"/>
        <v>-5.1326351013446185</v>
      </c>
      <c r="C43" s="1">
        <f t="shared" si="7"/>
        <v>-4.8808045776250424</v>
      </c>
      <c r="D43" s="1">
        <f t="shared" si="0"/>
        <v>-4.5103320315869269</v>
      </c>
      <c r="E43" s="1">
        <f t="shared" si="1"/>
        <v>-3.9831186327494663</v>
      </c>
      <c r="F43" s="1">
        <f t="shared" si="2"/>
        <v>-3.2611350823230509</v>
      </c>
      <c r="G43" s="1">
        <f t="shared" si="3"/>
        <v>-2.3254098144631428</v>
      </c>
      <c r="H43" s="1">
        <f t="shared" si="4"/>
        <v>-1.2808386070049664</v>
      </c>
      <c r="I43">
        <f t="shared" si="5"/>
        <v>26389378290.154263</v>
      </c>
      <c r="J43" s="1">
        <f t="shared" si="8"/>
        <v>6.9639928654086511E+20</v>
      </c>
    </row>
    <row r="44" spans="1:12">
      <c r="A44">
        <v>4.3</v>
      </c>
      <c r="B44" s="1">
        <f t="shared" si="6"/>
        <v>-4.9816439285247611</v>
      </c>
      <c r="C44" s="1">
        <f t="shared" si="7"/>
        <v>-4.7408830405003073</v>
      </c>
      <c r="D44" s="1">
        <f t="shared" si="0"/>
        <v>-4.3856660832821603</v>
      </c>
      <c r="E44" s="1">
        <f t="shared" si="1"/>
        <v>-3.8782182021083997</v>
      </c>
      <c r="F44" s="1">
        <f t="shared" si="2"/>
        <v>-3.1798667082003931</v>
      </c>
      <c r="G44" s="1">
        <f t="shared" si="3"/>
        <v>-2.270031296241882</v>
      </c>
      <c r="H44" s="1">
        <f t="shared" si="4"/>
        <v>-1.2540373362393495</v>
      </c>
      <c r="I44">
        <f t="shared" si="5"/>
        <v>27017696820.872219</v>
      </c>
      <c r="J44" s="1">
        <f t="shared" si="8"/>
        <v>7.2995594150456879E+20</v>
      </c>
    </row>
    <row r="45" spans="1:12">
      <c r="A45">
        <v>4.3999999999999995</v>
      </c>
      <c r="B45" s="1">
        <f t="shared" si="6"/>
        <v>-4.8345716847491644</v>
      </c>
      <c r="C45" s="1">
        <f t="shared" si="7"/>
        <v>-4.6042631325625791</v>
      </c>
      <c r="D45" s="1">
        <f t="shared" si="0"/>
        <v>-4.263536309139397</v>
      </c>
      <c r="E45" s="1">
        <f t="shared" si="1"/>
        <v>-3.7750107007500731</v>
      </c>
      <c r="F45" s="1">
        <f t="shared" si="2"/>
        <v>-3.0995059846192419</v>
      </c>
      <c r="G45" s="1">
        <f t="shared" si="3"/>
        <v>-2.2149831946190375</v>
      </c>
      <c r="H45" s="1">
        <f t="shared" si="4"/>
        <v>-1.2271970592214814</v>
      </c>
      <c r="I45">
        <f t="shared" si="5"/>
        <v>27646015351.590176</v>
      </c>
      <c r="J45" s="1">
        <f t="shared" si="8"/>
        <v>7.6430216482035964E+20</v>
      </c>
    </row>
    <row r="46" spans="1:12">
      <c r="A46">
        <v>4.5</v>
      </c>
      <c r="B46" s="1">
        <f t="shared" si="6"/>
        <v>-4.691312597592912</v>
      </c>
      <c r="C46" s="1">
        <f t="shared" si="7"/>
        <v>-4.470881722579378</v>
      </c>
      <c r="D46" s="1">
        <f t="shared" si="0"/>
        <v>-4.1439251990670982</v>
      </c>
      <c r="E46" s="1">
        <f t="shared" si="1"/>
        <v>-3.6735175527022363</v>
      </c>
      <c r="F46" s="1">
        <f t="shared" si="2"/>
        <v>-3.020095909776785</v>
      </c>
      <c r="G46" s="1">
        <f t="shared" si="3"/>
        <v>-2.160308613354772</v>
      </c>
      <c r="H46" s="1">
        <f t="shared" si="4"/>
        <v>-1.200341981256031</v>
      </c>
      <c r="I46">
        <f t="shared" si="5"/>
        <v>28274333882.30814</v>
      </c>
      <c r="J46" s="1">
        <f t="shared" si="8"/>
        <v>7.9943795648823807E+20</v>
      </c>
      <c r="L46" s="4"/>
    </row>
    <row r="47" spans="1:12">
      <c r="A47">
        <v>4.5999999999999996</v>
      </c>
      <c r="B47" s="1">
        <f t="shared" si="6"/>
        <v>-4.5517637885327815</v>
      </c>
      <c r="C47" s="1">
        <f t="shared" si="7"/>
        <v>-4.3406751881517778</v>
      </c>
      <c r="D47" s="1">
        <f t="shared" si="0"/>
        <v>-4.0268118519335871</v>
      </c>
      <c r="E47" s="1">
        <f t="shared" si="1"/>
        <v>-3.5737553435851339</v>
      </c>
      <c r="F47" s="1">
        <f t="shared" si="2"/>
        <v>-2.9416750961800062</v>
      </c>
      <c r="G47" s="1">
        <f t="shared" si="3"/>
        <v>-2.106047964191589</v>
      </c>
      <c r="H47" s="1">
        <f t="shared" si="4"/>
        <v>-1.173495599240681</v>
      </c>
      <c r="I47">
        <f t="shared" si="5"/>
        <v>28902652413.026093</v>
      </c>
      <c r="J47" s="1">
        <f t="shared" si="8"/>
        <v>8.3536331650820302E+20</v>
      </c>
      <c r="L47" s="4"/>
    </row>
    <row r="48" spans="1:12">
      <c r="A48">
        <v>4.7</v>
      </c>
      <c r="B48" s="1">
        <f t="shared" si="6"/>
        <v>-4.4158253160057939</v>
      </c>
      <c r="C48" s="1">
        <f t="shared" si="7"/>
        <v>-4.2135797487340483</v>
      </c>
      <c r="D48" s="1">
        <f t="shared" si="0"/>
        <v>-3.912172473796204</v>
      </c>
      <c r="E48" s="1">
        <f t="shared" si="1"/>
        <v>-3.4757362847734328</v>
      </c>
      <c r="F48" s="1">
        <f t="shared" si="2"/>
        <v>-2.8642780458990273</v>
      </c>
      <c r="G48" s="1">
        <f t="shared" si="3"/>
        <v>-2.052239049510348</v>
      </c>
      <c r="H48" s="1">
        <f t="shared" si="4"/>
        <v>-1.1466806883933316</v>
      </c>
      <c r="I48">
        <f t="shared" si="5"/>
        <v>29530970943.744057</v>
      </c>
      <c r="J48" s="1">
        <f t="shared" si="8"/>
        <v>8.7207824488025568E+20</v>
      </c>
      <c r="L48" s="4"/>
    </row>
    <row r="49" spans="1:12">
      <c r="A49">
        <v>4.8</v>
      </c>
      <c r="B49" s="1">
        <f t="shared" si="6"/>
        <v>-4.2834001872022895</v>
      </c>
      <c r="C49" s="1">
        <f t="shared" si="7"/>
        <v>-4.0895317426658266</v>
      </c>
      <c r="D49" s="1">
        <f t="shared" si="0"/>
        <v>-3.7999808173722158</v>
      </c>
      <c r="E49" s="1">
        <f t="shared" si="1"/>
        <v>-3.379468639405502</v>
      </c>
      <c r="F49" s="1">
        <f t="shared" si="2"/>
        <v>-2.7879354148440427</v>
      </c>
      <c r="G49" s="1">
        <f t="shared" si="3"/>
        <v>-1.9989171482975507</v>
      </c>
      <c r="H49" s="1">
        <f t="shared" si="4"/>
        <v>-1.1199192918199685</v>
      </c>
      <c r="I49">
        <f t="shared" si="5"/>
        <v>30159289474.462013</v>
      </c>
      <c r="J49" s="1">
        <f t="shared" si="8"/>
        <v>9.0958274160439512E+20</v>
      </c>
      <c r="L49" s="4"/>
    </row>
    <row r="50" spans="1:12">
      <c r="A50">
        <v>4.9000000000000004</v>
      </c>
      <c r="B50" s="1">
        <f t="shared" si="6"/>
        <v>-4.1543943451333689</v>
      </c>
      <c r="C50" s="1">
        <f t="shared" si="7"/>
        <v>-3.9684678564875639</v>
      </c>
      <c r="D50" s="1">
        <f t="shared" si="0"/>
        <v>-3.6902085692684921</v>
      </c>
      <c r="E50" s="1">
        <f t="shared" si="1"/>
        <v>-3.2849571127405568</v>
      </c>
      <c r="F50" s="1">
        <f t="shared" si="2"/>
        <v>-2.7126742655864575</v>
      </c>
      <c r="G50" s="1">
        <f t="shared" si="3"/>
        <v>-1.9461151045325948</v>
      </c>
      <c r="H50" s="1">
        <f t="shared" si="4"/>
        <v>-1.093232712763978</v>
      </c>
      <c r="I50">
        <f t="shared" si="5"/>
        <v>30787608005.179977</v>
      </c>
      <c r="J50" s="1">
        <f t="shared" si="8"/>
        <v>9.4787680668062227E+20</v>
      </c>
      <c r="L50" s="4"/>
    </row>
    <row r="51" spans="1:12">
      <c r="A51">
        <v>5</v>
      </c>
      <c r="B51" s="1">
        <f t="shared" si="6"/>
        <v>-4.0287166363266351</v>
      </c>
      <c r="C51" s="1">
        <f t="shared" si="7"/>
        <v>-3.8503253136268825</v>
      </c>
      <c r="D51" s="1">
        <f t="shared" si="0"/>
        <v>-3.582825690826013</v>
      </c>
      <c r="E51" s="1">
        <f t="shared" si="1"/>
        <v>-3.1922032093331438</v>
      </c>
      <c r="F51" s="1">
        <f t="shared" si="2"/>
        <v>-2.6385183084482549</v>
      </c>
      <c r="G51" s="1">
        <f t="shared" si="3"/>
        <v>-1.8938634172008904</v>
      </c>
      <c r="H51" s="1">
        <f t="shared" si="4"/>
        <v>-1.0666415093779449</v>
      </c>
      <c r="I51">
        <f t="shared" si="5"/>
        <v>31415926535.89793</v>
      </c>
      <c r="J51" s="1">
        <f t="shared" si="8"/>
        <v>9.8696044010893568E+20</v>
      </c>
    </row>
    <row r="52" spans="1:12">
      <c r="A52">
        <v>5.0999999999999996</v>
      </c>
      <c r="B52" s="1">
        <f t="shared" si="6"/>
        <v>-3.9062787635199641</v>
      </c>
      <c r="C52" s="1">
        <f t="shared" si="7"/>
        <v>-3.7350420285178814</v>
      </c>
      <c r="D52" s="1">
        <f t="shared" si="0"/>
        <v>-3.4778007178158532</v>
      </c>
      <c r="E52" s="1">
        <f t="shared" si="1"/>
        <v>-3.1012055594220271</v>
      </c>
      <c r="F52" s="1">
        <f t="shared" si="2"/>
        <v>-2.565488130744825</v>
      </c>
      <c r="G52" s="1">
        <f t="shared" si="3"/>
        <v>-1.8421903312253392</v>
      </c>
      <c r="H52" s="1">
        <f t="shared" si="4"/>
        <v>-1.0401654918568681</v>
      </c>
      <c r="I52">
        <f t="shared" si="5"/>
        <v>32044245066.615887</v>
      </c>
      <c r="J52" s="1">
        <f t="shared" si="8"/>
        <v>1.0268336418893367E+21</v>
      </c>
    </row>
    <row r="53" spans="1:12">
      <c r="A53">
        <v>5.2</v>
      </c>
      <c r="B53" s="1">
        <f t="shared" si="6"/>
        <v>-3.7869952269220448</v>
      </c>
      <c r="C53" s="1">
        <f t="shared" si="7"/>
        <v>-3.6225567313452132</v>
      </c>
      <c r="D53" s="1">
        <f t="shared" si="0"/>
        <v>-3.3751010236696288</v>
      </c>
      <c r="E53" s="1">
        <f t="shared" si="1"/>
        <v>-3.011960216842823</v>
      </c>
      <c r="F53" s="1">
        <f t="shared" si="2"/>
        <v>-2.4936014142085128</v>
      </c>
      <c r="G53" s="1">
        <f t="shared" si="3"/>
        <v>-1.7911219286955031</v>
      </c>
      <c r="H53" s="1">
        <f t="shared" si="4"/>
        <v>-1.0138237217725248</v>
      </c>
      <c r="I53">
        <f t="shared" si="5"/>
        <v>32672563597.333847</v>
      </c>
      <c r="J53" s="1">
        <f t="shared" si="8"/>
        <v>1.0674964120218248E+21</v>
      </c>
    </row>
    <row r="54" spans="1:12">
      <c r="A54">
        <v>5.3</v>
      </c>
      <c r="B54" s="1">
        <f t="shared" si="6"/>
        <v>-3.6707832569444747</v>
      </c>
      <c r="C54" s="1">
        <f t="shared" si="7"/>
        <v>-3.5128090678520891</v>
      </c>
      <c r="D54" s="1">
        <f t="shared" si="0"/>
        <v>-3.2746930504179943</v>
      </c>
      <c r="E54" s="1">
        <f t="shared" si="1"/>
        <v>-2.9244609306659584</v>
      </c>
      <c r="F54" s="1">
        <f t="shared" si="2"/>
        <v>-2.4228731407308715</v>
      </c>
      <c r="G54" s="1">
        <f t="shared" si="3"/>
        <v>-1.7406822198521468</v>
      </c>
      <c r="H54" s="1">
        <f t="shared" si="4"/>
        <v>-0.98763451345277531</v>
      </c>
      <c r="I54">
        <f t="shared" si="5"/>
        <v>33300882128.051804</v>
      </c>
      <c r="J54" s="1">
        <f t="shared" si="8"/>
        <v>1.1089487505064E+21</v>
      </c>
    </row>
    <row r="55" spans="1:12">
      <c r="A55">
        <v>5.4</v>
      </c>
      <c r="B55" s="1">
        <f t="shared" si="6"/>
        <v>-3.5575627407650074</v>
      </c>
      <c r="C55" s="1">
        <f t="shared" si="7"/>
        <v>-3.4057396780099225</v>
      </c>
      <c r="D55" s="1">
        <f t="shared" si="0"/>
        <v>-3.1765425110524461</v>
      </c>
      <c r="E55" s="1">
        <f t="shared" si="1"/>
        <v>-2.8386993926445143</v>
      </c>
      <c r="F55" s="1">
        <f t="shared" si="2"/>
        <v>-2.3533157866508532</v>
      </c>
      <c r="G55" s="1">
        <f t="shared" si="3"/>
        <v>-1.6908932333566611</v>
      </c>
      <c r="H55" s="1">
        <f t="shared" si="4"/>
        <v>-0.96161543724923604</v>
      </c>
      <c r="I55">
        <f t="shared" si="5"/>
        <v>33929200658.769764</v>
      </c>
      <c r="J55" s="1">
        <f t="shared" si="8"/>
        <v>1.1511906573430625E+21</v>
      </c>
    </row>
    <row r="56" spans="1:12">
      <c r="A56">
        <v>5.5</v>
      </c>
      <c r="B56" s="1">
        <f t="shared" si="6"/>
        <v>-3.4472561446335419</v>
      </c>
      <c r="C56" s="1">
        <f t="shared" si="7"/>
        <v>-3.3012902567961078</v>
      </c>
      <c r="D56" s="1">
        <f t="shared" si="0"/>
        <v>-3.0806145666132068</v>
      </c>
      <c r="E56" s="1">
        <f t="shared" si="1"/>
        <v>-2.7546654624323139</v>
      </c>
      <c r="F56" s="1">
        <f t="shared" si="2"/>
        <v>-2.2849395058871949</v>
      </c>
      <c r="G56" s="1">
        <f t="shared" si="3"/>
        <v>-1.6417751054410132</v>
      </c>
      <c r="H56" s="1">
        <f t="shared" si="4"/>
        <v>-0.93578332454222846</v>
      </c>
      <c r="I56">
        <f t="shared" si="5"/>
        <v>34557519189.487724</v>
      </c>
      <c r="J56" s="1">
        <f t="shared" si="8"/>
        <v>1.1942221325318124E+21</v>
      </c>
      <c r="L56" s="4"/>
    </row>
    <row r="57" spans="1:12">
      <c r="A57">
        <v>5.6</v>
      </c>
      <c r="B57" s="1">
        <f t="shared" si="6"/>
        <v>-3.3397884334632977</v>
      </c>
      <c r="C57" s="1">
        <f t="shared" si="7"/>
        <v>-3.1994035998557706</v>
      </c>
      <c r="D57" s="1">
        <f t="shared" si="0"/>
        <v>-2.9868739809362523</v>
      </c>
      <c r="E57" s="1">
        <f t="shared" si="1"/>
        <v>-2.6723473724093765</v>
      </c>
      <c r="F57" s="1">
        <f t="shared" si="2"/>
        <v>-2.21775230226757</v>
      </c>
      <c r="G57" s="1">
        <f t="shared" si="3"/>
        <v>-1.5933461675960245</v>
      </c>
      <c r="H57" s="1">
        <f t="shared" si="4"/>
        <v>-0.91015427433617901</v>
      </c>
      <c r="I57">
        <f t="shared" si="5"/>
        <v>35185837720.205681</v>
      </c>
      <c r="J57" s="1">
        <f t="shared" si="8"/>
        <v>1.2380431760726489E+21</v>
      </c>
      <c r="L57" s="4"/>
    </row>
    <row r="58" spans="1:12">
      <c r="A58">
        <v>5.7</v>
      </c>
      <c r="B58" s="1">
        <f t="shared" si="6"/>
        <v>-3.2350869889462501</v>
      </c>
      <c r="C58" s="1">
        <f t="shared" si="7"/>
        <v>-3.1000236364200759</v>
      </c>
      <c r="D58" s="1">
        <f t="shared" si="0"/>
        <v>-2.8952852556624009</v>
      </c>
      <c r="E58" s="1">
        <f t="shared" si="1"/>
        <v>-2.5917319138260382</v>
      </c>
      <c r="F58" s="1">
        <f t="shared" si="2"/>
        <v>-2.1517601914469253</v>
      </c>
      <c r="G58" s="1">
        <f t="shared" si="3"/>
        <v>-1.5456230325098375</v>
      </c>
      <c r="H58" s="1">
        <f t="shared" si="4"/>
        <v>-0.88474366130279236</v>
      </c>
      <c r="I58">
        <f t="shared" si="5"/>
        <v>35814156250.923645</v>
      </c>
      <c r="J58" s="1">
        <f t="shared" si="8"/>
        <v>1.2826537879655733E+21</v>
      </c>
      <c r="L58" s="4"/>
    </row>
    <row r="59" spans="1:12">
      <c r="A59">
        <v>5.8</v>
      </c>
      <c r="B59" s="1">
        <f t="shared" si="6"/>
        <v>-3.1330815271835206</v>
      </c>
      <c r="C59" s="1">
        <f t="shared" si="7"/>
        <v>-3.0030954515083579</v>
      </c>
      <c r="D59" s="1">
        <f t="shared" si="0"/>
        <v>-2.8058127478147696</v>
      </c>
      <c r="E59" s="1">
        <f t="shared" si="1"/>
        <v>-2.5128046058563598</v>
      </c>
      <c r="F59" s="1">
        <f t="shared" si="2"/>
        <v>-2.0869673528370072</v>
      </c>
      <c r="G59" s="1">
        <f t="shared" si="3"/>
        <v>-1.4986206780187956</v>
      </c>
      <c r="H59" s="1">
        <f t="shared" si="4"/>
        <v>-0.85956614513503382</v>
      </c>
      <c r="I59">
        <f t="shared" si="5"/>
        <v>36442474781.641602</v>
      </c>
      <c r="J59" s="1">
        <f t="shared" si="8"/>
        <v>1.3280539682105841E+21</v>
      </c>
      <c r="L59" s="4"/>
    </row>
    <row r="60" spans="1:12">
      <c r="A60">
        <v>5.9</v>
      </c>
      <c r="B60" s="1">
        <f t="shared" si="6"/>
        <v>-3.0337040166133136</v>
      </c>
      <c r="C60" s="1">
        <f t="shared" si="7"/>
        <v>-2.9085652991447262</v>
      </c>
      <c r="D60" s="1">
        <f t="shared" si="0"/>
        <v>-2.7184207719876667</v>
      </c>
      <c r="E60" s="1">
        <f t="shared" si="1"/>
        <v>-2.435549849030707</v>
      </c>
      <c r="F60" s="1">
        <f t="shared" si="2"/>
        <v>-2.0233762719849437</v>
      </c>
      <c r="G60" s="1">
        <f t="shared" si="3"/>
        <v>-1.4523525288764461</v>
      </c>
      <c r="H60" s="1">
        <f t="shared" si="4"/>
        <v>-0.83463568107961805</v>
      </c>
      <c r="I60">
        <f t="shared" si="5"/>
        <v>37070793312.359566</v>
      </c>
      <c r="J60" s="1">
        <f t="shared" si="8"/>
        <v>1.3742437168076827E+21</v>
      </c>
      <c r="L60" s="4"/>
    </row>
    <row r="61" spans="1:12">
      <c r="A61">
        <v>6</v>
      </c>
      <c r="B61" s="1">
        <f t="shared" si="6"/>
        <v>-2.936888596855681</v>
      </c>
      <c r="C61" s="1">
        <f t="shared" si="7"/>
        <v>-2.8163806080685276</v>
      </c>
      <c r="D61" s="1">
        <f t="shared" si="0"/>
        <v>-2.6330736889575803</v>
      </c>
      <c r="E61" s="1">
        <f t="shared" si="1"/>
        <v>-2.3599510644087331</v>
      </c>
      <c r="F61" s="1">
        <f t="shared" si="2"/>
        <v>-1.9609878738529858</v>
      </c>
      <c r="G61" s="1">
        <f t="shared" si="3"/>
        <v>-1.4068305361880107</v>
      </c>
      <c r="H61" s="1">
        <f t="shared" si="4"/>
        <v>-0.80996553152388628</v>
      </c>
      <c r="I61">
        <f t="shared" si="5"/>
        <v>37699111843.077515</v>
      </c>
      <c r="J61" s="1">
        <f t="shared" si="8"/>
        <v>1.4212230337568674E+21</v>
      </c>
    </row>
    <row r="62" spans="1:12">
      <c r="A62">
        <v>6.1</v>
      </c>
      <c r="B62" s="1">
        <f t="shared" si="6"/>
        <v>-2.8425714989499795</v>
      </c>
      <c r="C62" s="1">
        <f t="shared" si="7"/>
        <v>-2.7264899811993644</v>
      </c>
      <c r="D62" s="1">
        <f t="shared" si="0"/>
        <v>-2.5497359823169177</v>
      </c>
      <c r="E62" s="1">
        <f t="shared" si="1"/>
        <v>-2.2859908197419827</v>
      </c>
      <c r="F62" s="1">
        <f t="shared" si="2"/>
        <v>-1.8998016474507438</v>
      </c>
      <c r="G62" s="1">
        <f t="shared" si="3"/>
        <v>-1.3620652543909841</v>
      </c>
      <c r="H62" s="1">
        <f t="shared" si="4"/>
        <v>-0.78556827851639355</v>
      </c>
      <c r="I62">
        <f t="shared" si="5"/>
        <v>38327430373.795471</v>
      </c>
      <c r="J62" s="1">
        <f t="shared" si="8"/>
        <v>1.4689919190581397E+21</v>
      </c>
    </row>
    <row r="63" spans="1:12">
      <c r="A63">
        <v>6.2</v>
      </c>
      <c r="B63" s="1">
        <f t="shared" si="6"/>
        <v>-2.7506909673533357</v>
      </c>
      <c r="C63" s="1">
        <f t="shared" si="7"/>
        <v>-2.6388431899346756</v>
      </c>
      <c r="D63" s="1">
        <f t="shared" si="0"/>
        <v>-2.4683723245481417</v>
      </c>
      <c r="E63" s="1">
        <f t="shared" si="1"/>
        <v>-2.2136509437786174</v>
      </c>
      <c r="F63" s="1">
        <f t="shared" si="2"/>
        <v>-1.8398157622740428</v>
      </c>
      <c r="G63" s="1">
        <f t="shared" si="3"/>
        <v>-1.3180659156964225</v>
      </c>
      <c r="H63" s="1">
        <f t="shared" si="4"/>
        <v>-0.76145583710868436</v>
      </c>
      <c r="I63">
        <f t="shared" si="5"/>
        <v>38955748904.513435</v>
      </c>
      <c r="J63" s="1">
        <f t="shared" si="8"/>
        <v>1.5175503727114998E+21</v>
      </c>
    </row>
    <row r="64" spans="1:12">
      <c r="A64">
        <v>6.3</v>
      </c>
      <c r="B64" s="1">
        <f t="shared" si="6"/>
        <v>-2.661187183971407</v>
      </c>
      <c r="C64" s="1">
        <f t="shared" si="7"/>
        <v>-2.5533911641947213</v>
      </c>
      <c r="D64" s="1">
        <f t="shared" si="0"/>
        <v>-2.388947633791048</v>
      </c>
      <c r="E64" s="1">
        <f t="shared" si="1"/>
        <v>-2.1429126297641972</v>
      </c>
      <c r="F64" s="1">
        <f t="shared" si="2"/>
        <v>-1.781027176994229</v>
      </c>
      <c r="G64" s="1">
        <f t="shared" si="3"/>
        <v>-1.274840501929134</v>
      </c>
      <c r="H64" s="1">
        <f t="shared" si="4"/>
        <v>-0.73763946941087966</v>
      </c>
      <c r="I64">
        <f t="shared" si="5"/>
        <v>39584067435.231392</v>
      </c>
      <c r="J64" s="1">
        <f t="shared" si="8"/>
        <v>1.5668983947169463E+21</v>
      </c>
    </row>
    <row r="65" spans="1:10">
      <c r="A65">
        <v>6.4</v>
      </c>
      <c r="B65" s="1">
        <f t="shared" si="6"/>
        <v>-2.5740021944212401</v>
      </c>
      <c r="C65" s="1">
        <f t="shared" si="7"/>
        <v>-2.4700859789988669</v>
      </c>
      <c r="D65" s="1">
        <f t="shared" si="0"/>
        <v>-2.3114271224121694</v>
      </c>
      <c r="E65" s="1">
        <f t="shared" si="1"/>
        <v>-2.0737565291066176</v>
      </c>
      <c r="F65" s="1">
        <f t="shared" si="2"/>
        <v>-1.7234317408351103</v>
      </c>
      <c r="G65" s="1">
        <f t="shared" si="3"/>
        <v>-1.2323958137331203</v>
      </c>
      <c r="H65" s="1">
        <f t="shared" si="4"/>
        <v>-0.7141297992613147</v>
      </c>
      <c r="I65">
        <f t="shared" si="5"/>
        <v>40212385965.949348</v>
      </c>
      <c r="J65" s="1">
        <f t="shared" si="8"/>
        <v>1.6170359850744802E+21</v>
      </c>
    </row>
    <row r="66" spans="1:10">
      <c r="A66">
        <v>6.5</v>
      </c>
      <c r="B66" s="1">
        <f t="shared" si="6"/>
        <v>-2.4890798366625688</v>
      </c>
      <c r="C66" s="1">
        <f t="shared" si="7"/>
        <v>-2.388880838235707</v>
      </c>
      <c r="D66" s="1">
        <f t="shared" ref="D66:D129" si="9">20*LOG10((SQRT(J66+POWER(2*PI()*$L$13,2)))) - 20*LOG10((SQRT(J66+POWER(2*PI()*$L$14,2)))) - 20*LOG10((SQRT(J66+POWER(2*PI()*$L$15,2)))) + 20*LOG10($L$12*2*PI()*$L$15*$L$14/$L$13)</f>
        <v>-2.2357763383554641</v>
      </c>
      <c r="E66" s="1">
        <f t="shared" ref="E66:E129" si="10">20*LOG10((SQRT(J66+POWER(2*PI()*$L$18,2)))) - 20*LOG10((SQRT(J66+POWER(2*PI()*$L$19,2)))) - 20*LOG10((SQRT(J66+POWER(2*PI()*$L$20,2)))) + 20*LOG10($L$17*2*PI()*$L$20*$L$19/$L$18)</f>
        <v>-2.0061628360893451</v>
      </c>
      <c r="F66" s="1">
        <f t="shared" ref="F66:F129" si="11">20*LOG10((SQRT(J66+POWER(2*PI()*$L$23,2)))) - 20*LOG10((SQRT(J66+POWER(2*PI()*$L$24,2)))) - 20*LOG10((SQRT(J66+POWER(2*PI()*$L$25,2)))) + 20*LOG10($L$22*2*PI()*$L$25*$L$24/$L$23)</f>
        <v>-1.6670242880601052</v>
      </c>
      <c r="G66" s="1">
        <f t="shared" ref="G66:G129" si="12">20*LOG10((SQRT(J66+POWER(2*PI()*$L$28,2)))) - 20*LOG10((SQRT(J66+POWER(2*PI()*$L$29,2)))) - 20*LOG10((SQRT(J66+POWER(2*PI()*$L$30,2)))) + 20*LOG10($L$27*2*PI()*$L$30*$L$29/$L$28)</f>
        <v>-1.1907375371256421</v>
      </c>
      <c r="H66" s="1">
        <f t="shared" ref="H66:H129" si="13">20*LOG10((SQRT(J66+POWER(2*PI()*$L$33,2)))) - 20*LOG10((SQRT(J66+POWER(2*PI()*$L$34,2)))) - 20*LOG10((SQRT(J66+POWER(2*PI()*$L$35,2)))) + 20*LOG10($L$32*2*PI()*$L$35*$L$34/$L$33)</f>
        <v>-0.69093682741439011</v>
      </c>
      <c r="I66">
        <f t="shared" ref="I66:I129" si="14">A66*2*PI()*1000000000</f>
        <v>40840704496.667313</v>
      </c>
      <c r="J66" s="1">
        <f t="shared" si="8"/>
        <v>1.6679631437841016E+21</v>
      </c>
    </row>
    <row r="67" spans="1:10">
      <c r="A67">
        <v>6.6</v>
      </c>
      <c r="B67" s="1">
        <f t="shared" ref="B67:B130" si="15">20*LOG10((SQRT(J67+POWER(2*PI()*$L$3,2)))) - 20*LOG10((SQRT(J67+POWER(2*PI()*$L$4,2)))) - 20*LOG10((SQRT(J67+POWER(2*PI()*$L$5,2)))) + 20*LOG10($L$2*2*PI()*$L$5*$L$4/$L$3)</f>
        <v>-2.4063656720859115</v>
      </c>
      <c r="C67" s="1">
        <f t="shared" ref="C67:C130" si="16">20*LOG10((SQRT(J67+POWER(2*PI()*$L$8,2)))) - 20*LOG10((SQRT(J67+POWER(2*PI()*$L$9,2)))) - 20*LOG10((SQRT(J67+POWER(2*PI()*$L$10,2)))) + 20*LOG10($L$7*2*PI()*$L$10*$L$9/$L$8)</f>
        <v>-2.309730056193473</v>
      </c>
      <c r="D67" s="1">
        <f t="shared" si="9"/>
        <v>-2.1619612001410076</v>
      </c>
      <c r="E67" s="1">
        <f t="shared" si="10"/>
        <v>-1.9401113644417478</v>
      </c>
      <c r="F67" s="1">
        <f t="shared" si="11"/>
        <v>-1.6117987259802362</v>
      </c>
      <c r="G67" s="1">
        <f t="shared" si="12"/>
        <v>-1.1498703074038588</v>
      </c>
      <c r="H67" s="1">
        <f t="shared" si="13"/>
        <v>-0.66806994716031909</v>
      </c>
      <c r="I67">
        <f t="shared" si="14"/>
        <v>41469023027.385269</v>
      </c>
      <c r="J67" s="1">
        <f t="shared" ref="J67:J130" si="17">POWER(I67,2)</f>
        <v>1.7196798708458096E+21</v>
      </c>
    </row>
    <row r="68" spans="1:10">
      <c r="A68">
        <v>6.7</v>
      </c>
      <c r="B68" s="1">
        <f t="shared" si="15"/>
        <v>-2.3258069191050197</v>
      </c>
      <c r="C68" s="1">
        <f t="shared" si="16"/>
        <v>-2.232589037329376</v>
      </c>
      <c r="D68" s="1">
        <f t="shared" si="9"/>
        <v>-2.0899480262777388</v>
      </c>
      <c r="E68" s="1">
        <f t="shared" si="10"/>
        <v>-1.8755816165047463</v>
      </c>
      <c r="F68" s="1">
        <f t="shared" si="11"/>
        <v>-1.5577481168757572</v>
      </c>
      <c r="G68" s="1">
        <f t="shared" si="12"/>
        <v>-1.1097977704216078</v>
      </c>
      <c r="H68" s="1">
        <f t="shared" si="13"/>
        <v>-0.64553796029315436</v>
      </c>
      <c r="I68">
        <f t="shared" si="14"/>
        <v>42097341558.103233</v>
      </c>
      <c r="J68" s="1">
        <f t="shared" si="17"/>
        <v>1.7721861662596056E+21</v>
      </c>
    </row>
    <row r="69" spans="1:10">
      <c r="A69">
        <v>6.8</v>
      </c>
      <c r="B69" s="1">
        <f t="shared" si="15"/>
        <v>-2.2473523892702474</v>
      </c>
      <c r="C69" s="1">
        <f t="shared" si="16"/>
        <v>-2.1574142546836299</v>
      </c>
      <c r="D69" s="1">
        <f t="shared" si="9"/>
        <v>-2.0197035597656168</v>
      </c>
      <c r="E69" s="1">
        <f t="shared" si="10"/>
        <v>-1.8125528456647828</v>
      </c>
      <c r="F69" s="1">
        <f t="shared" si="11"/>
        <v>-1.5048647542086826</v>
      </c>
      <c r="G69" s="1">
        <f t="shared" si="12"/>
        <v>-1.0705226412673312</v>
      </c>
      <c r="H69" s="1">
        <f t="shared" si="13"/>
        <v>-0.6233490933520045</v>
      </c>
      <c r="I69">
        <f t="shared" si="14"/>
        <v>42725660088.82119</v>
      </c>
      <c r="J69" s="1">
        <f t="shared" si="17"/>
        <v>1.8254820300254879E+21</v>
      </c>
    </row>
    <row r="70" spans="1:10">
      <c r="A70">
        <v>6.9</v>
      </c>
      <c r="B70" s="1">
        <f t="shared" si="15"/>
        <v>-2.170952425892807</v>
      </c>
      <c r="C70" s="1">
        <f t="shared" si="16"/>
        <v>-2.0841632272823745</v>
      </c>
      <c r="D70" s="1">
        <f t="shared" si="9"/>
        <v>-1.951194988286943</v>
      </c>
      <c r="E70" s="1">
        <f t="shared" si="10"/>
        <v>-1.7510041126699889</v>
      </c>
      <c r="F70" s="1">
        <f t="shared" si="11"/>
        <v>-1.4531402334854704</v>
      </c>
      <c r="G70" s="1">
        <f t="shared" si="12"/>
        <v>-1.0320467603853558</v>
      </c>
      <c r="H70" s="1">
        <f t="shared" si="13"/>
        <v>-0.60151101406324869</v>
      </c>
      <c r="I70">
        <f t="shared" si="14"/>
        <v>43353978619.539146</v>
      </c>
      <c r="J70" s="1">
        <f t="shared" si="17"/>
        <v>1.8795674621434575E+21</v>
      </c>
    </row>
    <row r="71" spans="1:10">
      <c r="A71">
        <v>7</v>
      </c>
      <c r="B71" s="1">
        <f t="shared" si="15"/>
        <v>-2.0965588451517476</v>
      </c>
      <c r="C71" s="1">
        <f t="shared" si="16"/>
        <v>-2.0127944968178042</v>
      </c>
      <c r="D71" s="1">
        <f t="shared" si="9"/>
        <v>-1.8843899606135608</v>
      </c>
      <c r="E71" s="1">
        <f t="shared" si="10"/>
        <v>-1.6909143363872943</v>
      </c>
      <c r="F71" s="1">
        <f t="shared" si="11"/>
        <v>-1.4025655181125387</v>
      </c>
      <c r="G71" s="1">
        <f t="shared" si="12"/>
        <v>-0.9943711471906056</v>
      </c>
      <c r="H71" s="1">
        <f t="shared" si="13"/>
        <v>-0.58003084792122195</v>
      </c>
      <c r="I71">
        <f t="shared" si="14"/>
        <v>43982297150.257103</v>
      </c>
      <c r="J71" s="1">
        <f t="shared" si="17"/>
        <v>1.934442462613514E+21</v>
      </c>
    </row>
    <row r="72" spans="1:10">
      <c r="A72">
        <v>7.1</v>
      </c>
      <c r="B72" s="1">
        <f t="shared" si="15"/>
        <v>-2.0241248796377818</v>
      </c>
      <c r="C72" s="1">
        <f t="shared" si="16"/>
        <v>-1.9432676038504439</v>
      </c>
      <c r="D72" s="1">
        <f t="shared" si="9"/>
        <v>-1.8192565996984911</v>
      </c>
      <c r="E72" s="1">
        <f t="shared" si="10"/>
        <v>-1.6322623395098788</v>
      </c>
      <c r="F72" s="1">
        <f t="shared" si="11"/>
        <v>-1.35313100056797</v>
      </c>
      <c r="G72" s="1">
        <f t="shared" si="12"/>
        <v>-0.95749605123560855</v>
      </c>
      <c r="H72" s="1">
        <f t="shared" si="13"/>
        <v>-0.5589151948454969</v>
      </c>
      <c r="I72">
        <f t="shared" si="14"/>
        <v>44610615680.97506</v>
      </c>
      <c r="J72" s="1">
        <f t="shared" si="17"/>
        <v>1.9901070314356579E+21</v>
      </c>
    </row>
    <row r="73" spans="1:10">
      <c r="A73">
        <v>7.2</v>
      </c>
      <c r="B73" s="1">
        <f t="shared" si="15"/>
        <v>-1.9536051242781696</v>
      </c>
      <c r="C73" s="1">
        <f t="shared" si="16"/>
        <v>-1.8755430637364157</v>
      </c>
      <c r="D73" s="1">
        <f t="shared" si="9"/>
        <v>-1.755763512862984</v>
      </c>
      <c r="E73" s="1">
        <f t="shared" si="10"/>
        <v>-1.5750268896773321</v>
      </c>
      <c r="F73" s="1">
        <f t="shared" si="11"/>
        <v>-1.3048265591971813</v>
      </c>
      <c r="G73" s="1">
        <f t="shared" si="12"/>
        <v>-0.92142100099326285</v>
      </c>
      <c r="H73" s="1">
        <f t="shared" si="13"/>
        <v>-0.53817014586087453</v>
      </c>
      <c r="I73">
        <f t="shared" si="14"/>
        <v>45238934211.693024</v>
      </c>
      <c r="J73" s="1">
        <f t="shared" si="17"/>
        <v>2.0465611686098895E+21</v>
      </c>
    </row>
    <row r="74" spans="1:10">
      <c r="A74">
        <v>7.3</v>
      </c>
      <c r="B74" s="1">
        <f t="shared" si="15"/>
        <v>-1.8849554845767216</v>
      </c>
      <c r="C74" s="1">
        <f t="shared" si="16"/>
        <v>-1.8095823424502271</v>
      </c>
      <c r="D74" s="1">
        <f t="shared" si="9"/>
        <v>-1.693879799444062</v>
      </c>
      <c r="E74" s="1">
        <f t="shared" si="10"/>
        <v>-1.5191867364299583</v>
      </c>
      <c r="F74" s="1">
        <f t="shared" si="11"/>
        <v>-1.2576416109208424</v>
      </c>
      <c r="G74" s="1">
        <f t="shared" si="12"/>
        <v>-0.88614485032374546</v>
      </c>
      <c r="H74" s="1">
        <f t="shared" si="13"/>
        <v>-0.51780129975060163</v>
      </c>
      <c r="I74">
        <f t="shared" si="14"/>
        <v>45867252742.410973</v>
      </c>
      <c r="J74" s="1">
        <f t="shared" si="17"/>
        <v>2.103804874136207E+21</v>
      </c>
    </row>
    <row r="75" spans="1:10">
      <c r="A75">
        <v>7.4</v>
      </c>
      <c r="B75" s="1">
        <f t="shared" si="15"/>
        <v>-1.818133127096786</v>
      </c>
      <c r="C75" s="1">
        <f t="shared" si="16"/>
        <v>-1.7453478324456455</v>
      </c>
      <c r="D75" s="1">
        <f t="shared" si="9"/>
        <v>-1.6335750562248847</v>
      </c>
      <c r="E75" s="1">
        <f t="shared" si="10"/>
        <v>-1.4647206443803213</v>
      </c>
      <c r="F75" s="1">
        <f t="shared" si="11"/>
        <v>-1.2115651601294815</v>
      </c>
      <c r="G75" s="1">
        <f t="shared" si="12"/>
        <v>-0.85166582269789615</v>
      </c>
      <c r="H75" s="1">
        <f t="shared" si="13"/>
        <v>-0.49781377963728346</v>
      </c>
      <c r="I75">
        <f t="shared" si="14"/>
        <v>46495571273.128937</v>
      </c>
      <c r="J75" s="1">
        <f t="shared" si="17"/>
        <v>2.1618381480146129E+21</v>
      </c>
    </row>
    <row r="76" spans="1:10">
      <c r="A76">
        <v>7.5</v>
      </c>
      <c r="B76" s="1">
        <f t="shared" si="15"/>
        <v>-1.7530964321108797</v>
      </c>
      <c r="C76" s="1">
        <f t="shared" si="16"/>
        <v>-1.6828028286700487</v>
      </c>
      <c r="D76" s="1">
        <f t="shared" si="9"/>
        <v>-1.5748193809308191</v>
      </c>
      <c r="E76" s="1">
        <f t="shared" si="10"/>
        <v>-1.411607422950226</v>
      </c>
      <c r="F76" s="1">
        <f t="shared" si="11"/>
        <v>-1.1665858440197781</v>
      </c>
      <c r="G76" s="1">
        <f t="shared" si="12"/>
        <v>-0.81798155325120092</v>
      </c>
      <c r="H76" s="1">
        <f t="shared" si="13"/>
        <v>-0.4782122494501948</v>
      </c>
      <c r="I76">
        <f t="shared" si="14"/>
        <v>47123889803.846893</v>
      </c>
      <c r="J76" s="1">
        <f t="shared" si="17"/>
        <v>2.2206609902451053E+21</v>
      </c>
    </row>
    <row r="77" spans="1:10">
      <c r="A77">
        <v>7.6</v>
      </c>
      <c r="B77" s="1">
        <f t="shared" si="15"/>
        <v>-1.6898049483380078</v>
      </c>
      <c r="C77" s="1">
        <f t="shared" si="16"/>
        <v>-1.6219115048293133</v>
      </c>
      <c r="D77" s="1">
        <f t="shared" si="9"/>
        <v>-1.5175833740438804</v>
      </c>
      <c r="E77" s="1">
        <f t="shared" si="10"/>
        <v>-1.3598259529893255</v>
      </c>
      <c r="F77" s="1">
        <f t="shared" si="11"/>
        <v>-1.1226919746149235</v>
      </c>
      <c r="G77" s="1">
        <f t="shared" si="12"/>
        <v>-0.78508912874465864</v>
      </c>
      <c r="H77" s="1">
        <f t="shared" si="13"/>
        <v>-0.4590009302435476</v>
      </c>
      <c r="I77">
        <f t="shared" si="14"/>
        <v>47752208334.564857</v>
      </c>
      <c r="J77" s="1">
        <f t="shared" si="17"/>
        <v>2.2802734008276854E+21</v>
      </c>
    </row>
    <row r="78" spans="1:10">
      <c r="A78">
        <v>7.7</v>
      </c>
      <c r="B78" s="1">
        <f t="shared" si="15"/>
        <v>-1.6282193496866455</v>
      </c>
      <c r="C78" s="1">
        <f t="shared" si="16"/>
        <v>-1.5626388899802919</v>
      </c>
      <c r="D78" s="1">
        <f t="shared" si="9"/>
        <v>-1.4618381391552759</v>
      </c>
      <c r="E78" s="1">
        <f t="shared" si="10"/>
        <v>-1.309355210562785</v>
      </c>
      <c r="F78" s="1">
        <f t="shared" si="11"/>
        <v>-1.0798715776936945</v>
      </c>
      <c r="G78" s="1">
        <f t="shared" si="12"/>
        <v>-0.7529851255093547</v>
      </c>
      <c r="H78" s="1">
        <f t="shared" si="13"/>
        <v>-0.4401836163311259</v>
      </c>
      <c r="I78">
        <f t="shared" si="14"/>
        <v>48380526865.282814</v>
      </c>
      <c r="J78" s="1">
        <f t="shared" si="17"/>
        <v>2.3406753797623521E+21</v>
      </c>
    </row>
    <row r="79" spans="1:10">
      <c r="A79">
        <v>7.8</v>
      </c>
      <c r="B79" s="1">
        <f t="shared" si="15"/>
        <v>-1.5683013939231785</v>
      </c>
      <c r="C79" s="1">
        <f t="shared" si="16"/>
        <v>-1.5049508455141165</v>
      </c>
      <c r="D79" s="1">
        <f t="shared" si="9"/>
        <v>-1.4075552820533517</v>
      </c>
      <c r="E79" s="1">
        <f t="shared" si="10"/>
        <v>-1.2601742881700204</v>
      </c>
      <c r="F79" s="1">
        <f t="shared" si="11"/>
        <v>-1.0381124288412593</v>
      </c>
      <c r="G79" s="1">
        <f t="shared" si="12"/>
        <v>-0.72166564545184997</v>
      </c>
      <c r="H79" s="1">
        <f t="shared" si="13"/>
        <v>-0.42176369120934964</v>
      </c>
      <c r="I79">
        <f t="shared" si="14"/>
        <v>49008845396.000771</v>
      </c>
      <c r="J79" s="1">
        <f t="shared" si="17"/>
        <v>2.401866927049106E+21</v>
      </c>
    </row>
    <row r="80" spans="1:10">
      <c r="A80">
        <v>7.9</v>
      </c>
      <c r="B80" s="1">
        <f t="shared" si="15"/>
        <v>-1.5100138831837455</v>
      </c>
      <c r="C80" s="1">
        <f t="shared" si="16"/>
        <v>-1.4488140425790732</v>
      </c>
      <c r="D80" s="1">
        <f t="shared" si="9"/>
        <v>-1.354706908717958</v>
      </c>
      <c r="E80" s="1">
        <f t="shared" si="10"/>
        <v>-1.2122624136304125</v>
      </c>
      <c r="F80" s="1">
        <f t="shared" si="11"/>
        <v>-0.99740208681882336</v>
      </c>
      <c r="G80" s="1">
        <f t="shared" si="12"/>
        <v>-0.69112635019789082</v>
      </c>
      <c r="H80" s="1">
        <f t="shared" si="13"/>
        <v>-0.40374414324207919</v>
      </c>
      <c r="I80">
        <f t="shared" si="14"/>
        <v>49637163926.718735</v>
      </c>
      <c r="J80" s="1">
        <f t="shared" si="17"/>
        <v>2.4638480426879476E+21</v>
      </c>
    </row>
    <row r="81" spans="1:10">
      <c r="A81">
        <v>8</v>
      </c>
      <c r="B81" s="1">
        <f t="shared" si="15"/>
        <v>-1.4533206262497913</v>
      </c>
      <c r="C81" s="1">
        <f t="shared" si="16"/>
        <v>-1.3941959399829216</v>
      </c>
      <c r="D81" s="1">
        <f t="shared" si="9"/>
        <v>-1.3032656223745107</v>
      </c>
      <c r="E81" s="1">
        <f t="shared" si="10"/>
        <v>-1.165598966853679</v>
      </c>
      <c r="F81" s="1">
        <f t="shared" si="11"/>
        <v>-0.95772792443824528</v>
      </c>
      <c r="G81" s="1">
        <f t="shared" si="12"/>
        <v>-0.66136249345018427</v>
      </c>
      <c r="H81" s="1">
        <f t="shared" si="13"/>
        <v>-0.38612758108533285</v>
      </c>
      <c r="I81">
        <f t="shared" si="14"/>
        <v>50265482457.436691</v>
      </c>
      <c r="J81" s="1">
        <f t="shared" si="17"/>
        <v>2.5266187266788756E+21</v>
      </c>
    </row>
    <row r="82" spans="1:10">
      <c r="A82">
        <v>8.1</v>
      </c>
      <c r="B82" s="1">
        <f t="shared" si="15"/>
        <v>-1.398186402508685</v>
      </c>
      <c r="C82" s="1">
        <f t="shared" si="16"/>
        <v>-1.3410647626020307</v>
      </c>
      <c r="D82" s="1">
        <f t="shared" si="9"/>
        <v>-1.2532045197412174</v>
      </c>
      <c r="E82" s="1">
        <f t="shared" si="10"/>
        <v>-1.1201634946883985</v>
      </c>
      <c r="F82" s="1">
        <f t="shared" si="11"/>
        <v>-0.91907715711343485</v>
      </c>
      <c r="G82" s="1">
        <f t="shared" si="12"/>
        <v>-0.63236895163606732</v>
      </c>
      <c r="H82" s="1">
        <f t="shared" si="13"/>
        <v>-0.36891624883105578</v>
      </c>
      <c r="I82">
        <f t="shared" si="14"/>
        <v>50893800988.154648</v>
      </c>
      <c r="J82" s="1">
        <f t="shared" si="17"/>
        <v>2.590178979021891E+21</v>
      </c>
    </row>
    <row r="83" spans="1:10">
      <c r="A83">
        <v>8.1999999999999993</v>
      </c>
      <c r="B83" s="1">
        <f t="shared" si="15"/>
        <v>-1.3445769275222403</v>
      </c>
      <c r="C83" s="1">
        <f t="shared" si="16"/>
        <v>-1.2893894803202386</v>
      </c>
      <c r="D83" s="1">
        <f t="shared" si="9"/>
        <v>-1.204497186587929</v>
      </c>
      <c r="E83" s="1">
        <f t="shared" si="10"/>
        <v>-1.075935724028966</v>
      </c>
      <c r="F83" s="1">
        <f t="shared" si="11"/>
        <v>-0.88143686925147335</v>
      </c>
      <c r="G83" s="1">
        <f t="shared" si="12"/>
        <v>-0.60414025291862572</v>
      </c>
      <c r="H83" s="1">
        <f t="shared" si="13"/>
        <v>-0.35211204085379677</v>
      </c>
      <c r="I83">
        <f t="shared" si="14"/>
        <v>51522119518.872597</v>
      </c>
      <c r="J83" s="1">
        <f t="shared" si="17"/>
        <v>2.6545287997169929E+21</v>
      </c>
    </row>
    <row r="84" spans="1:10">
      <c r="A84">
        <v>8.3000000000000007</v>
      </c>
      <c r="B84" s="1">
        <f t="shared" si="15"/>
        <v>-1.292458820128644</v>
      </c>
      <c r="C84" s="1">
        <f t="shared" si="16"/>
        <v>-1.2391397875109362</v>
      </c>
      <c r="D84" s="1">
        <f t="shared" si="9"/>
        <v>-1.1571176927107558</v>
      </c>
      <c r="E84" s="1">
        <f t="shared" si="10"/>
        <v>-1.0328955733406815</v>
      </c>
      <c r="F84" s="1">
        <f t="shared" si="11"/>
        <v>-0.84479403863301172</v>
      </c>
      <c r="G84" s="1">
        <f t="shared" si="12"/>
        <v>-0.57667060464356723</v>
      </c>
      <c r="H84" s="1">
        <f t="shared" si="13"/>
        <v>-0.33571651634557043</v>
      </c>
      <c r="I84">
        <f t="shared" si="14"/>
        <v>52150438049.590569</v>
      </c>
      <c r="J84" s="1">
        <f t="shared" si="17"/>
        <v>2.7196681887641837E+21</v>
      </c>
    </row>
    <row r="85" spans="1:10">
      <c r="A85">
        <v>8.4</v>
      </c>
      <c r="B85" s="1">
        <f t="shared" si="15"/>
        <v>-1.2417995710062257</v>
      </c>
      <c r="C85" s="1">
        <f t="shared" si="16"/>
        <v>-1.1902860830718396</v>
      </c>
      <c r="D85" s="1">
        <f t="shared" si="9"/>
        <v>-1.1110405864139636</v>
      </c>
      <c r="E85" s="1">
        <f t="shared" si="10"/>
        <v>-0.99102316275127578</v>
      </c>
      <c r="F85" s="1">
        <f t="shared" si="11"/>
        <v>-0.80913555892286126</v>
      </c>
      <c r="G85" s="1">
        <f t="shared" si="12"/>
        <v>-0.54995391929281823</v>
      </c>
      <c r="H85" s="1">
        <f t="shared" si="13"/>
        <v>-0.31973091352645611</v>
      </c>
      <c r="I85">
        <f t="shared" si="14"/>
        <v>52778756580.308525</v>
      </c>
      <c r="J85" s="1">
        <f t="shared" si="17"/>
        <v>2.7855971461634604E+21</v>
      </c>
    </row>
    <row r="86" spans="1:10">
      <c r="A86">
        <v>8.5</v>
      </c>
      <c r="B86" s="1">
        <f t="shared" si="15"/>
        <v>-1.1925675126285</v>
      </c>
      <c r="C86" s="1">
        <f t="shared" si="16"/>
        <v>-1.1427994510167139</v>
      </c>
      <c r="D86" s="1">
        <f t="shared" si="9"/>
        <v>-1.0662408885804098</v>
      </c>
      <c r="E86" s="1">
        <f t="shared" si="10"/>
        <v>-0.95029882284174505</v>
      </c>
      <c r="F86" s="1">
        <f t="shared" si="11"/>
        <v>-0.77444826044222737</v>
      </c>
      <c r="G86" s="1">
        <f t="shared" si="12"/>
        <v>-0.52398383901322632</v>
      </c>
      <c r="H86" s="1">
        <f t="shared" si="13"/>
        <v>-0.30415616352203756</v>
      </c>
      <c r="I86">
        <f t="shared" si="14"/>
        <v>53407075111.026489</v>
      </c>
      <c r="J86" s="1">
        <f t="shared" si="17"/>
        <v>2.8523156719148251E+21</v>
      </c>
    </row>
    <row r="87" spans="1:10">
      <c r="A87">
        <v>8.6</v>
      </c>
      <c r="B87" s="1">
        <f t="shared" si="15"/>
        <v>-1.1447317905436023</v>
      </c>
      <c r="C87" s="1">
        <f t="shared" si="16"/>
        <v>-1.0966516416236232</v>
      </c>
      <c r="D87" s="1">
        <f t="shared" si="9"/>
        <v>-1.0226940863997811</v>
      </c>
      <c r="E87" s="1">
        <f t="shared" si="10"/>
        <v>-0.91070310225723006</v>
      </c>
      <c r="F87" s="1">
        <f t="shared" si="11"/>
        <v>-0.74071892932272476</v>
      </c>
      <c r="G87" s="1">
        <f t="shared" si="12"/>
        <v>-0.49875375878573891</v>
      </c>
      <c r="H87" s="1">
        <f t="shared" si="13"/>
        <v>-0.28899290389747989</v>
      </c>
      <c r="I87">
        <f t="shared" si="14"/>
        <v>54035393641.744438</v>
      </c>
      <c r="J87" s="1">
        <f t="shared" si="17"/>
        <v>2.9198237660182751E+21</v>
      </c>
    </row>
    <row r="88" spans="1:10">
      <c r="A88">
        <v>8.6999999999999993</v>
      </c>
      <c r="B88" s="1">
        <f t="shared" si="15"/>
        <v>-1.0982623359143133</v>
      </c>
      <c r="C88" s="1">
        <f t="shared" si="16"/>
        <v>-1.0518150531383696</v>
      </c>
      <c r="D88" s="1">
        <f t="shared" si="9"/>
        <v>-0.98037612681889641</v>
      </c>
      <c r="E88" s="1">
        <f t="shared" si="10"/>
        <v>-0.87221677424943778</v>
      </c>
      <c r="F88" s="1">
        <f t="shared" si="11"/>
        <v>-0.70793432515839072</v>
      </c>
      <c r="G88" s="1">
        <f t="shared" si="12"/>
        <v>-0.47425684830167825</v>
      </c>
      <c r="H88" s="1">
        <f t="shared" si="13"/>
        <v>-0.27424149184469115</v>
      </c>
      <c r="I88">
        <f t="shared" si="14"/>
        <v>54663712172.462395</v>
      </c>
      <c r="J88" s="1">
        <f t="shared" si="17"/>
        <v>2.9881214284738131E+21</v>
      </c>
    </row>
    <row r="89" spans="1:10">
      <c r="A89">
        <v>8.8000000000000007</v>
      </c>
      <c r="B89" s="1">
        <f t="shared" si="15"/>
        <v>-1.0531298392567692</v>
      </c>
      <c r="C89" s="1">
        <f t="shared" si="16"/>
        <v>-1.0082627140259319</v>
      </c>
      <c r="D89" s="1">
        <f t="shared" si="9"/>
        <v>-0.93926340976696565</v>
      </c>
      <c r="E89" s="1">
        <f t="shared" si="10"/>
        <v>-0.83482084224925757</v>
      </c>
      <c r="F89" s="1">
        <f t="shared" si="11"/>
        <v>-0.67608119725900906</v>
      </c>
      <c r="G89" s="1">
        <f t="shared" si="12"/>
        <v>-0.45048607260579843</v>
      </c>
      <c r="H89" s="1">
        <f t="shared" si="13"/>
        <v>-0.25990201701642945</v>
      </c>
      <c r="I89">
        <f t="shared" si="14"/>
        <v>55292030703.180367</v>
      </c>
      <c r="J89" s="1">
        <f t="shared" si="17"/>
        <v>3.0572086592814401E+21</v>
      </c>
    </row>
    <row r="90" spans="1:10">
      <c r="A90">
        <v>8.9</v>
      </c>
      <c r="B90" s="1">
        <f t="shared" si="15"/>
        <v>-1.0093057253184838</v>
      </c>
      <c r="C90" s="1">
        <f t="shared" si="16"/>
        <v>-0.96596826576350736</v>
      </c>
      <c r="D90" s="1">
        <f t="shared" si="9"/>
        <v>-0.89933278120471982</v>
      </c>
      <c r="E90" s="1">
        <f t="shared" si="10"/>
        <v>-0.79849654456197072</v>
      </c>
      <c r="F90" s="1">
        <f t="shared" si="11"/>
        <v>-0.64514629960433467</v>
      </c>
      <c r="G90" s="1">
        <f t="shared" si="12"/>
        <v>-0.42743421156762906</v>
      </c>
      <c r="H90" s="1">
        <f t="shared" si="13"/>
        <v>-0.24597431400439973</v>
      </c>
      <c r="I90">
        <f t="shared" si="14"/>
        <v>55920349233.898323</v>
      </c>
      <c r="J90" s="1">
        <f t="shared" si="17"/>
        <v>3.127085458441153E+21</v>
      </c>
    </row>
    <row r="91" spans="1:10">
      <c r="A91">
        <v>9</v>
      </c>
      <c r="B91" s="1">
        <f t="shared" si="15"/>
        <v>-0.96676212904000636</v>
      </c>
      <c r="C91" s="1">
        <f t="shared" si="16"/>
        <v>-0.9249059461646425</v>
      </c>
      <c r="D91" s="1">
        <f t="shared" si="9"/>
        <v>-0.86056152603836722</v>
      </c>
      <c r="E91" s="1">
        <f t="shared" si="10"/>
        <v>-0.76322535826653848</v>
      </c>
      <c r="F91" s="1">
        <f t="shared" si="11"/>
        <v>-0.61511640459056593</v>
      </c>
      <c r="G91" s="1">
        <f t="shared" si="12"/>
        <v>-0.4050938782376079</v>
      </c>
      <c r="H91" s="1">
        <f t="shared" si="13"/>
        <v>-0.23245797446011807</v>
      </c>
      <c r="I91">
        <f t="shared" si="14"/>
        <v>56548667764.61628</v>
      </c>
      <c r="J91" s="1">
        <f t="shared" si="17"/>
        <v>3.1977518259529523E+21</v>
      </c>
    </row>
    <row r="92" spans="1:10">
      <c r="A92">
        <v>9.1</v>
      </c>
      <c r="B92" s="1">
        <f t="shared" si="15"/>
        <v>-0.92547187254629648</v>
      </c>
      <c r="C92" s="1">
        <f t="shared" si="16"/>
        <v>-0.88505057322447556</v>
      </c>
      <c r="D92" s="1">
        <f t="shared" si="9"/>
        <v>-0.82292736093558005</v>
      </c>
      <c r="E92" s="1">
        <f t="shared" si="10"/>
        <v>-0.72898900239522391</v>
      </c>
      <c r="F92" s="1">
        <f t="shared" si="11"/>
        <v>-0.58597831565370484</v>
      </c>
      <c r="G92" s="1">
        <f t="shared" si="12"/>
        <v>-0.38345753614376576</v>
      </c>
      <c r="H92" s="1">
        <f t="shared" si="13"/>
        <v>-0.21935235885817406</v>
      </c>
      <c r="I92">
        <f t="shared" si="14"/>
        <v>57176986295.334229</v>
      </c>
      <c r="J92" s="1">
        <f t="shared" si="17"/>
        <v>3.2692077618168379E+21</v>
      </c>
    </row>
    <row r="93" spans="1:10">
      <c r="A93">
        <v>9.1999999999999993</v>
      </c>
      <c r="B93" s="1">
        <f t="shared" si="15"/>
        <v>-0.88540844311657452</v>
      </c>
      <c r="C93" s="1">
        <f t="shared" si="16"/>
        <v>-0.84637752947355693</v>
      </c>
      <c r="D93" s="1">
        <f t="shared" si="9"/>
        <v>-0.78640842707497427</v>
      </c>
      <c r="E93" s="1">
        <f t="shared" si="10"/>
        <v>-0.69576944046113454</v>
      </c>
      <c r="F93" s="1">
        <f t="shared" si="11"/>
        <v>-0.55771887884984039</v>
      </c>
      <c r="G93" s="1">
        <f t="shared" si="12"/>
        <v>-0.36251751558191359</v>
      </c>
      <c r="H93" s="1">
        <f t="shared" si="13"/>
        <v>-0.20665660790194806</v>
      </c>
      <c r="I93">
        <f t="shared" si="14"/>
        <v>57805304826.052185</v>
      </c>
      <c r="J93" s="1">
        <f t="shared" si="17"/>
        <v>3.3414532660328121E+21</v>
      </c>
    </row>
    <row r="94" spans="1:10">
      <c r="A94">
        <v>9.3000000000000007</v>
      </c>
      <c r="B94" s="1">
        <f t="shared" si="15"/>
        <v>-0.84654597208438531</v>
      </c>
      <c r="C94" s="1">
        <f t="shared" si="16"/>
        <v>-0.80886274682808335</v>
      </c>
      <c r="D94" s="1">
        <f t="shared" si="9"/>
        <v>-0.75098328285699267</v>
      </c>
      <c r="E94" s="1">
        <f t="shared" si="10"/>
        <v>-0.66354888239672505</v>
      </c>
      <c r="F94" s="1">
        <f t="shared" si="11"/>
        <v>-0.53032499346522854</v>
      </c>
      <c r="G94" s="1">
        <f t="shared" si="12"/>
        <v>-0.34226602895046199</v>
      </c>
      <c r="H94" s="1">
        <f t="shared" si="13"/>
        <v>-0.19436965357431291</v>
      </c>
      <c r="I94">
        <f t="shared" si="14"/>
        <v>58433623356.770157</v>
      </c>
      <c r="J94" s="1">
        <f t="shared" si="17"/>
        <v>3.4144883386008747E+21</v>
      </c>
    </row>
    <row r="95" spans="1:10">
      <c r="A95">
        <v>9.4</v>
      </c>
      <c r="B95" s="1">
        <f t="shared" si="15"/>
        <v>-0.80885921462137844</v>
      </c>
      <c r="C95" s="1">
        <f t="shared" si="16"/>
        <v>-0.77248269192241992</v>
      </c>
      <c r="D95" s="1">
        <f t="shared" si="9"/>
        <v>-0.71663089660006563</v>
      </c>
      <c r="E95" s="1">
        <f t="shared" si="10"/>
        <v>-0.63230978595879606</v>
      </c>
      <c r="F95" s="1">
        <f t="shared" si="11"/>
        <v>-0.50378362172486391</v>
      </c>
      <c r="G95" s="1">
        <f t="shared" si="12"/>
        <v>-0.32269518517708207</v>
      </c>
      <c r="H95" s="1">
        <f t="shared" si="13"/>
        <v>-0.1824902298347979</v>
      </c>
      <c r="I95">
        <f t="shared" si="14"/>
        <v>59061941887.488113</v>
      </c>
      <c r="J95" s="1">
        <f t="shared" si="17"/>
        <v>3.4883129795210227E+21</v>
      </c>
    </row>
    <row r="96" spans="1:10">
      <c r="A96">
        <v>9.5</v>
      </c>
      <c r="B96" s="1">
        <f t="shared" si="15"/>
        <v>-0.77232353036060886</v>
      </c>
      <c r="C96" s="1">
        <f t="shared" si="16"/>
        <v>-0.73721435191092155</v>
      </c>
      <c r="D96" s="1">
        <f t="shared" si="9"/>
        <v>-0.68333063924310977</v>
      </c>
      <c r="E96" s="1">
        <f t="shared" si="10"/>
        <v>-0.6020348576525123</v>
      </c>
      <c r="F96" s="1">
        <f t="shared" si="11"/>
        <v>-0.47808179766354897</v>
      </c>
      <c r="G96" s="1">
        <f t="shared" si="12"/>
        <v>-0.30379700328583681</v>
      </c>
      <c r="H96" s="1">
        <f t="shared" si="13"/>
        <v>-0.17101688296807538</v>
      </c>
      <c r="I96">
        <f t="shared" si="14"/>
        <v>59690260418.206062</v>
      </c>
      <c r="J96" s="1">
        <f t="shared" si="17"/>
        <v>3.5629271887932576E+21</v>
      </c>
    </row>
    <row r="97" spans="1:10">
      <c r="A97">
        <v>9.6</v>
      </c>
      <c r="B97" s="1">
        <f t="shared" si="15"/>
        <v>-0.73691486481865809</v>
      </c>
      <c r="C97" s="1">
        <f t="shared" si="16"/>
        <v>-0.70303522072467217</v>
      </c>
      <c r="D97" s="1">
        <f t="shared" si="9"/>
        <v>-0.6510622770721568</v>
      </c>
      <c r="E97" s="1">
        <f t="shared" si="10"/>
        <v>-0.57270705322068238</v>
      </c>
      <c r="F97" s="1">
        <f t="shared" si="11"/>
        <v>-0.45320663521820848</v>
      </c>
      <c r="G97" s="1">
        <f t="shared" si="12"/>
        <v>-0.28556342514752941</v>
      </c>
      <c r="H97" s="1">
        <f t="shared" si="13"/>
        <v>-0.15994798158618551</v>
      </c>
      <c r="I97">
        <f t="shared" si="14"/>
        <v>60318578948.924026</v>
      </c>
      <c r="J97" s="1">
        <f t="shared" si="17"/>
        <v>3.6383309664175805E+21</v>
      </c>
    </row>
    <row r="98" spans="1:10">
      <c r="A98">
        <v>9.7000000000000011</v>
      </c>
      <c r="B98" s="1">
        <f t="shared" si="15"/>
        <v>-0.70260973157547824</v>
      </c>
      <c r="C98" s="1">
        <f t="shared" si="16"/>
        <v>-0.6699232857687889</v>
      </c>
      <c r="D98" s="1">
        <f t="shared" si="9"/>
        <v>-0.61980596448674419</v>
      </c>
      <c r="E98" s="1">
        <f t="shared" si="10"/>
        <v>-0.54430957774047783</v>
      </c>
      <c r="F98" s="1">
        <f t="shared" si="11"/>
        <v>-0.42914533559681445</v>
      </c>
      <c r="G98" s="1">
        <f t="shared" si="12"/>
        <v>-0.26798632745567375</v>
      </c>
      <c r="H98" s="1">
        <f t="shared" si="13"/>
        <v>-0.14928172629026903</v>
      </c>
      <c r="I98">
        <f t="shared" si="14"/>
        <v>60946897479.641991</v>
      </c>
      <c r="J98" s="1">
        <f t="shared" si="17"/>
        <v>3.7145243123939913E+21</v>
      </c>
    </row>
    <row r="99" spans="1:10">
      <c r="A99">
        <v>9.8000000000000007</v>
      </c>
      <c r="B99" s="1">
        <f t="shared" si="15"/>
        <v>-0.66938519517611894</v>
      </c>
      <c r="C99" s="1">
        <f t="shared" si="16"/>
        <v>-0.63785701504644976</v>
      </c>
      <c r="D99" s="1">
        <f t="shared" si="9"/>
        <v>-0.58954223681894291</v>
      </c>
      <c r="E99" s="1">
        <f t="shared" si="10"/>
        <v>-0.51682588536752405</v>
      </c>
      <c r="F99" s="1">
        <f t="shared" si="11"/>
        <v>-0.40588519397496725</v>
      </c>
      <c r="G99" s="1">
        <f t="shared" si="12"/>
        <v>-0.25105753296972466</v>
      </c>
      <c r="H99" s="1">
        <f t="shared" si="13"/>
        <v>-0.13901615899681019</v>
      </c>
      <c r="I99">
        <f t="shared" si="14"/>
        <v>61575216010.359955</v>
      </c>
      <c r="J99" s="1">
        <f t="shared" si="17"/>
        <v>3.7915072267224891E+21</v>
      </c>
    </row>
    <row r="100" spans="1:10">
      <c r="A100">
        <v>9.9</v>
      </c>
      <c r="B100" s="1">
        <f t="shared" si="15"/>
        <v>-0.63721885471761652</v>
      </c>
      <c r="C100" s="1">
        <f t="shared" si="16"/>
        <v>-0.60681534469566145</v>
      </c>
      <c r="D100" s="1">
        <f t="shared" si="9"/>
        <v>-0.5602520032173004</v>
      </c>
      <c r="E100" s="1">
        <f t="shared" si="10"/>
        <v>-0.49023967876195229</v>
      </c>
      <c r="F100" s="1">
        <f t="shared" si="11"/>
        <v>-0.38341360556808013</v>
      </c>
      <c r="G100" s="1">
        <f t="shared" si="12"/>
        <v>-0.23476882106280073</v>
      </c>
      <c r="H100" s="1">
        <f t="shared" si="13"/>
        <v>-0.12914917193415931</v>
      </c>
      <c r="I100">
        <f t="shared" si="14"/>
        <v>62203534541.077904</v>
      </c>
      <c r="J100" s="1">
        <f t="shared" si="17"/>
        <v>3.8692797094030716E+21</v>
      </c>
    </row>
    <row r="101" spans="1:10">
      <c r="A101">
        <v>10</v>
      </c>
      <c r="B101" s="1">
        <f t="shared" si="15"/>
        <v>-0.60608882808725184</v>
      </c>
      <c r="C101" s="1">
        <f t="shared" si="16"/>
        <v>-0.57677766692370369</v>
      </c>
      <c r="D101" s="1">
        <f t="shared" si="9"/>
        <v>-0.53191653960328722</v>
      </c>
      <c r="E101" s="1">
        <f t="shared" si="10"/>
        <v>-0.46453490822756294</v>
      </c>
      <c r="F101" s="1">
        <f t="shared" si="11"/>
        <v>-0.36171807112253873</v>
      </c>
      <c r="G101" s="1">
        <f t="shared" si="12"/>
        <v>-0.21911193761047798</v>
      </c>
      <c r="H101" s="1">
        <f t="shared" si="13"/>
        <v>-0.11967851631462167</v>
      </c>
      <c r="I101">
        <f t="shared" si="14"/>
        <v>62831853071.79586</v>
      </c>
      <c r="J101" s="1">
        <f t="shared" si="17"/>
        <v>3.9478417604357427E+21</v>
      </c>
    </row>
    <row r="102" spans="1:10">
      <c r="A102">
        <v>10.1</v>
      </c>
      <c r="B102" s="1">
        <f t="shared" si="15"/>
        <v>-0.5759737368216804</v>
      </c>
      <c r="C102" s="1">
        <f t="shared" si="16"/>
        <v>-0.5477238183275972</v>
      </c>
      <c r="D102" s="1">
        <f t="shared" si="9"/>
        <v>-0.50451748171121835</v>
      </c>
      <c r="E102" s="1">
        <f t="shared" si="10"/>
        <v>-0.43969577059598919</v>
      </c>
      <c r="F102" s="1">
        <f t="shared" si="11"/>
        <v>-0.34078620186863873</v>
      </c>
      <c r="G102" s="1">
        <f t="shared" si="12"/>
        <v>-0.20407860425734725</v>
      </c>
      <c r="H102" s="1">
        <f t="shared" si="13"/>
        <v>-0.11060181068984321</v>
      </c>
      <c r="I102">
        <f t="shared" si="14"/>
        <v>63460171602.513817</v>
      </c>
      <c r="J102" s="1">
        <f t="shared" si="17"/>
        <v>4.0271933798205012E+21</v>
      </c>
    </row>
    <row r="103" spans="1:10">
      <c r="A103">
        <v>10.200000000000001</v>
      </c>
      <c r="B103" s="1">
        <f t="shared" si="15"/>
        <v>-0.54685269155470451</v>
      </c>
      <c r="C103" s="1">
        <f t="shared" si="16"/>
        <v>-0.51963406858476446</v>
      </c>
      <c r="D103" s="1">
        <f t="shared" si="9"/>
        <v>-0.47803681821531541</v>
      </c>
      <c r="E103" s="1">
        <f t="shared" si="10"/>
        <v>-0.41570670787928066</v>
      </c>
      <c r="F103" s="1">
        <f t="shared" si="11"/>
        <v>-0.32060572397185183</v>
      </c>
      <c r="G103" s="1">
        <f t="shared" si="12"/>
        <v>-0.18966052709166092</v>
      </c>
      <c r="H103" s="1">
        <f t="shared" si="13"/>
        <v>-0.10191654899540481</v>
      </c>
      <c r="I103">
        <f t="shared" si="14"/>
        <v>64088490133.231789</v>
      </c>
      <c r="J103" s="1">
        <f t="shared" si="17"/>
        <v>4.1073345675573482E+21</v>
      </c>
    </row>
    <row r="104" spans="1:10">
      <c r="A104">
        <v>10.3</v>
      </c>
      <c r="B104" s="1">
        <f t="shared" si="15"/>
        <v>-0.51870527802668676</v>
      </c>
      <c r="C104" s="1">
        <f t="shared" si="16"/>
        <v>-0.49248910950208824</v>
      </c>
      <c r="D104" s="1">
        <f t="shared" si="9"/>
        <v>-0.45245688395146999</v>
      </c>
      <c r="E104" s="1">
        <f t="shared" si="10"/>
        <v>-0.39255240571762329</v>
      </c>
      <c r="F104" s="1">
        <f t="shared" si="11"/>
        <v>-0.30116448251908423</v>
      </c>
      <c r="G104" s="1">
        <f t="shared" si="12"/>
        <v>-0.17584940476226052</v>
      </c>
      <c r="H104" s="1">
        <f t="shared" si="13"/>
        <v>-9.3620108291418092E-2</v>
      </c>
      <c r="I104">
        <f t="shared" si="14"/>
        <v>64716808663.949745</v>
      </c>
      <c r="J104" s="1">
        <f t="shared" si="17"/>
        <v>4.1882653236462811E+21</v>
      </c>
    </row>
    <row r="105" spans="1:10">
      <c r="A105">
        <v>10.4</v>
      </c>
      <c r="B105" s="1">
        <f t="shared" si="15"/>
        <v>-0.4915115436274391</v>
      </c>
      <c r="C105" s="1">
        <f t="shared" si="16"/>
        <v>-0.46627004441015174</v>
      </c>
      <c r="D105" s="1">
        <f t="shared" si="9"/>
        <v>-0.4277603532376304</v>
      </c>
      <c r="E105" s="1">
        <f t="shared" si="10"/>
        <v>-0.37021779164274449</v>
      </c>
      <c r="F105" s="1">
        <f t="shared" si="11"/>
        <v>-0.28245044507301031</v>
      </c>
      <c r="G105" s="1">
        <f t="shared" si="12"/>
        <v>-0.16263693606620677</v>
      </c>
      <c r="H105" s="1">
        <f t="shared" si="13"/>
        <v>-8.5709756206767906E-2</v>
      </c>
      <c r="I105">
        <f t="shared" si="14"/>
        <v>65345127194.667694</v>
      </c>
      <c r="J105" s="1">
        <f t="shared" si="17"/>
        <v>4.2699856480872993E+21</v>
      </c>
    </row>
    <row r="106" spans="1:10">
      <c r="A106">
        <v>10.5</v>
      </c>
      <c r="B106" s="1">
        <f t="shared" si="15"/>
        <v>-0.46525198444749094</v>
      </c>
      <c r="C106" s="1">
        <f t="shared" si="16"/>
        <v>-0.44095837789026859</v>
      </c>
      <c r="D106" s="1">
        <f t="shared" si="9"/>
        <v>-0.40393023329630751</v>
      </c>
      <c r="E106" s="1">
        <f t="shared" si="10"/>
        <v>-0.34868803317840502</v>
      </c>
      <c r="F106" s="1">
        <f t="shared" si="11"/>
        <v>-0.26445170482512026</v>
      </c>
      <c r="G106" s="1">
        <f t="shared" si="12"/>
        <v>-0.15001482703604552</v>
      </c>
      <c r="H106" s="1">
        <f t="shared" si="13"/>
        <v>-7.8182658094448243E-2</v>
      </c>
      <c r="I106">
        <f t="shared" si="14"/>
        <v>65973445725.385658</v>
      </c>
      <c r="J106" s="1">
        <f t="shared" si="17"/>
        <v>4.352495540880407E+21</v>
      </c>
    </row>
    <row r="107" spans="1:10">
      <c r="A107">
        <v>10.6</v>
      </c>
      <c r="B107" s="1">
        <f t="shared" si="15"/>
        <v>-0.4399075328137485</v>
      </c>
      <c r="C107" s="1">
        <f t="shared" si="16"/>
        <v>-0.41653600582151284</v>
      </c>
      <c r="D107" s="1">
        <f t="shared" si="9"/>
        <v>-0.38094985778226942</v>
      </c>
      <c r="E107" s="1">
        <f t="shared" si="10"/>
        <v>-0.32794853579505912</v>
      </c>
      <c r="F107" s="1">
        <f t="shared" si="11"/>
        <v>-0.24715648337647167</v>
      </c>
      <c r="G107" s="1">
        <f t="shared" si="12"/>
        <v>-0.13797479755430686</v>
      </c>
      <c r="H107" s="1">
        <f t="shared" si="13"/>
        <v>-7.1035883904499997E-2</v>
      </c>
      <c r="I107">
        <f t="shared" si="14"/>
        <v>66601764256.103607</v>
      </c>
      <c r="J107" s="1">
        <f t="shared" si="17"/>
        <v>4.4357950020256001E+21</v>
      </c>
    </row>
    <row r="108" spans="1:10">
      <c r="A108">
        <v>10.700000000000001</v>
      </c>
      <c r="B108" s="1">
        <f t="shared" si="15"/>
        <v>-0.41545954528467632</v>
      </c>
      <c r="C108" s="1">
        <f t="shared" si="16"/>
        <v>-0.39298520573646556</v>
      </c>
      <c r="D108" s="1">
        <f t="shared" si="9"/>
        <v>-0.35880288041695962</v>
      </c>
      <c r="E108" s="1">
        <f t="shared" si="10"/>
        <v>-0.30798494073542315</v>
      </c>
      <c r="F108" s="1">
        <f t="shared" si="11"/>
        <v>-0.23055313317195214</v>
      </c>
      <c r="G108" s="1">
        <f t="shared" si="12"/>
        <v>-0.12650858751936767</v>
      </c>
      <c r="H108" s="1">
        <f t="shared" si="13"/>
        <v>-6.4266414782508718E-2</v>
      </c>
      <c r="I108">
        <f t="shared" si="14"/>
        <v>67230082786.821587</v>
      </c>
      <c r="J108" s="1">
        <f t="shared" si="17"/>
        <v>4.5198840315228843E+21</v>
      </c>
    </row>
    <row r="109" spans="1:10">
      <c r="A109">
        <v>10.8</v>
      </c>
      <c r="B109" s="1">
        <f t="shared" si="15"/>
        <v>-0.39188979108624267</v>
      </c>
      <c r="C109" s="1">
        <f t="shared" si="16"/>
        <v>-0.37028862747433777</v>
      </c>
      <c r="D109" s="1">
        <f t="shared" si="9"/>
        <v>-0.33747326873199768</v>
      </c>
      <c r="E109" s="1">
        <f t="shared" si="10"/>
        <v>-0.28878312272760809</v>
      </c>
      <c r="F109" s="1">
        <f t="shared" si="11"/>
        <v>-0.2146301396143997</v>
      </c>
      <c r="G109" s="1">
        <f t="shared" si="12"/>
        <v>-0.11560796258908113</v>
      </c>
      <c r="H109" s="1">
        <f t="shared" si="13"/>
        <v>-5.7871149401790944E-2</v>
      </c>
      <c r="I109">
        <f t="shared" si="14"/>
        <v>67858401317.539528</v>
      </c>
      <c r="J109" s="1">
        <f t="shared" si="17"/>
        <v>4.6047626293722502E+21</v>
      </c>
    </row>
    <row r="110" spans="1:10">
      <c r="A110">
        <v>10.9</v>
      </c>
      <c r="B110" s="1">
        <f t="shared" si="15"/>
        <v>-0.36918044096549352</v>
      </c>
      <c r="C110" s="1">
        <f t="shared" si="16"/>
        <v>-0.34842928412049901</v>
      </c>
      <c r="D110" s="1">
        <f t="shared" si="9"/>
        <v>-0.31694529792284243</v>
      </c>
      <c r="E110" s="1">
        <f t="shared" si="10"/>
        <v>-0.27032918759823588</v>
      </c>
      <c r="F110" s="1">
        <f t="shared" si="11"/>
        <v>-0.19937612288106266</v>
      </c>
      <c r="G110" s="1">
        <f t="shared" si="12"/>
        <v>-0.1052647195241434</v>
      </c>
      <c r="H110" s="1">
        <f t="shared" si="13"/>
        <v>-5.1846910036033478E-2</v>
      </c>
      <c r="I110">
        <f t="shared" si="14"/>
        <v>68486719848.257492</v>
      </c>
      <c r="J110" s="1">
        <f t="shared" si="17"/>
        <v>4.6904307955737066E+21</v>
      </c>
    </row>
    <row r="111" spans="1:10">
      <c r="A111">
        <v>11</v>
      </c>
      <c r="B111" s="1">
        <f t="shared" si="15"/>
        <v>-0.34731405644302527</v>
      </c>
      <c r="C111" s="1">
        <f t="shared" si="16"/>
        <v>-0.32739054322067318</v>
      </c>
      <c r="D111" s="1">
        <f t="shared" si="9"/>
        <v>-0.29720354481165145</v>
      </c>
      <c r="E111" s="1">
        <f t="shared" si="10"/>
        <v>-0.25260946979776122</v>
      </c>
      <c r="F111" s="1">
        <f t="shared" si="11"/>
        <v>-0.18477983946297627</v>
      </c>
      <c r="G111" s="1">
        <f t="shared" si="12"/>
        <v>-9.5470691152968357E-2</v>
      </c>
      <c r="H111" s="1">
        <f t="shared" si="13"/>
        <v>-4.6190448379519466E-2</v>
      </c>
      <c r="I111">
        <f t="shared" si="14"/>
        <v>69115038378.975449</v>
      </c>
      <c r="J111" s="1">
        <f t="shared" si="17"/>
        <v>4.7768885301272495E+21</v>
      </c>
    </row>
    <row r="112" spans="1:10">
      <c r="A112">
        <v>11.1</v>
      </c>
      <c r="B112" s="1">
        <f t="shared" si="15"/>
        <v>-0.32627357944679147</v>
      </c>
      <c r="C112" s="1">
        <f t="shared" si="16"/>
        <v>-0.30715611826136069</v>
      </c>
      <c r="D112" s="1">
        <f t="shared" si="9"/>
        <v>-0.27823288192180939</v>
      </c>
      <c r="E112" s="1">
        <f t="shared" si="10"/>
        <v>-0.23561052985147057</v>
      </c>
      <c r="F112" s="1">
        <f t="shared" si="11"/>
        <v>-0.17083018344953871</v>
      </c>
      <c r="G112" s="1">
        <f t="shared" si="12"/>
        <v>-8.6217750979614038E-2</v>
      </c>
      <c r="H112" s="1">
        <f t="shared" si="13"/>
        <v>-4.0898451123922541E-2</v>
      </c>
      <c r="I112">
        <f t="shared" si="14"/>
        <v>69743356909.693405</v>
      </c>
      <c r="J112" s="1">
        <f t="shared" si="17"/>
        <v>4.8641358330328787E+21</v>
      </c>
    </row>
    <row r="113" spans="1:10">
      <c r="A113">
        <v>11.200000000000001</v>
      </c>
      <c r="B113" s="1">
        <f t="shared" si="15"/>
        <v>-0.30604232230797379</v>
      </c>
      <c r="C113" s="1">
        <f t="shared" si="16"/>
        <v>-0.28771006040489056</v>
      </c>
      <c r="D113" s="1">
        <f t="shared" si="9"/>
        <v>-0.26001847166162406</v>
      </c>
      <c r="E113" s="1">
        <f t="shared" si="10"/>
        <v>-0.2193191517443438</v>
      </c>
      <c r="F113" s="1">
        <f t="shared" si="11"/>
        <v>-0.15751618757451524</v>
      </c>
      <c r="G113" s="1">
        <f t="shared" si="12"/>
        <v>-7.7497817453831885E-2</v>
      </c>
      <c r="H113" s="1">
        <f t="shared" si="13"/>
        <v>-3.5967545297637571E-2</v>
      </c>
      <c r="I113">
        <f t="shared" si="14"/>
        <v>70371675440.411362</v>
      </c>
      <c r="J113" s="1">
        <f t="shared" si="17"/>
        <v>4.9521727042905954E+21</v>
      </c>
    </row>
    <row r="114" spans="1:10">
      <c r="A114">
        <v>11.3</v>
      </c>
      <c r="B114" s="1">
        <f t="shared" si="15"/>
        <v>-0.28660395810422301</v>
      </c>
      <c r="C114" s="1">
        <f t="shared" si="16"/>
        <v>-0.26903675047088882</v>
      </c>
      <c r="D114" s="1">
        <f t="shared" si="9"/>
        <v>-0.24254576061889566</v>
      </c>
      <c r="E114" s="1">
        <f t="shared" si="10"/>
        <v>-0.203722340250863</v>
      </c>
      <c r="F114" s="1">
        <f t="shared" si="11"/>
        <v>-0.14482702404313841</v>
      </c>
      <c r="G114" s="1">
        <f t="shared" si="12"/>
        <v>-6.9302857923020156E-2</v>
      </c>
      <c r="H114" s="1">
        <f t="shared" si="13"/>
        <v>-3.1394303375748223E-2</v>
      </c>
      <c r="I114">
        <f t="shared" si="14"/>
        <v>70999993971.129333</v>
      </c>
      <c r="J114" s="1">
        <f t="shared" si="17"/>
        <v>5.0409991439004016E+21</v>
      </c>
    </row>
    <row r="115" spans="1:10">
      <c r="A115">
        <v>11.4</v>
      </c>
      <c r="B115" s="1">
        <f t="shared" si="15"/>
        <v>-0.26794251133316038</v>
      </c>
      <c r="C115" s="1">
        <f t="shared" si="16"/>
        <v>-0.25112089115418712</v>
      </c>
      <c r="D115" s="1">
        <f t="shared" si="9"/>
        <v>-0.22580047396377267</v>
      </c>
      <c r="E115" s="1">
        <f t="shared" si="10"/>
        <v>-0.18880731821749919</v>
      </c>
      <c r="F115" s="1">
        <f t="shared" si="11"/>
        <v>-0.13275200515485608</v>
      </c>
      <c r="G115" s="1">
        <f t="shared" si="12"/>
        <v>-6.1624892281884058E-2</v>
      </c>
      <c r="H115" s="1">
        <f t="shared" si="13"/>
        <v>-2.7175248167679911E-2</v>
      </c>
      <c r="I115">
        <f t="shared" si="14"/>
        <v>71628312501.84729</v>
      </c>
      <c r="J115" s="1">
        <f t="shared" si="17"/>
        <v>5.1306151518622932E+21</v>
      </c>
    </row>
    <row r="116" spans="1:10">
      <c r="A116">
        <v>11.5</v>
      </c>
      <c r="B116" s="1">
        <f t="shared" si="15"/>
        <v>-0.2500423489024115</v>
      </c>
      <c r="C116" s="1">
        <f t="shared" si="16"/>
        <v>-0.2339474994708155</v>
      </c>
      <c r="D116" s="1">
        <f t="shared" si="9"/>
        <v>-0.20976860996063351</v>
      </c>
      <c r="E116" s="1">
        <f t="shared" si="10"/>
        <v>-0.17456152380660228</v>
      </c>
      <c r="F116" s="1">
        <f t="shared" si="11"/>
        <v>-0.12128058373787098</v>
      </c>
      <c r="G116" s="1">
        <f t="shared" si="12"/>
        <v>-5.4455996339385138E-2</v>
      </c>
      <c r="H116" s="1">
        <f t="shared" si="13"/>
        <v>-2.3306857490325683E-2</v>
      </c>
      <c r="I116">
        <f t="shared" si="14"/>
        <v>72256631032.565231</v>
      </c>
      <c r="J116" s="1">
        <f t="shared" si="17"/>
        <v>5.2210207281762691E+21</v>
      </c>
    </row>
    <row r="117" spans="1:10">
      <c r="A117">
        <v>11.6</v>
      </c>
      <c r="B117" s="1">
        <f t="shared" si="15"/>
        <v>-0.23288817142082507</v>
      </c>
      <c r="C117" s="1">
        <f t="shared" si="16"/>
        <v>-0.2175018994234108</v>
      </c>
      <c r="D117" s="1">
        <f t="shared" si="9"/>
        <v>-0.1944364345860663</v>
      </c>
      <c r="E117" s="1">
        <f t="shared" si="10"/>
        <v>-0.16097260770777666</v>
      </c>
      <c r="F117" s="1">
        <f t="shared" si="11"/>
        <v>-0.11040235340928461</v>
      </c>
      <c r="G117" s="1">
        <f t="shared" si="12"/>
        <v>-4.7788304915911795E-2</v>
      </c>
      <c r="H117" s="1">
        <f t="shared" si="13"/>
        <v>-1.9785568632272543E-2</v>
      </c>
      <c r="I117">
        <f t="shared" si="14"/>
        <v>72884949563.283203</v>
      </c>
      <c r="J117" s="1">
        <f t="shared" si="17"/>
        <v>5.3122158728423366E+21</v>
      </c>
    </row>
    <row r="118" spans="1:10">
      <c r="A118">
        <v>11.700000000000001</v>
      </c>
      <c r="B118" s="1">
        <f t="shared" si="15"/>
        <v>-0.21646500477922359</v>
      </c>
      <c r="C118" s="1">
        <f t="shared" si="16"/>
        <v>-0.20176971487853734</v>
      </c>
      <c r="D118" s="1">
        <f t="shared" si="9"/>
        <v>-0.17979047625385647</v>
      </c>
      <c r="E118" s="1">
        <f t="shared" si="10"/>
        <v>-0.14802843032447299</v>
      </c>
      <c r="F118" s="1">
        <f t="shared" si="11"/>
        <v>-0.10010704867383424</v>
      </c>
      <c r="G118" s="1">
        <f t="shared" si="12"/>
        <v>-4.16140146882924E-2</v>
      </c>
      <c r="H118" s="1">
        <f t="shared" si="13"/>
        <v>-1.660778261813789E-2</v>
      </c>
      <c r="I118">
        <f t="shared" si="14"/>
        <v>73513268094.00116</v>
      </c>
      <c r="J118" s="1">
        <f t="shared" si="17"/>
        <v>5.4042005858604894E+21</v>
      </c>
    </row>
    <row r="119" spans="1:10">
      <c r="A119">
        <v>11.8</v>
      </c>
      <c r="B119" s="1">
        <f t="shared" si="15"/>
        <v>-0.20075819200621936</v>
      </c>
      <c r="C119" s="1">
        <f t="shared" si="16"/>
        <v>-0.18673686264688172</v>
      </c>
      <c r="D119" s="1">
        <f t="shared" si="9"/>
        <v>-0.1658175206434862</v>
      </c>
      <c r="E119" s="1">
        <f t="shared" si="10"/>
        <v>-0.13571705894057118</v>
      </c>
      <c r="F119" s="1">
        <f t="shared" si="11"/>
        <v>-9.0384544873529649E-2</v>
      </c>
      <c r="G119" s="1">
        <f t="shared" si="12"/>
        <v>-3.5925386795469194E-2</v>
      </c>
      <c r="H119" s="1">
        <f t="shared" si="13"/>
        <v>-1.3769868277904607E-2</v>
      </c>
      <c r="I119">
        <f t="shared" si="14"/>
        <v>74141586624.719131</v>
      </c>
      <c r="J119" s="1">
        <f t="shared" si="17"/>
        <v>5.4969748672307307E+21</v>
      </c>
    </row>
    <row r="120" spans="1:10">
      <c r="A120">
        <v>11.9</v>
      </c>
      <c r="B120" s="1">
        <f t="shared" si="15"/>
        <v>-0.18575338538892083</v>
      </c>
      <c r="C120" s="1">
        <f t="shared" si="16"/>
        <v>-0.17238954576083643</v>
      </c>
      <c r="D120" s="1">
        <f t="shared" si="9"/>
        <v>-0.15250460563231627</v>
      </c>
      <c r="E120" s="1">
        <f t="shared" si="10"/>
        <v>-0.12402676487346298</v>
      </c>
      <c r="F120" s="1">
        <f t="shared" si="11"/>
        <v>-8.1224858000325639E-2</v>
      </c>
      <c r="G120" s="1">
        <f t="shared" si="12"/>
        <v>-3.0714749219129089E-2</v>
      </c>
      <c r="H120" s="1">
        <f t="shared" si="13"/>
        <v>-1.126816612944026E-2</v>
      </c>
      <c r="I120">
        <f t="shared" si="14"/>
        <v>74769905155.437073</v>
      </c>
      <c r="J120" s="1">
        <f t="shared" si="17"/>
        <v>5.5905387169530553E+21</v>
      </c>
    </row>
    <row r="121" spans="1:10">
      <c r="A121">
        <v>12</v>
      </c>
      <c r="B121" s="1">
        <f t="shared" si="15"/>
        <v>-0.17143653884551213</v>
      </c>
      <c r="C121" s="1">
        <f t="shared" si="16"/>
        <v>-0.15871424693997938</v>
      </c>
      <c r="D121" s="1">
        <f t="shared" si="9"/>
        <v>-0.13983901632872175</v>
      </c>
      <c r="E121" s="1">
        <f t="shared" si="10"/>
        <v>-0.11294602061732917</v>
      </c>
      <c r="F121" s="1">
        <f t="shared" si="11"/>
        <v>-7.26181443808116E-2</v>
      </c>
      <c r="G121" s="1">
        <f t="shared" si="12"/>
        <v>-2.5974498951370606E-2</v>
      </c>
      <c r="H121" s="1">
        <f t="shared" si="13"/>
        <v>-9.0989920796857859E-3</v>
      </c>
      <c r="I121">
        <f t="shared" si="14"/>
        <v>75398223686.155029</v>
      </c>
      <c r="J121" s="1">
        <f t="shared" si="17"/>
        <v>5.6848921350274695E+21</v>
      </c>
    </row>
    <row r="122" spans="1:10">
      <c r="A122">
        <v>12.1</v>
      </c>
      <c r="B122" s="1">
        <f t="shared" si="15"/>
        <v>-0.15779390054063924</v>
      </c>
      <c r="C122" s="1">
        <f t="shared" si="16"/>
        <v>-0.14569772224038502</v>
      </c>
      <c r="D122" s="1">
        <f t="shared" si="9"/>
        <v>-0.12780828020555646</v>
      </c>
      <c r="E122" s="1">
        <f t="shared" si="10"/>
        <v>-0.10246349698235235</v>
      </c>
      <c r="F122" s="1">
        <f t="shared" si="11"/>
        <v>-6.4554700245452068E-2</v>
      </c>
      <c r="G122" s="1">
        <f t="shared" si="12"/>
        <v>-2.1697103963020936E-2</v>
      </c>
      <c r="H122" s="1">
        <f t="shared" si="13"/>
        <v>-7.2586409518464734E-3</v>
      </c>
      <c r="I122">
        <f t="shared" si="14"/>
        <v>76026542216.873001</v>
      </c>
      <c r="J122" s="1">
        <f t="shared" si="17"/>
        <v>5.7800351214539731E+21</v>
      </c>
    </row>
    <row r="123" spans="1:10">
      <c r="A123">
        <v>12.200000000000001</v>
      </c>
      <c r="B123" s="1">
        <f t="shared" si="15"/>
        <v>-0.14481200573163733</v>
      </c>
      <c r="C123" s="1">
        <f t="shared" si="16"/>
        <v>-0.13332699487813215</v>
      </c>
      <c r="D123" s="1">
        <f t="shared" si="9"/>
        <v>-0.11640016233150163</v>
      </c>
      <c r="E123" s="1">
        <f t="shared" si="10"/>
        <v>-9.2568060233020333E-2</v>
      </c>
      <c r="F123" s="1">
        <f t="shared" si="11"/>
        <v>-5.7024961188801626E-2</v>
      </c>
      <c r="G123" s="1">
        <f t="shared" si="12"/>
        <v>-1.7875104982266521E-2</v>
      </c>
      <c r="H123" s="1">
        <f t="shared" si="13"/>
        <v>-5.7433898442127429E-3</v>
      </c>
      <c r="I123">
        <f t="shared" si="14"/>
        <v>76654860747.590958</v>
      </c>
      <c r="J123" s="1">
        <f t="shared" si="17"/>
        <v>5.8759676762325611E+21</v>
      </c>
    </row>
    <row r="124" spans="1:10">
      <c r="A124">
        <v>12.3</v>
      </c>
      <c r="B124" s="1">
        <f t="shared" si="15"/>
        <v>-0.13247766983775477</v>
      </c>
      <c r="C124" s="1">
        <f t="shared" si="16"/>
        <v>-0.12158934922388198</v>
      </c>
      <c r="D124" s="1">
        <f t="shared" si="9"/>
        <v>-0.10560266069867907</v>
      </c>
      <c r="E124" s="1">
        <f t="shared" si="10"/>
        <v>-8.3248769229157915E-2</v>
      </c>
      <c r="F124" s="1">
        <f t="shared" si="11"/>
        <v>-5.001950153149437E-2</v>
      </c>
      <c r="G124" s="1">
        <f t="shared" si="12"/>
        <v>-1.4501117096131111E-2</v>
      </c>
      <c r="H124" s="1">
        <f t="shared" si="13"/>
        <v>-4.5495013268350704E-3</v>
      </c>
      <c r="I124">
        <f t="shared" si="14"/>
        <v>77283179278.308914</v>
      </c>
      <c r="J124" s="1">
        <f t="shared" si="17"/>
        <v>5.9726897993632365E+21</v>
      </c>
    </row>
    <row r="125" spans="1:10">
      <c r="A125">
        <v>12.4</v>
      </c>
      <c r="B125" s="1">
        <f t="shared" si="15"/>
        <v>-0.12077798172131793</v>
      </c>
      <c r="C125" s="1">
        <f t="shared" si="16"/>
        <v>-0.11047232495948833</v>
      </c>
      <c r="D125" s="1">
        <f t="shared" si="9"/>
        <v>-9.5404001645277958E-2</v>
      </c>
      <c r="E125" s="1">
        <f t="shared" si="10"/>
        <v>-7.449487257332521E-2</v>
      </c>
      <c r="F125" s="1">
        <f t="shared" si="11"/>
        <v>-4.3529033590971267E-2</v>
      </c>
      <c r="G125" s="1">
        <f t="shared" si="12"/>
        <v>-1.1567831183981525E-2</v>
      </c>
      <c r="H125" s="1">
        <f t="shared" si="13"/>
        <v>-3.6732264823342575E-3</v>
      </c>
      <c r="I125">
        <f t="shared" si="14"/>
        <v>77911497809.026871</v>
      </c>
      <c r="J125" s="1">
        <f t="shared" si="17"/>
        <v>6.0702014908459993E+21</v>
      </c>
    </row>
    <row r="126" spans="1:10">
      <c r="A126">
        <v>12.5</v>
      </c>
      <c r="B126" s="1">
        <f t="shared" si="15"/>
        <v>-0.1097002971740153</v>
      </c>
      <c r="C126" s="1">
        <f t="shared" si="16"/>
        <v>-9.9963711393996846E-2</v>
      </c>
      <c r="D126" s="1">
        <f t="shared" si="9"/>
        <v>-8.5792635371035431E-2</v>
      </c>
      <c r="E126" s="1">
        <f t="shared" si="10"/>
        <v>-6.6295805768248783E-2</v>
      </c>
      <c r="F126" s="1">
        <f t="shared" si="11"/>
        <v>-3.7544406869301383E-2</v>
      </c>
      <c r="G126" s="1">
        <f t="shared" si="12"/>
        <v>-9.0680151940318865E-3</v>
      </c>
      <c r="H126" s="1">
        <f t="shared" si="13"/>
        <v>-3.1108077963608594E-3</v>
      </c>
      <c r="I126">
        <f t="shared" si="14"/>
        <v>78539816339.744827</v>
      </c>
      <c r="J126" s="1">
        <f t="shared" si="17"/>
        <v>6.1685027506808485E+21</v>
      </c>
    </row>
    <row r="127" spans="1:10">
      <c r="A127">
        <v>12.6</v>
      </c>
      <c r="B127" s="1">
        <f t="shared" si="15"/>
        <v>-9.9232232598467363E-2</v>
      </c>
      <c r="C127" s="1">
        <f t="shared" si="16"/>
        <v>-9.0051541930648682E-2</v>
      </c>
      <c r="D127" s="1">
        <f t="shared" si="9"/>
        <v>-7.6757231543666649E-2</v>
      </c>
      <c r="E127" s="1">
        <f t="shared" si="10"/>
        <v>-5.8641188385081477E-2</v>
      </c>
      <c r="F127" s="1">
        <f t="shared" si="11"/>
        <v>-3.2056607164065554E-2</v>
      </c>
      <c r="G127" s="1">
        <f t="shared" si="12"/>
        <v>-6.9945152708328351E-3</v>
      </c>
      <c r="H127" s="1">
        <f t="shared" si="13"/>
        <v>-2.8584819035017972E-3</v>
      </c>
      <c r="I127">
        <f t="shared" si="14"/>
        <v>79168134870.462784</v>
      </c>
      <c r="J127" s="1">
        <f t="shared" si="17"/>
        <v>6.2675935788677852E+21</v>
      </c>
    </row>
    <row r="128" spans="1:10">
      <c r="A128">
        <v>12.700000000000001</v>
      </c>
      <c r="B128" s="1">
        <f t="shared" si="15"/>
        <v>-8.9361658877891159E-2</v>
      </c>
      <c r="C128" s="1">
        <f t="shared" si="16"/>
        <v>-8.072408868116554E-2</v>
      </c>
      <c r="D128" s="1">
        <f t="shared" si="9"/>
        <v>-6.8286674994766372E-2</v>
      </c>
      <c r="E128" s="1">
        <f t="shared" si="10"/>
        <v>-5.1520821246697324E-2</v>
      </c>
      <c r="F128" s="1">
        <f t="shared" si="11"/>
        <v>-2.7056755609692118E-2</v>
      </c>
      <c r="G128" s="1">
        <f t="shared" si="12"/>
        <v>-5.3402567432669912E-3</v>
      </c>
      <c r="H128" s="1">
        <f t="shared" si="13"/>
        <v>-2.9124821939205958E-3</v>
      </c>
      <c r="I128">
        <f t="shared" si="14"/>
        <v>79796453401.180756</v>
      </c>
      <c r="J128" s="1">
        <f t="shared" si="17"/>
        <v>6.3674739754068114E+21</v>
      </c>
    </row>
    <row r="129" spans="1:10">
      <c r="A129">
        <v>12.8</v>
      </c>
      <c r="B129" s="1">
        <f t="shared" si="15"/>
        <v>-8.0076695427152345E-2</v>
      </c>
      <c r="C129" s="1">
        <f t="shared" si="16"/>
        <v>-7.1969857223109557E-2</v>
      </c>
      <c r="D129" s="1">
        <f t="shared" si="9"/>
        <v>-6.0370061503590478E-2</v>
      </c>
      <c r="E129" s="1">
        <f t="shared" si="10"/>
        <v>-4.4924683628323692E-2</v>
      </c>
      <c r="F129" s="1">
        <f t="shared" si="11"/>
        <v>-2.2536107655611204E-2</v>
      </c>
      <c r="G129" s="1">
        <f t="shared" si="12"/>
        <v>-4.0982449818898203E-3</v>
      </c>
      <c r="H129" s="1">
        <f t="shared" si="13"/>
        <v>-3.2690412863871643E-3</v>
      </c>
      <c r="I129">
        <f t="shared" si="14"/>
        <v>80424771931.898697</v>
      </c>
      <c r="J129" s="1">
        <f t="shared" si="17"/>
        <v>6.4681439402979209E+21</v>
      </c>
    </row>
    <row r="130" spans="1:10">
      <c r="A130">
        <v>12.9</v>
      </c>
      <c r="B130" s="1">
        <f t="shared" si="15"/>
        <v>-7.1365704416194831E-2</v>
      </c>
      <c r="C130" s="1">
        <f t="shared" si="16"/>
        <v>-6.3777581492729496E-2</v>
      </c>
      <c r="D130" s="1">
        <f t="shared" ref="D130:D193" si="18">20*LOG10((SQRT(J130+POWER(2*PI()*$L$13,2)))) - 20*LOG10((SQRT(J130+POWER(2*PI()*$L$14,2)))) - 20*LOG10((SQRT(J130+POWER(2*PI()*$L$15,2)))) + 20*LOG10($L$12*2*PI()*$L$15*$L$14/$L$13)</f>
        <v>-5.2996693666273131E-2</v>
      </c>
      <c r="E130" s="1">
        <f t="shared" ref="E130:E193" si="19">20*LOG10((SQRT(J130+POWER(2*PI()*$L$18,2)))) - 20*LOG10((SQRT(J130+POWER(2*PI()*$L$19,2)))) - 20*LOG10((SQRT(J130+POWER(2*PI()*$L$20,2)))) + 20*LOG10($L$17*2*PI()*$L$20*$L$19/$L$18)</f>
        <v>-3.8842930475652793E-2</v>
      </c>
      <c r="F130" s="1">
        <f t="shared" ref="F130:F193" si="20">20*LOG10((SQRT(J130+POWER(2*PI()*$L$23,2)))) - 20*LOG10((SQRT(J130+POWER(2*PI()*$L$24,2)))) - 20*LOG10((SQRT(J130+POWER(2*PI()*$L$25,2)))) + 20*LOG10($L$22*2*PI()*$L$25*$L$24/$L$23)</f>
        <v>-1.8486051985831864E-2</v>
      </c>
      <c r="G130" s="1">
        <f t="shared" ref="G130:G193" si="21">20*LOG10((SQRT(J130+POWER(2*PI()*$L$28,2)))) - 20*LOG10((SQRT(J130+POWER(2*PI()*$L$29,2)))) - 20*LOG10((SQRT(J130+POWER(2*PI()*$L$30,2)))) + 20*LOG10($L$27*2*PI()*$L$30*$L$29/$L$28)</f>
        <v>-3.2615661320392064E-3</v>
      </c>
      <c r="H130" s="1">
        <f t="shared" ref="H130:H193" si="22">20*LOG10((SQRT(J130+POWER(2*PI()*$L$33,2)))) - 20*LOG10((SQRT(J130+POWER(2*PI()*$L$34,2)))) - 20*LOG10((SQRT(J130+POWER(2*PI()*$L$35,2)))) + 20*LOG10($L$32*2*PI()*$L$35*$L$34/$L$33)</f>
        <v>-3.9243933727277636E-3</v>
      </c>
      <c r="I130">
        <f t="shared" ref="I130:I193" si="23">A130*2*PI()*1000000000</f>
        <v>81053090462.616669</v>
      </c>
      <c r="J130" s="1">
        <f t="shared" si="17"/>
        <v>6.5696034735411209E+21</v>
      </c>
    </row>
    <row r="131" spans="1:10">
      <c r="A131">
        <v>13</v>
      </c>
      <c r="B131" s="1">
        <f t="shared" ref="B131:B194" si="24">20*LOG10((SQRT(J131+POWER(2*PI()*$L$3,2)))) - 20*LOG10((SQRT(J131+POWER(2*PI()*$L$4,2)))) - 20*LOG10((SQRT(J131+POWER(2*PI()*$L$5,2)))) + 20*LOG10($L$2*2*PI()*$L$5*$L$4/$L$3)</f>
        <v>-6.3217285161158543E-2</v>
      </c>
      <c r="C131" s="1">
        <f t="shared" ref="C131:C194" si="25">20*LOG10((SQRT(J131+POWER(2*PI()*$L$8,2)))) - 20*LOG10((SQRT(J131+POWER(2*PI()*$L$9,2)))) - 20*LOG10((SQRT(J131+POWER(2*PI()*$L$10,2)))) + 20*LOG10($L$7*2*PI()*$L$10*$L$9/$L$8)</f>
        <v>-5.6136218811616345E-2</v>
      </c>
      <c r="D131" s="1">
        <f t="shared" si="18"/>
        <v>-4.6156076849484862E-2</v>
      </c>
      <c r="E131" s="1">
        <f t="shared" si="19"/>
        <v>-3.3265889644098934E-2</v>
      </c>
      <c r="F131" s="1">
        <f t="shared" si="20"/>
        <v>-1.4898109386280112E-2</v>
      </c>
      <c r="G131" s="1">
        <f t="shared" si="21"/>
        <v>-2.8233877317518363E-3</v>
      </c>
      <c r="H131" s="1">
        <f t="shared" si="22"/>
        <v>-4.8747764389815984E-3</v>
      </c>
      <c r="I131">
        <f t="shared" si="23"/>
        <v>81681408993.334625</v>
      </c>
      <c r="J131" s="1">
        <f t="shared" ref="J131:J194" si="26">POWER(I131,2)</f>
        <v>6.6718525751364063E+21</v>
      </c>
    </row>
    <row r="132" spans="1:10">
      <c r="A132">
        <v>13.1</v>
      </c>
      <c r="B132" s="1">
        <f t="shared" si="24"/>
        <v>-5.5620268675141915E-2</v>
      </c>
      <c r="C132" s="1">
        <f t="shared" si="25"/>
        <v>-4.9034945040801858E-2</v>
      </c>
      <c r="D132" s="1">
        <f t="shared" si="18"/>
        <v>-3.9837915225717779E-2</v>
      </c>
      <c r="E132" s="1">
        <f t="shared" si="19"/>
        <v>-2.8184059159656272E-2</v>
      </c>
      <c r="F132" s="1">
        <f t="shared" si="20"/>
        <v>-1.1763931564274799E-2</v>
      </c>
      <c r="G132" s="1">
        <f t="shared" si="21"/>
        <v>-2.7769592200286297E-3</v>
      </c>
      <c r="H132" s="1">
        <f t="shared" si="22"/>
        <v>-6.1164343667883259E-3</v>
      </c>
      <c r="I132">
        <f t="shared" si="23"/>
        <v>82309727524.052582</v>
      </c>
      <c r="J132" s="1">
        <f t="shared" si="26"/>
        <v>6.7748912450837791E+21</v>
      </c>
    </row>
    <row r="133" spans="1:10">
      <c r="A133">
        <v>13.200000000000001</v>
      </c>
      <c r="B133" s="1">
        <f t="shared" si="24"/>
        <v>-4.8563712374487977E-2</v>
      </c>
      <c r="C133" s="1">
        <f t="shared" si="25"/>
        <v>-4.2463149859230498E-2</v>
      </c>
      <c r="D133" s="1">
        <f t="shared" si="18"/>
        <v>-3.4032107890737961E-2</v>
      </c>
      <c r="E133" s="1">
        <f t="shared" si="19"/>
        <v>-2.3588104504199237E-2</v>
      </c>
      <c r="F133" s="1">
        <f t="shared" si="20"/>
        <v>-9.0752999257972533E-3</v>
      </c>
      <c r="G133" s="1">
        <f t="shared" si="21"/>
        <v>-3.1156123439188832E-3</v>
      </c>
      <c r="H133" s="1">
        <f t="shared" si="22"/>
        <v>-7.6456189225382332E-3</v>
      </c>
      <c r="I133">
        <f t="shared" si="23"/>
        <v>82938046054.770538</v>
      </c>
      <c r="J133" s="1">
        <f t="shared" si="26"/>
        <v>6.8787194833832384E+21</v>
      </c>
    </row>
    <row r="134" spans="1:10">
      <c r="A134">
        <v>13.3</v>
      </c>
      <c r="B134" s="1">
        <f t="shared" si="24"/>
        <v>-4.2036894931783308E-2</v>
      </c>
      <c r="C134" s="1">
        <f t="shared" si="25"/>
        <v>-3.6410432161346762E-2</v>
      </c>
      <c r="D134" s="1">
        <f t="shared" si="18"/>
        <v>-2.8728745058174354E-2</v>
      </c>
      <c r="E134" s="1">
        <f t="shared" si="19"/>
        <v>-1.9468855924230866E-2</v>
      </c>
      <c r="F134" s="1">
        <f t="shared" si="20"/>
        <v>-6.8241243129989471E-3</v>
      </c>
      <c r="G134" s="1">
        <f t="shared" si="21"/>
        <v>-3.832761468913759E-3</v>
      </c>
      <c r="H134" s="1">
        <f t="shared" si="22"/>
        <v>-9.4585916355072186E-3</v>
      </c>
      <c r="I134">
        <f t="shared" si="23"/>
        <v>83566364585.488495</v>
      </c>
      <c r="J134" s="1">
        <f t="shared" si="26"/>
        <v>6.9833372900347861E+21</v>
      </c>
    </row>
    <row r="135" spans="1:10">
      <c r="A135">
        <v>13.4</v>
      </c>
      <c r="B135" s="1">
        <f t="shared" si="24"/>
        <v>-3.6029311273438225E-2</v>
      </c>
      <c r="C135" s="1">
        <f t="shared" si="25"/>
        <v>-3.0866595571154676E-2</v>
      </c>
      <c r="D135" s="1">
        <f t="shared" si="18"/>
        <v>-2.3918104332580015E-2</v>
      </c>
      <c r="E135" s="1">
        <f t="shared" si="19"/>
        <v>-1.5817305766319123E-2</v>
      </c>
      <c r="F135" s="1">
        <f t="shared" si="20"/>
        <v>-5.0024417080010153E-3</v>
      </c>
      <c r="G135" s="1">
        <f t="shared" si="21"/>
        <v>-4.9219037997829673E-3</v>
      </c>
      <c r="H135" s="1">
        <f t="shared" si="22"/>
        <v>-1.1551625572167268E-2</v>
      </c>
      <c r="I135">
        <f t="shared" si="23"/>
        <v>84194683116.206467</v>
      </c>
      <c r="J135" s="1">
        <f t="shared" si="26"/>
        <v>7.0887446650384223E+21</v>
      </c>
    </row>
    <row r="136" spans="1:10">
      <c r="A136">
        <v>13.5</v>
      </c>
      <c r="B136" s="1">
        <f t="shared" si="24"/>
        <v>-3.0530667714202764E-2</v>
      </c>
      <c r="C136" s="1">
        <f t="shared" si="25"/>
        <v>-2.5821644068457772E-2</v>
      </c>
      <c r="D136" s="1">
        <f t="shared" si="18"/>
        <v>-1.9590647057896149E-2</v>
      </c>
      <c r="E136" s="1">
        <f t="shared" si="19"/>
        <v>-1.2624605839476999E-2</v>
      </c>
      <c r="F136" s="1">
        <f t="shared" si="20"/>
        <v>-3.6024149060551736E-3</v>
      </c>
      <c r="G136" s="1">
        <f t="shared" si="21"/>
        <v>-6.3766195175958273E-3</v>
      </c>
      <c r="H136" s="1">
        <f t="shared" si="22"/>
        <v>-1.3921007009372488E-2</v>
      </c>
      <c r="I136">
        <f t="shared" si="23"/>
        <v>84823001646.924408</v>
      </c>
      <c r="J136" s="1">
        <f t="shared" si="26"/>
        <v>7.1949416083941407E+21</v>
      </c>
    </row>
    <row r="137" spans="1:10">
      <c r="A137">
        <v>13.6</v>
      </c>
      <c r="B137" s="1">
        <f t="shared" si="24"/>
        <v>-2.5530877224326787E-2</v>
      </c>
      <c r="C137" s="1">
        <f t="shared" si="25"/>
        <v>-2.1265777722987877E-2</v>
      </c>
      <c r="D137" s="1">
        <f t="shared" si="18"/>
        <v>-1.5737014739812594E-2</v>
      </c>
      <c r="E137" s="1">
        <f t="shared" si="19"/>
        <v>-9.8820648047706072E-3</v>
      </c>
      <c r="F137" s="1">
        <f t="shared" si="20"/>
        <v>-2.6163311602545036E-3</v>
      </c>
      <c r="G137" s="1">
        <f t="shared" si="21"/>
        <v>-8.1905718372468073E-3</v>
      </c>
      <c r="H137" s="1">
        <f t="shared" si="22"/>
        <v>-1.6563037010769222E-2</v>
      </c>
      <c r="I137">
        <f t="shared" si="23"/>
        <v>85451320177.64238</v>
      </c>
      <c r="J137" s="1">
        <f t="shared" si="26"/>
        <v>7.3019281201019518E+21</v>
      </c>
    </row>
    <row r="138" spans="1:10">
      <c r="A138">
        <v>13.700000000000001</v>
      </c>
      <c r="B138" s="1">
        <f t="shared" si="24"/>
        <v>-2.1020054825271473E-2</v>
      </c>
      <c r="C138" s="1">
        <f t="shared" si="25"/>
        <v>-1.7189388534660566E-2</v>
      </c>
      <c r="D138" s="1">
        <f t="shared" si="18"/>
        <v>-1.2348025540717344E-2</v>
      </c>
      <c r="E138" s="1">
        <f t="shared" si="19"/>
        <v>-7.58114559397427E-3</v>
      </c>
      <c r="F138" s="1">
        <f t="shared" si="20"/>
        <v>-2.0366008039331973E-3</v>
      </c>
      <c r="G138" s="1">
        <f t="shared" si="21"/>
        <v>-1.0357506992022536E-2</v>
      </c>
      <c r="H138" s="1">
        <f t="shared" si="22"/>
        <v>-1.9474032911688255E-2</v>
      </c>
      <c r="I138">
        <f t="shared" si="23"/>
        <v>86079638708.360336</v>
      </c>
      <c r="J138" s="1">
        <f t="shared" si="26"/>
        <v>7.4097042001618471E+21</v>
      </c>
    </row>
    <row r="139" spans="1:10">
      <c r="A139">
        <v>13.8</v>
      </c>
      <c r="B139" s="1">
        <f t="shared" si="24"/>
        <v>-1.698851310808891E-2</v>
      </c>
      <c r="C139" s="1">
        <f t="shared" si="25"/>
        <v>-1.3583056374869784E-2</v>
      </c>
      <c r="D139" s="1">
        <f t="shared" si="18"/>
        <v>-9.4146708454445616E-3</v>
      </c>
      <c r="E139" s="1">
        <f t="shared" si="19"/>
        <v>-5.713462857244167E-3</v>
      </c>
      <c r="F139" s="1">
        <f t="shared" si="20"/>
        <v>-1.8557558507836802E-3</v>
      </c>
      <c r="G139" s="1">
        <f t="shared" si="21"/>
        <v>-1.2871254148478783E-2</v>
      </c>
      <c r="H139" s="1">
        <f t="shared" si="22"/>
        <v>-2.2650329713712836E-2</v>
      </c>
      <c r="I139">
        <f t="shared" si="23"/>
        <v>86707957239.078293</v>
      </c>
      <c r="J139" s="1">
        <f t="shared" si="26"/>
        <v>7.51826984857383E+21</v>
      </c>
    </row>
    <row r="140" spans="1:10">
      <c r="A140">
        <v>13.9</v>
      </c>
      <c r="B140" s="1">
        <f t="shared" si="24"/>
        <v>-1.3426757871371819E-2</v>
      </c>
      <c r="C140" s="1">
        <f t="shared" si="25"/>
        <v>-1.0437545026945827E-2</v>
      </c>
      <c r="D140" s="1">
        <f t="shared" si="18"/>
        <v>-6.9281118967126076E-3</v>
      </c>
      <c r="E140" s="1">
        <f t="shared" si="19"/>
        <v>-4.2707804405495153E-3</v>
      </c>
      <c r="F140" s="1">
        <f t="shared" si="20"/>
        <v>-2.066448577807023E-3</v>
      </c>
      <c r="G140" s="1">
        <f t="shared" si="21"/>
        <v>-1.5725725257738077E-2</v>
      </c>
      <c r="H140" s="1">
        <f t="shared" si="22"/>
        <v>-2.608828139597108E-2</v>
      </c>
      <c r="I140">
        <f t="shared" si="23"/>
        <v>87336275769.796249</v>
      </c>
      <c r="J140" s="1">
        <f t="shared" si="26"/>
        <v>7.6276250653378992E+21</v>
      </c>
    </row>
    <row r="141" spans="1:10">
      <c r="A141">
        <v>14</v>
      </c>
      <c r="B141" s="1">
        <f t="shared" si="24"/>
        <v>-1.0325483873913299E-2</v>
      </c>
      <c r="C141" s="1">
        <f t="shared" si="25"/>
        <v>-7.743798322138673E-3</v>
      </c>
      <c r="D141" s="1">
        <f t="shared" si="18"/>
        <v>-4.8796764982057539E-3</v>
      </c>
      <c r="E141" s="1">
        <f t="shared" si="19"/>
        <v>-3.2450088935149779E-3</v>
      </c>
      <c r="F141" s="1">
        <f t="shared" si="20"/>
        <v>-2.6614500922335083E-3</v>
      </c>
      <c r="G141" s="1">
        <f t="shared" si="21"/>
        <v>-1.8914914846078545E-2</v>
      </c>
      <c r="H141" s="1">
        <f t="shared" si="22"/>
        <v>-2.978426214443175E-2</v>
      </c>
      <c r="I141">
        <f t="shared" si="23"/>
        <v>87964594300.514206</v>
      </c>
      <c r="J141" s="1">
        <f t="shared" si="26"/>
        <v>7.7377698504540558E+21</v>
      </c>
    </row>
    <row r="142" spans="1:10">
      <c r="A142">
        <v>14.1</v>
      </c>
      <c r="B142" s="1">
        <f t="shared" si="24"/>
        <v>-7.6755706981828098E-3</v>
      </c>
      <c r="C142" s="1">
        <f t="shared" si="25"/>
        <v>-5.4929363680855658E-3</v>
      </c>
      <c r="D142" s="1">
        <f t="shared" si="18"/>
        <v>-3.2608557839353125E-3</v>
      </c>
      <c r="E142" s="1">
        <f t="shared" si="19"/>
        <v>-2.6282030077879881E-3</v>
      </c>
      <c r="F142" s="1">
        <f t="shared" si="20"/>
        <v>-3.6336488861081762E-3</v>
      </c>
      <c r="G142" s="1">
        <f t="shared" si="21"/>
        <v>-2.2432899749986746E-2</v>
      </c>
      <c r="H142" s="1">
        <f t="shared" si="22"/>
        <v>-3.3734667502812954E-2</v>
      </c>
      <c r="I142">
        <f t="shared" si="23"/>
        <v>88592912831.232162</v>
      </c>
      <c r="J142" s="1">
        <f t="shared" si="26"/>
        <v>7.8487042039222999E+21</v>
      </c>
    </row>
    <row r="143" spans="1:10">
      <c r="A143">
        <v>14.200000000000001</v>
      </c>
      <c r="B143" s="1">
        <f t="shared" si="24"/>
        <v>-5.4680787218046589E-3</v>
      </c>
      <c r="C143" s="1">
        <f t="shared" si="25"/>
        <v>-3.676251868256486E-3</v>
      </c>
      <c r="D143" s="1">
        <f t="shared" si="18"/>
        <v>-2.0633010535959784E-3</v>
      </c>
      <c r="E143" s="1">
        <f t="shared" si="19"/>
        <v>-2.4125593870962803E-3</v>
      </c>
      <c r="F143" s="1">
        <f t="shared" si="20"/>
        <v>-4.9760493801329631E-3</v>
      </c>
      <c r="G143" s="1">
        <f t="shared" si="21"/>
        <v>-2.6273838798914539E-2</v>
      </c>
      <c r="H143" s="1">
        <f t="shared" si="22"/>
        <v>-3.793591545002073E-2</v>
      </c>
      <c r="I143">
        <f t="shared" si="23"/>
        <v>89221231361.950134</v>
      </c>
      <c r="J143" s="1">
        <f t="shared" si="26"/>
        <v>7.9604281257426346E+21</v>
      </c>
    </row>
    <row r="144" spans="1:10">
      <c r="A144">
        <v>14.3</v>
      </c>
      <c r="B144" s="1">
        <f t="shared" si="24"/>
        <v>-3.6942451912125307E-3</v>
      </c>
      <c r="C144" s="1">
        <f t="shared" si="25"/>
        <v>-2.2852065268637034E-3</v>
      </c>
      <c r="D144" s="1">
        <f t="shared" si="18"/>
        <v>-1.278820670023606E-3</v>
      </c>
      <c r="E144" s="1">
        <f t="shared" si="19"/>
        <v>-2.5904140474040105E-3</v>
      </c>
      <c r="F144" s="1">
        <f t="shared" si="20"/>
        <v>-6.6817704585560023E-3</v>
      </c>
      <c r="G144" s="1">
        <f t="shared" si="21"/>
        <v>-3.0431972449434852E-2</v>
      </c>
      <c r="H144" s="1">
        <f t="shared" si="22"/>
        <v>-4.2384447405538594E-2</v>
      </c>
      <c r="I144">
        <f t="shared" si="23"/>
        <v>89849549892.668091</v>
      </c>
      <c r="J144" s="1">
        <f t="shared" si="26"/>
        <v>8.0729416159150526E+21</v>
      </c>
    </row>
    <row r="145" spans="1:10">
      <c r="A145">
        <v>14.4</v>
      </c>
      <c r="B145" s="1">
        <f t="shared" si="24"/>
        <v>-2.3454803968547822E-3</v>
      </c>
      <c r="C145" s="1">
        <f t="shared" si="25"/>
        <v>-1.3114275403438569E-3</v>
      </c>
      <c r="D145" s="1">
        <f t="shared" si="18"/>
        <v>-8.9937702045972401E-4</v>
      </c>
      <c r="E145" s="1">
        <f t="shared" si="19"/>
        <v>-3.154240049980217E-3</v>
      </c>
      <c r="F145" s="1">
        <f t="shared" si="20"/>
        <v>-8.7440439985755347E-3</v>
      </c>
      <c r="G145" s="1">
        <f t="shared" si="21"/>
        <v>-3.4901622374576391E-2</v>
      </c>
      <c r="H145" s="1">
        <f t="shared" si="22"/>
        <v>-4.7076729167059739E-2</v>
      </c>
      <c r="I145">
        <f t="shared" si="23"/>
        <v>90477868423.386047</v>
      </c>
      <c r="J145" s="1">
        <f t="shared" si="26"/>
        <v>8.1862446744395579E+21</v>
      </c>
    </row>
    <row r="146" spans="1:10">
      <c r="A146">
        <v>14.5</v>
      </c>
      <c r="B146" s="1">
        <f t="shared" si="24"/>
        <v>-1.4133639442377444E-3</v>
      </c>
      <c r="C146" s="1">
        <f t="shared" si="25"/>
        <v>-7.4670416989874866E-4</v>
      </c>
      <c r="D146" s="1">
        <f t="shared" si="18"/>
        <v>-9.1708353781427832E-4</v>
      </c>
      <c r="E146" s="1">
        <f t="shared" si="19"/>
        <v>-4.0966451654185221E-3</v>
      </c>
      <c r="F146" s="1">
        <f t="shared" si="20"/>
        <v>-1.1156213394343695E-2</v>
      </c>
      <c r="G146" s="1">
        <f t="shared" si="21"/>
        <v>-3.9677191011406876E-2</v>
      </c>
      <c r="H146" s="1">
        <f t="shared" si="22"/>
        <v>-5.2009251782806132E-2</v>
      </c>
      <c r="I146">
        <f t="shared" si="23"/>
        <v>91106186954.104004</v>
      </c>
      <c r="J146" s="1">
        <f t="shared" si="26"/>
        <v>8.3003373013161508E+21</v>
      </c>
    </row>
    <row r="147" spans="1:10">
      <c r="A147">
        <v>14.6</v>
      </c>
      <c r="B147" s="1">
        <f t="shared" si="24"/>
        <v>-8.8964111964173753E-4</v>
      </c>
      <c r="C147" s="1">
        <f t="shared" si="25"/>
        <v>-5.8298439441273331E-4</v>
      </c>
      <c r="D147" s="1">
        <f t="shared" si="18"/>
        <v>-1.3242017819550256E-3</v>
      </c>
      <c r="E147" s="1">
        <f t="shared" si="19"/>
        <v>-5.4103695697733656E-3</v>
      </c>
      <c r="F147" s="1">
        <f t="shared" si="20"/>
        <v>-1.3911732078696559E-2</v>
      </c>
      <c r="G147" s="1">
        <f t="shared" si="21"/>
        <v>-4.475316106956484E-2</v>
      </c>
      <c r="H147" s="1">
        <f t="shared" si="22"/>
        <v>-5.7178532361433554E-2</v>
      </c>
      <c r="I147">
        <f t="shared" si="23"/>
        <v>91734505484.821945</v>
      </c>
      <c r="J147" s="1">
        <f t="shared" si="26"/>
        <v>8.4152194965448279E+21</v>
      </c>
    </row>
    <row r="148" spans="1:10">
      <c r="A148">
        <v>14.700000000000001</v>
      </c>
      <c r="B148" s="1">
        <f t="shared" si="24"/>
        <v>-7.6621934539389258E-4</v>
      </c>
      <c r="C148" s="1">
        <f t="shared" si="25"/>
        <v>-8.123716403929393E-4</v>
      </c>
      <c r="D148" s="1">
        <f t="shared" si="18"/>
        <v>-2.113138579261431E-3</v>
      </c>
      <c r="E148" s="1">
        <f t="shared" si="19"/>
        <v>-7.0882835725853965E-3</v>
      </c>
      <c r="F148" s="1">
        <f t="shared" si="20"/>
        <v>-1.7004162043235738E-2</v>
      </c>
      <c r="G148" s="1">
        <f t="shared" si="21"/>
        <v>-5.0124095004434821E-2</v>
      </c>
      <c r="H148" s="1">
        <f t="shared" si="22"/>
        <v>-6.2581114822904738E-2</v>
      </c>
      <c r="I148">
        <f t="shared" si="23"/>
        <v>92362824015.539932</v>
      </c>
      <c r="J148" s="1">
        <f t="shared" si="26"/>
        <v>8.5308912601255998E+21</v>
      </c>
    </row>
    <row r="149" spans="1:10">
      <c r="A149">
        <v>14.8</v>
      </c>
      <c r="B149" s="1">
        <f t="shared" si="24"/>
        <v>-1.0351647241861883E-3</v>
      </c>
      <c r="C149" s="1">
        <f t="shared" si="25"/>
        <v>-1.42712158805125E-3</v>
      </c>
      <c r="D149" s="1">
        <f t="shared" si="18"/>
        <v>-3.276443219505154E-3</v>
      </c>
      <c r="E149" s="1">
        <f t="shared" si="19"/>
        <v>-9.1233853769381312E-3</v>
      </c>
      <c r="F149" s="1">
        <f t="shared" si="20"/>
        <v>-2.0427172359262613E-2</v>
      </c>
      <c r="G149" s="1">
        <f t="shared" si="21"/>
        <v>-5.5784634457211268E-2</v>
      </c>
      <c r="H149" s="1">
        <f t="shared" si="22"/>
        <v>-6.8213570592092765E-2</v>
      </c>
      <c r="I149">
        <f t="shared" si="23"/>
        <v>92991142546.257874</v>
      </c>
      <c r="J149" s="1">
        <f t="shared" si="26"/>
        <v>8.6473525920584518E+21</v>
      </c>
    </row>
    <row r="150" spans="1:10">
      <c r="A150">
        <v>14.9</v>
      </c>
      <c r="B150" s="1">
        <f t="shared" si="24"/>
        <v>-1.6886986673227966E-3</v>
      </c>
      <c r="C150" s="1">
        <f t="shared" si="25"/>
        <v>-2.4196390496626918E-3</v>
      </c>
      <c r="D150" s="1">
        <f t="shared" si="18"/>
        <v>-4.8068047083518195E-3</v>
      </c>
      <c r="E150" s="1">
        <f t="shared" si="19"/>
        <v>-1.1508798871204817E-2</v>
      </c>
      <c r="F150" s="1">
        <f t="shared" si="20"/>
        <v>-2.4174537699593657E-2</v>
      </c>
      <c r="G150" s="1">
        <f t="shared" si="21"/>
        <v>-6.1729499664153309E-2</v>
      </c>
      <c r="H150" s="1">
        <f t="shared" si="22"/>
        <v>-7.4072499238354794E-2</v>
      </c>
      <c r="I150">
        <f t="shared" si="23"/>
        <v>93619461076.975845</v>
      </c>
      <c r="J150" s="1">
        <f t="shared" si="26"/>
        <v>8.7646034923433954E+21</v>
      </c>
    </row>
    <row r="151" spans="1:10">
      <c r="A151">
        <v>15</v>
      </c>
      <c r="B151" s="1">
        <f t="shared" si="24"/>
        <v>-2.7191946059303973E-3</v>
      </c>
      <c r="C151" s="1">
        <f t="shared" si="25"/>
        <v>-3.7824749198591689E-3</v>
      </c>
      <c r="D151" s="1">
        <f t="shared" si="18"/>
        <v>-6.6970490748587963E-3</v>
      </c>
      <c r="E151" s="1">
        <f t="shared" si="19"/>
        <v>-1.4237771453167625E-2</v>
      </c>
      <c r="F151" s="1">
        <f t="shared" si="20"/>
        <v>-2.8240136863900034E-2</v>
      </c>
      <c r="G151" s="1">
        <f t="shared" si="21"/>
        <v>-6.7953488838469411E-2</v>
      </c>
      <c r="H151" s="1">
        <f t="shared" si="22"/>
        <v>-8.015452906326459E-2</v>
      </c>
      <c r="I151">
        <f t="shared" si="23"/>
        <v>94247779607.693787</v>
      </c>
      <c r="J151" s="1">
        <f t="shared" si="26"/>
        <v>8.8826439609804212E+21</v>
      </c>
    </row>
    <row r="152" spans="1:10">
      <c r="A152">
        <v>15.1</v>
      </c>
      <c r="B152" s="1">
        <f t="shared" si="24"/>
        <v>-4.1191747823461355E-3</v>
      </c>
      <c r="C152" s="1">
        <f t="shared" si="25"/>
        <v>-5.5083231946753131E-3</v>
      </c>
      <c r="D152" s="1">
        <f t="shared" si="18"/>
        <v>-8.9401367325763204E-3</v>
      </c>
      <c r="E152" s="1">
        <f t="shared" si="19"/>
        <v>-1.7303671885542826E-2</v>
      </c>
      <c r="F152" s="1">
        <f t="shared" si="20"/>
        <v>-3.261795130836731E-2</v>
      </c>
      <c r="G152" s="1">
        <f t="shared" si="21"/>
        <v>-7.4451477526054077E-2</v>
      </c>
      <c r="H152" s="1">
        <f t="shared" si="22"/>
        <v>-8.6456317639118652E-2</v>
      </c>
      <c r="I152">
        <f t="shared" si="23"/>
        <v>94876098138.411743</v>
      </c>
      <c r="J152" s="1">
        <f t="shared" si="26"/>
        <v>9.0014739979695366E+21</v>
      </c>
    </row>
    <row r="153" spans="1:10">
      <c r="A153">
        <v>15.200000000000001</v>
      </c>
      <c r="B153" s="1">
        <f t="shared" si="24"/>
        <v>-5.881307118102086E-3</v>
      </c>
      <c r="C153" s="1">
        <f t="shared" si="25"/>
        <v>-7.5900180581527366E-3</v>
      </c>
      <c r="D153" s="1">
        <f t="shared" si="18"/>
        <v>-1.1529159892887719E-2</v>
      </c>
      <c r="E153" s="1">
        <f t="shared" si="19"/>
        <v>-2.0699988183622509E-2</v>
      </c>
      <c r="F153" s="1">
        <f t="shared" si="20"/>
        <v>-3.7302063679817365E-2</v>
      </c>
      <c r="G153" s="1">
        <f t="shared" si="21"/>
        <v>-8.1218417938032417E-2</v>
      </c>
      <c r="H153" s="1">
        <f t="shared" si="22"/>
        <v>-9.2974552300091773E-2</v>
      </c>
      <c r="I153">
        <f t="shared" si="23"/>
        <v>95504416669.129715</v>
      </c>
      <c r="J153" s="1">
        <f t="shared" si="26"/>
        <v>9.1210936033107415E+21</v>
      </c>
    </row>
    <row r="154" spans="1:10">
      <c r="A154">
        <v>15.3</v>
      </c>
      <c r="B154" s="1">
        <f t="shared" si="24"/>
        <v>-7.9984021576251507E-3</v>
      </c>
      <c r="C154" s="1">
        <f t="shared" si="25"/>
        <v>-1.0020531034342639E-2</v>
      </c>
      <c r="D154" s="1">
        <f t="shared" si="18"/>
        <v>-1.4457340030048726E-2</v>
      </c>
      <c r="E154" s="1">
        <f t="shared" si="19"/>
        <v>-2.4420325534237008E-2</v>
      </c>
      <c r="F154" s="1">
        <f t="shared" si="20"/>
        <v>-4.2286656356964158E-2</v>
      </c>
      <c r="G154" s="1">
        <f t="shared" si="21"/>
        <v>-8.8249338261988441E-2</v>
      </c>
      <c r="H154" s="1">
        <f t="shared" si="22"/>
        <v>-9.9705950588912629E-2</v>
      </c>
      <c r="I154">
        <f t="shared" si="23"/>
        <v>96132735199.847672</v>
      </c>
      <c r="J154" s="1">
        <f t="shared" si="26"/>
        <v>9.2415027770040317E+21</v>
      </c>
    </row>
    <row r="155" spans="1:10">
      <c r="A155">
        <v>15.4</v>
      </c>
      <c r="B155" s="1">
        <f t="shared" si="24"/>
        <v>-1.0463410084753377E-2</v>
      </c>
      <c r="C155" s="1">
        <f t="shared" si="25"/>
        <v>-1.2792968202774091E-2</v>
      </c>
      <c r="D155" s="1">
        <f t="shared" si="18"/>
        <v>-1.7718025396050052E-2</v>
      </c>
      <c r="E155" s="1">
        <f t="shared" si="19"/>
        <v>-2.8458404246094915E-2</v>
      </c>
      <c r="F155" s="1">
        <f t="shared" si="20"/>
        <v>-4.7566009998206482E-2</v>
      </c>
      <c r="G155" s="1">
        <f t="shared" si="21"/>
        <v>-9.5539341953269741E-2</v>
      </c>
      <c r="H155" s="1">
        <f t="shared" si="22"/>
        <v>-0.10664726065994046</v>
      </c>
      <c r="I155">
        <f t="shared" si="23"/>
        <v>96761053730.565628</v>
      </c>
      <c r="J155" s="1">
        <f t="shared" si="26"/>
        <v>9.3627015190494084E+21</v>
      </c>
    </row>
    <row r="156" spans="1:10">
      <c r="A156">
        <v>15.5</v>
      </c>
      <c r="B156" s="1">
        <f t="shared" si="24"/>
        <v>-1.3269417809539163E-2</v>
      </c>
      <c r="C156" s="1">
        <f t="shared" si="25"/>
        <v>-1.59005674764785E-2</v>
      </c>
      <c r="D156" s="1">
        <f t="shared" si="18"/>
        <v>-2.1304688585331633E-2</v>
      </c>
      <c r="E156" s="1">
        <f t="shared" si="19"/>
        <v>-3.2808057732040652E-2</v>
      </c>
      <c r="F156" s="1">
        <f t="shared" si="20"/>
        <v>-5.3134502098004077E-2</v>
      </c>
      <c r="G156" s="1">
        <f t="shared" si="21"/>
        <v>-0.10308360700960861</v>
      </c>
      <c r="H156" s="1">
        <f t="shared" si="22"/>
        <v>-0.11379526164296294</v>
      </c>
      <c r="I156">
        <f t="shared" si="23"/>
        <v>97389372261.283585</v>
      </c>
      <c r="J156" s="1">
        <f t="shared" si="26"/>
        <v>9.4846898294468725E+21</v>
      </c>
    </row>
    <row r="157" spans="1:10">
      <c r="A157">
        <v>15.6</v>
      </c>
      <c r="B157" s="1">
        <f t="shared" si="24"/>
        <v>-1.6409646124088795E-2</v>
      </c>
      <c r="C157" s="1">
        <f t="shared" si="25"/>
        <v>-1.9336695939898618E-2</v>
      </c>
      <c r="D157" s="1">
        <f t="shared" si="18"/>
        <v>-2.521092414707482E-2</v>
      </c>
      <c r="E157" s="1">
        <f t="shared" si="19"/>
        <v>-3.7463230521439073E-2</v>
      </c>
      <c r="F157" s="1">
        <f t="shared" si="20"/>
        <v>-5.898660555180868E-2</v>
      </c>
      <c r="G157" s="1">
        <f t="shared" si="21"/>
        <v>-0.11087738522883228</v>
      </c>
      <c r="H157" s="1">
        <f t="shared" si="22"/>
        <v>-0.12114676396643631</v>
      </c>
      <c r="I157">
        <f t="shared" si="23"/>
        <v>98017690792.001541</v>
      </c>
      <c r="J157" s="1">
        <f t="shared" si="26"/>
        <v>9.607467708196424E+21</v>
      </c>
    </row>
    <row r="158" spans="1:10">
      <c r="A158">
        <v>15.700000000000001</v>
      </c>
      <c r="B158" s="1">
        <f t="shared" si="24"/>
        <v>-1.987744692505089E-2</v>
      </c>
      <c r="C158" s="1">
        <f t="shared" si="25"/>
        <v>-2.3094847245829442E-2</v>
      </c>
      <c r="D158" s="1">
        <f t="shared" si="18"/>
        <v>-2.943044624512936E-2</v>
      </c>
      <c r="E158" s="1">
        <f t="shared" si="19"/>
        <v>-4.2417976304392369E-2</v>
      </c>
      <c r="F158" s="1">
        <f t="shared" si="20"/>
        <v>-6.5116887230743714E-2</v>
      </c>
      <c r="G158" s="1">
        <f t="shared" si="21"/>
        <v>-0.11891600145318648</v>
      </c>
      <c r="H158" s="1">
        <f t="shared" si="22"/>
        <v>-0.12869860964508462</v>
      </c>
      <c r="I158">
        <f t="shared" si="23"/>
        <v>98646009322.719513</v>
      </c>
      <c r="J158" s="1">
        <f t="shared" si="26"/>
        <v>9.7310351552980661E+21</v>
      </c>
    </row>
    <row r="159" spans="1:10">
      <c r="A159">
        <v>15.8</v>
      </c>
      <c r="B159" s="1">
        <f t="shared" si="24"/>
        <v>-2.3666300500366333E-2</v>
      </c>
      <c r="C159" s="1">
        <f t="shared" si="25"/>
        <v>-2.7168639069429901E-2</v>
      </c>
      <c r="D159" s="1">
        <f t="shared" si="18"/>
        <v>-3.3957086363926692E-2</v>
      </c>
      <c r="E159" s="1">
        <f t="shared" si="19"/>
        <v>-4.7666456005657665E-2</v>
      </c>
      <c r="F159" s="1">
        <f t="shared" si="20"/>
        <v>-7.152000656662949E-2</v>
      </c>
      <c r="G159" s="1">
        <f t="shared" si="21"/>
        <v>-0.1271948528007556</v>
      </c>
      <c r="H159" s="1">
        <f t="shared" si="22"/>
        <v>-0.13644767253214241</v>
      </c>
      <c r="I159">
        <f t="shared" si="23"/>
        <v>99274327853.437469</v>
      </c>
      <c r="J159" s="1">
        <f t="shared" si="26"/>
        <v>9.8553921707517904E+21</v>
      </c>
    </row>
    <row r="160" spans="1:10">
      <c r="A160">
        <v>15.9</v>
      </c>
      <c r="B160" s="1">
        <f t="shared" si="24"/>
        <v>-2.7769812879370193E-2</v>
      </c>
      <c r="C160" s="1">
        <f t="shared" si="25"/>
        <v>-3.1551810618367426E-2</v>
      </c>
      <c r="D160" s="1">
        <f t="shared" si="18"/>
        <v>-3.878479105995325E-2</v>
      </c>
      <c r="E160" s="1">
        <f t="shared" si="19"/>
        <v>-5.3202935889942182E-2</v>
      </c>
      <c r="F160" s="1">
        <f t="shared" si="20"/>
        <v>-7.819071414766654E-2</v>
      </c>
      <c r="G160" s="1">
        <f t="shared" si="21"/>
        <v>-0.13570940788540042</v>
      </c>
      <c r="H160" s="1">
        <f t="shared" si="22"/>
        <v>-0.14439085853749134</v>
      </c>
      <c r="I160">
        <f t="shared" si="23"/>
        <v>99902646384.155411</v>
      </c>
      <c r="J160" s="1">
        <f t="shared" si="26"/>
        <v>9.9805387545576011E+21</v>
      </c>
    </row>
    <row r="161" spans="1:10">
      <c r="A161">
        <v>16</v>
      </c>
      <c r="B161" s="1">
        <f t="shared" si="24"/>
        <v>-3.2181713244199273E-2</v>
      </c>
      <c r="C161" s="1">
        <f t="shared" si="25"/>
        <v>-3.6238220196963766E-2</v>
      </c>
      <c r="D161" s="1">
        <f t="shared" si="18"/>
        <v>-4.3907619757277416E-2</v>
      </c>
      <c r="E161" s="1">
        <f t="shared" si="19"/>
        <v>-5.9021785696472762E-2</v>
      </c>
      <c r="F161" s="1">
        <f t="shared" si="20"/>
        <v>-8.5123850326084494E-2</v>
      </c>
      <c r="G161" s="1">
        <f t="shared" si="21"/>
        <v>-0.14445520602731676</v>
      </c>
      <c r="H161" s="1">
        <f t="shared" si="22"/>
        <v>-0.15252510581507295</v>
      </c>
      <c r="I161">
        <f t="shared" si="23"/>
        <v>100530964914.87338</v>
      </c>
      <c r="J161" s="1">
        <f t="shared" si="26"/>
        <v>1.0106474906715502E+22</v>
      </c>
    </row>
    <row r="162" spans="1:10">
      <c r="A162">
        <v>16.100000000000001</v>
      </c>
      <c r="B162" s="1">
        <f t="shared" si="24"/>
        <v>-3.6895851399435742E-2</v>
      </c>
      <c r="C162" s="1">
        <f t="shared" si="25"/>
        <v>-4.1221842823262023E-2</v>
      </c>
      <c r="D162" s="1">
        <f t="shared" si="18"/>
        <v>-4.9319742586419579E-2</v>
      </c>
      <c r="E162" s="1">
        <f t="shared" si="19"/>
        <v>-6.5117476803862928E-2</v>
      </c>
      <c r="F162" s="1">
        <f t="shared" si="20"/>
        <v>-9.231434383698911E-2</v>
      </c>
      <c r="G162" s="1">
        <f t="shared" si="21"/>
        <v>-0.15342785645449908</v>
      </c>
      <c r="H162" s="1">
        <f t="shared" si="22"/>
        <v>-0.16084738491960593</v>
      </c>
      <c r="I162">
        <f t="shared" si="23"/>
        <v>101159283445.59134</v>
      </c>
      <c r="J162" s="1">
        <f t="shared" si="26"/>
        <v>1.023320062722549E+22</v>
      </c>
    </row>
    <row r="163" spans="1:10">
      <c r="A163">
        <v>16.200000000000003</v>
      </c>
      <c r="B163" s="1">
        <f t="shared" si="24"/>
        <v>-4.1906195301407934E-2</v>
      </c>
      <c r="C163" s="1">
        <f t="shared" si="25"/>
        <v>-4.6496767898361213E-2</v>
      </c>
      <c r="D163" s="1">
        <f t="shared" si="18"/>
        <v>-5.5015438266394767E-2</v>
      </c>
      <c r="E163" s="1">
        <f t="shared" si="19"/>
        <v>-7.1484580424595379E-2</v>
      </c>
      <c r="F163" s="1">
        <f t="shared" si="20"/>
        <v>-9.975721043070962E-2</v>
      </c>
      <c r="G163" s="1">
        <f t="shared" si="21"/>
        <v>-0.16262303749786611</v>
      </c>
      <c r="H163" s="1">
        <f t="shared" si="22"/>
        <v>-0.16935469893454069</v>
      </c>
      <c r="I163">
        <f t="shared" si="23"/>
        <v>101787601976.30931</v>
      </c>
      <c r="J163" s="1">
        <f t="shared" si="26"/>
        <v>1.0360715916087566E+22</v>
      </c>
    </row>
    <row r="164" spans="1:10">
      <c r="A164">
        <v>16.3</v>
      </c>
      <c r="B164" s="1">
        <f t="shared" si="24"/>
        <v>-4.720682864177661E-2</v>
      </c>
      <c r="C164" s="1">
        <f t="shared" si="25"/>
        <v>-5.2057196925204607E-2</v>
      </c>
      <c r="D164" s="1">
        <f t="shared" si="18"/>
        <v>-6.0989092027455172E-2</v>
      </c>
      <c r="E164" s="1">
        <f t="shared" si="19"/>
        <v>-7.8117765828523034E-2</v>
      </c>
      <c r="F164" s="1">
        <f t="shared" si="20"/>
        <v>-0.10744755151699792</v>
      </c>
      <c r="G164" s="1">
        <f t="shared" si="21"/>
        <v>-0.17203649577876945</v>
      </c>
      <c r="H164" s="1">
        <f t="shared" si="22"/>
        <v>-0.17804408357312695</v>
      </c>
      <c r="I164">
        <f t="shared" si="23"/>
        <v>102415920507.02727</v>
      </c>
      <c r="J164" s="1">
        <f t="shared" si="26"/>
        <v>1.0489020773301729E+22</v>
      </c>
    </row>
    <row r="165" spans="1:10">
      <c r="A165">
        <v>16.400000000000002</v>
      </c>
      <c r="B165" s="1">
        <f t="shared" si="24"/>
        <v>-5.279194848719726E-2</v>
      </c>
      <c r="C165" s="1">
        <f t="shared" si="25"/>
        <v>-5.7897441277049211E-2</v>
      </c>
      <c r="D165" s="1">
        <f t="shared" si="18"/>
        <v>-6.7235193575470475E-2</v>
      </c>
      <c r="E165" s="1">
        <f t="shared" si="19"/>
        <v>-8.5011798595587607E-2</v>
      </c>
      <c r="F165" s="1">
        <f t="shared" si="20"/>
        <v>-0.11538055282312598</v>
      </c>
      <c r="G165" s="1">
        <f t="shared" si="21"/>
        <v>-0.18166404539272207</v>
      </c>
      <c r="H165" s="1">
        <f t="shared" si="22"/>
        <v>-0.18691260725381653</v>
      </c>
      <c r="I165">
        <f t="shared" si="23"/>
        <v>103044239037.74522</v>
      </c>
      <c r="J165" s="1">
        <f t="shared" si="26"/>
        <v>1.0618115198867978E+22</v>
      </c>
    </row>
    <row r="166" spans="1:10">
      <c r="A166">
        <v>16.500000000000004</v>
      </c>
      <c r="B166" s="1">
        <f t="shared" si="24"/>
        <v>-5.8655862971107808E-2</v>
      </c>
      <c r="C166" s="1">
        <f t="shared" si="25"/>
        <v>-6.4011920013655299E-2</v>
      </c>
      <c r="D166" s="1">
        <f t="shared" si="18"/>
        <v>-7.3748335095956463E-2</v>
      </c>
      <c r="E166" s="1">
        <f t="shared" si="19"/>
        <v>-9.2161538897045148E-2</v>
      </c>
      <c r="F166" s="1">
        <f t="shared" si="20"/>
        <v>-0.12355148306539832</v>
      </c>
      <c r="G166" s="1">
        <f t="shared" si="21"/>
        <v>-0.19150156708826671</v>
      </c>
      <c r="H166" s="1">
        <f t="shared" si="22"/>
        <v>-0.19595737115088241</v>
      </c>
      <c r="I166">
        <f t="shared" si="23"/>
        <v>103672557568.4632</v>
      </c>
      <c r="J166" s="1">
        <f t="shared" si="26"/>
        <v>1.0747999192786315E+22</v>
      </c>
    </row>
    <row r="167" spans="1:10">
      <c r="A167">
        <v>16.600000000000001</v>
      </c>
      <c r="B167" s="1">
        <f t="shared" si="24"/>
        <v>-6.4792989038465976E-2</v>
      </c>
      <c r="C167" s="1">
        <f t="shared" si="25"/>
        <v>-7.0395157744286507E-2</v>
      </c>
      <c r="D167" s="1">
        <f t="shared" si="18"/>
        <v>-8.0523209297069798E-2</v>
      </c>
      <c r="E167" s="1">
        <f t="shared" si="19"/>
        <v>-9.9561939805283828E-2</v>
      </c>
      <c r="F167" s="1">
        <f t="shared" si="20"/>
        <v>-0.13195569263461948</v>
      </c>
      <c r="G167" s="1">
        <f t="shared" si="21"/>
        <v>-0.20154500744314419</v>
      </c>
      <c r="H167" s="1">
        <f t="shared" si="22"/>
        <v>-0.20517550922218675</v>
      </c>
      <c r="I167">
        <f t="shared" si="23"/>
        <v>104300876099.18114</v>
      </c>
      <c r="J167" s="1">
        <f t="shared" si="26"/>
        <v>1.0878672755056735E+22</v>
      </c>
    </row>
    <row r="168" spans="1:10">
      <c r="A168">
        <v>16.700000000000003</v>
      </c>
      <c r="B168" s="1">
        <f t="shared" si="24"/>
        <v>-7.1197850239457239E-2</v>
      </c>
      <c r="C168" s="1">
        <f t="shared" si="25"/>
        <v>-7.7041782535985703E-2</v>
      </c>
      <c r="D168" s="1">
        <f t="shared" si="18"/>
        <v>-8.7554607491398428E-2</v>
      </c>
      <c r="E168" s="1">
        <f t="shared" si="19"/>
        <v>-0.10720804563132447</v>
      </c>
      <c r="F168" s="1">
        <f t="shared" si="20"/>
        <v>-0.14058861229557351</v>
      </c>
      <c r="G168" s="1">
        <f t="shared" si="21"/>
        <v>-0.21179037803779011</v>
      </c>
      <c r="H168" s="1">
        <f t="shared" si="22"/>
        <v>-0.21456418821492207</v>
      </c>
      <c r="I168">
        <f t="shared" si="23"/>
        <v>104929194629.89911</v>
      </c>
      <c r="J168" s="1">
        <f t="shared" si="26"/>
        <v>1.1010135885679247E+22</v>
      </c>
    </row>
    <row r="169" spans="1:10">
      <c r="A169">
        <v>16.8</v>
      </c>
      <c r="B169" s="1">
        <f t="shared" si="24"/>
        <v>-7.786507457353764E-2</v>
      </c>
      <c r="C169" s="1">
        <f t="shared" si="25"/>
        <v>-8.3946523866643474E-2</v>
      </c>
      <c r="D169" s="1">
        <f t="shared" si="18"/>
        <v>-9.4837417715126549E-2</v>
      </c>
      <c r="E169" s="1">
        <f t="shared" si="19"/>
        <v>-0.11509499029048698</v>
      </c>
      <c r="F169" s="1">
        <f t="shared" si="20"/>
        <v>-0.14944575190116893</v>
      </c>
      <c r="G169" s="1">
        <f t="shared" si="21"/>
        <v>-0.22223375462783679</v>
      </c>
      <c r="H169" s="1">
        <f t="shared" si="22"/>
        <v>-0.22412060765068986</v>
      </c>
      <c r="I169">
        <f t="shared" si="23"/>
        <v>105557513160.61705</v>
      </c>
      <c r="J169" s="1">
        <f t="shared" si="26"/>
        <v>1.1142388584653842E+22</v>
      </c>
    </row>
    <row r="170" spans="1:10">
      <c r="A170">
        <v>16.900000000000002</v>
      </c>
      <c r="B170" s="1">
        <f t="shared" si="24"/>
        <v>-8.478939238071348E-2</v>
      </c>
      <c r="C170" s="1">
        <f t="shared" si="25"/>
        <v>-9.1104210621438142E-2</v>
      </c>
      <c r="D170" s="1">
        <f t="shared" si="18"/>
        <v>-0.10236662288400566</v>
      </c>
      <c r="E170" s="1">
        <f t="shared" si="19"/>
        <v>-0.12321799569500058</v>
      </c>
      <c r="F170" s="1">
        <f t="shared" si="20"/>
        <v>-0.15852269912133465</v>
      </c>
      <c r="G170" s="1">
        <f t="shared" si="21"/>
        <v>-0.23287127631550675</v>
      </c>
      <c r="H170" s="1">
        <f t="shared" si="22"/>
        <v>-0.23384199979088294</v>
      </c>
      <c r="I170">
        <f t="shared" si="23"/>
        <v>106185831691.33502</v>
      </c>
      <c r="J170" s="1">
        <f t="shared" si="26"/>
        <v>1.1275430851980529E+22</v>
      </c>
    </row>
    <row r="171" spans="1:10">
      <c r="A171">
        <v>17.000000000000004</v>
      </c>
      <c r="B171" s="1">
        <f t="shared" si="24"/>
        <v>-9.1965634279176811E-2</v>
      </c>
      <c r="C171" s="1">
        <f t="shared" si="25"/>
        <v>-9.85097691311978E-2</v>
      </c>
      <c r="D171" s="1">
        <f t="shared" si="18"/>
        <v>-0.11013729898533597</v>
      </c>
      <c r="E171" s="1">
        <f t="shared" si="19"/>
        <v>-0.13157237017387047</v>
      </c>
      <c r="F171" s="1">
        <f t="shared" si="20"/>
        <v>-0.16781511818595618</v>
      </c>
      <c r="G171" s="1">
        <f t="shared" si="21"/>
        <v>-0.24369914472174514</v>
      </c>
      <c r="H171" s="1">
        <f t="shared" si="22"/>
        <v>-0.24372562958379262</v>
      </c>
      <c r="I171">
        <f t="shared" si="23"/>
        <v>106814150222.05299</v>
      </c>
      <c r="J171" s="1">
        <f t="shared" si="26"/>
        <v>1.1409262687659303E+22</v>
      </c>
    </row>
    <row r="172" spans="1:10">
      <c r="A172">
        <v>17.100000000000001</v>
      </c>
      <c r="B172" s="1">
        <f t="shared" si="24"/>
        <v>-9.9388729148927268E-2</v>
      </c>
      <c r="C172" s="1">
        <f t="shared" si="25"/>
        <v>-0.10615822125294017</v>
      </c>
      <c r="D172" s="1">
        <f t="shared" si="18"/>
        <v>-0.11814461330573067</v>
      </c>
      <c r="E172" s="1">
        <f t="shared" si="19"/>
        <v>-0.14015350691960293</v>
      </c>
      <c r="F172" s="1">
        <f t="shared" si="20"/>
        <v>-0.17731874864398378</v>
      </c>
      <c r="G172" s="1">
        <f t="shared" si="21"/>
        <v>-0.2547136231587217</v>
      </c>
      <c r="H172" s="1">
        <f t="shared" si="22"/>
        <v>-0.25376879459395241</v>
      </c>
      <c r="I172">
        <f t="shared" si="23"/>
        <v>107442468752.77094</v>
      </c>
      <c r="J172" s="1">
        <f t="shared" si="26"/>
        <v>1.1543884091690158E+22</v>
      </c>
    </row>
    <row r="173" spans="1:10">
      <c r="A173">
        <v>17.200000000000003</v>
      </c>
      <c r="B173" s="1">
        <f t="shared" si="24"/>
        <v>-0.10705370215870857</v>
      </c>
      <c r="C173" s="1">
        <f t="shared" si="25"/>
        <v>-0.11404468248989019</v>
      </c>
      <c r="D173" s="1">
        <f t="shared" si="18"/>
        <v>-0.12638382269281578</v>
      </c>
      <c r="E173" s="1">
        <f t="shared" si="19"/>
        <v>-0.1489568824607943</v>
      </c>
      <c r="F173" s="1">
        <f t="shared" si="20"/>
        <v>-0.18702940413655256</v>
      </c>
      <c r="G173" s="1">
        <f t="shared" si="21"/>
        <v>-0.26591103580344111</v>
      </c>
      <c r="H173" s="1">
        <f t="shared" si="22"/>
        <v>-0.26396882491502538</v>
      </c>
      <c r="I173">
        <f t="shared" si="23"/>
        <v>108070787283.48889</v>
      </c>
      <c r="J173" s="1">
        <f t="shared" si="26"/>
        <v>1.1679295064073105E+22</v>
      </c>
    </row>
    <row r="174" spans="1:10">
      <c r="A174">
        <v>17.3</v>
      </c>
      <c r="B174" s="1">
        <f t="shared" si="24"/>
        <v>-0.11495567283722607</v>
      </c>
      <c r="C174" s="1">
        <f t="shared" si="25"/>
        <v>-0.12216436015162913</v>
      </c>
      <c r="D174" s="1">
        <f t="shared" si="18"/>
        <v>-0.13485027185171816</v>
      </c>
      <c r="E174" s="1">
        <f t="shared" si="19"/>
        <v>-0.15797805516140784</v>
      </c>
      <c r="F174" s="1">
        <f t="shared" si="20"/>
        <v>-0.19694297118607551</v>
      </c>
      <c r="G174" s="1">
        <f t="shared" si="21"/>
        <v>-0.27728776687436607</v>
      </c>
      <c r="H174" s="1">
        <f t="shared" si="22"/>
        <v>-0.27432308306765663</v>
      </c>
      <c r="I174">
        <f t="shared" si="23"/>
        <v>108699105814.20685</v>
      </c>
      <c r="J174" s="1">
        <f t="shared" si="26"/>
        <v>1.1815495604808138E+22</v>
      </c>
    </row>
    <row r="175" spans="1:10">
      <c r="A175">
        <v>17.400000000000002</v>
      </c>
      <c r="B175" s="1">
        <f t="shared" si="24"/>
        <v>-0.12308985318520627</v>
      </c>
      <c r="C175" s="1">
        <f t="shared" si="25"/>
        <v>-0.13051255155232866</v>
      </c>
      <c r="D175" s="1">
        <f t="shared" si="18"/>
        <v>-0.14353939167418162</v>
      </c>
      <c r="E175" s="1">
        <f t="shared" si="19"/>
        <v>-0.16721266374520383</v>
      </c>
      <c r="F175" s="1">
        <f t="shared" si="20"/>
        <v>-0.20705540800014433</v>
      </c>
      <c r="G175" s="1">
        <f t="shared" si="21"/>
        <v>-0.28884025980963202</v>
      </c>
      <c r="H175" s="1">
        <f t="shared" si="22"/>
        <v>-0.28482896388180734</v>
      </c>
      <c r="I175">
        <f t="shared" si="23"/>
        <v>109327424344.9248</v>
      </c>
      <c r="J175" s="1">
        <f t="shared" si="26"/>
        <v>1.1952485713895257E+22</v>
      </c>
    </row>
    <row r="176" spans="1:10">
      <c r="A176">
        <v>17.500000000000004</v>
      </c>
      <c r="B176" s="1">
        <f t="shared" si="24"/>
        <v>-0.13145154582898044</v>
      </c>
      <c r="C176" s="1">
        <f t="shared" si="25"/>
        <v>-0.13908464224689965</v>
      </c>
      <c r="D176" s="1">
        <f t="shared" si="18"/>
        <v>-0.15244669760059537</v>
      </c>
      <c r="E176" s="1">
        <f t="shared" si="19"/>
        <v>-0.17665642584572083</v>
      </c>
      <c r="F176" s="1">
        <f t="shared" si="20"/>
        <v>-0.21736274329131788</v>
      </c>
      <c r="G176" s="1">
        <f t="shared" si="21"/>
        <v>-0.30056501644909872</v>
      </c>
      <c r="H176" s="1">
        <f t="shared" si="22"/>
        <v>-0.2954838943663276</v>
      </c>
      <c r="I176">
        <f t="shared" si="23"/>
        <v>109955742875.64278</v>
      </c>
      <c r="J176" s="1">
        <f t="shared" si="26"/>
        <v>1.2090265391334467E+22</v>
      </c>
    </row>
    <row r="177" spans="1:10">
      <c r="A177">
        <v>17.600000000000001</v>
      </c>
      <c r="B177" s="1">
        <f t="shared" si="24"/>
        <v>-0.14003614221439875</v>
      </c>
      <c r="C177" s="1">
        <f t="shared" si="25"/>
        <v>-0.14787610430383324</v>
      </c>
      <c r="D177" s="1">
        <f t="shared" si="18"/>
        <v>-0.16156778801402538</v>
      </c>
      <c r="E177" s="1">
        <f t="shared" si="19"/>
        <v>-0.18630513658126802</v>
      </c>
      <c r="F177" s="1">
        <f t="shared" si="20"/>
        <v>-0.22786107511180376</v>
      </c>
      <c r="G177" s="1">
        <f t="shared" si="21"/>
        <v>-0.31245859621967043</v>
      </c>
      <c r="H177" s="1">
        <f t="shared" si="22"/>
        <v>-0.30628533356465937</v>
      </c>
      <c r="I177">
        <f t="shared" si="23"/>
        <v>110584061406.36073</v>
      </c>
      <c r="J177" s="1">
        <f t="shared" si="26"/>
        <v>1.2228834637125761E+22</v>
      </c>
    </row>
    <row r="178" spans="1:10">
      <c r="A178">
        <v>17.700000000000003</v>
      </c>
      <c r="B178" s="1">
        <f t="shared" si="24"/>
        <v>-0.14883912083831774</v>
      </c>
      <c r="C178" s="1">
        <f t="shared" si="25"/>
        <v>-0.15688249461345549</v>
      </c>
      <c r="D178" s="1">
        <f t="shared" si="18"/>
        <v>-0.17089834266505477</v>
      </c>
      <c r="E178" s="1">
        <f t="shared" si="19"/>
        <v>-0.19615466715433172</v>
      </c>
      <c r="F178" s="1">
        <f t="shared" si="20"/>
        <v>-0.23854656970374322</v>
      </c>
      <c r="G178" s="1">
        <f t="shared" si="21"/>
        <v>-0.32451761532436763</v>
      </c>
      <c r="H178" s="1">
        <f t="shared" si="22"/>
        <v>-0.31723077239919917</v>
      </c>
      <c r="I178">
        <f t="shared" si="23"/>
        <v>111212379937.07869</v>
      </c>
      <c r="J178" s="1">
        <f t="shared" si="26"/>
        <v>1.2368193451269143E+22</v>
      </c>
    </row>
    <row r="179" spans="1:10">
      <c r="A179">
        <v>17.8</v>
      </c>
      <c r="B179" s="1">
        <f t="shared" si="24"/>
        <v>-0.1578560455201341</v>
      </c>
      <c r="C179" s="1">
        <f t="shared" si="25"/>
        <v>-0.1660994532323059</v>
      </c>
      <c r="D179" s="1">
        <f t="shared" si="18"/>
        <v>-0.18043412112828605</v>
      </c>
      <c r="E179" s="1">
        <f t="shared" si="19"/>
        <v>-0.20620096347568051</v>
      </c>
      <c r="F179" s="1">
        <f t="shared" si="20"/>
        <v>-0.24941546036544082</v>
      </c>
      <c r="G179" s="1">
        <f t="shared" si="21"/>
        <v>-0.3367387459368274</v>
      </c>
      <c r="H179" s="1">
        <f t="shared" si="22"/>
        <v>-0.32831773350369531</v>
      </c>
      <c r="I179">
        <f t="shared" si="23"/>
        <v>111840698467.79665</v>
      </c>
      <c r="J179" s="1">
        <f t="shared" si="26"/>
        <v>1.2508341833764612E+22</v>
      </c>
    </row>
    <row r="180" spans="1:10">
      <c r="A180">
        <v>17.900000000000002</v>
      </c>
      <c r="B180" s="1">
        <f t="shared" si="24"/>
        <v>-0.16708256370858976</v>
      </c>
      <c r="C180" s="1">
        <f t="shared" si="25"/>
        <v>-0.17552270176085472</v>
      </c>
      <c r="D180" s="1">
        <f t="shared" si="18"/>
        <v>-0.19017096128811772</v>
      </c>
      <c r="E180" s="1">
        <f t="shared" si="19"/>
        <v>-0.21644004481211709</v>
      </c>
      <c r="F180" s="1">
        <f t="shared" si="20"/>
        <v>-0.26046404633243014</v>
      </c>
      <c r="G180" s="1">
        <f t="shared" si="21"/>
        <v>-0.34911871539964068</v>
      </c>
      <c r="H180" s="1">
        <f t="shared" si="22"/>
        <v>-0.33954377104541322</v>
      </c>
      <c r="I180">
        <f t="shared" si="23"/>
        <v>112469016998.5146</v>
      </c>
      <c r="J180" s="1">
        <f t="shared" si="26"/>
        <v>1.2649279784612167E+22</v>
      </c>
    </row>
    <row r="181" spans="1:10">
      <c r="A181">
        <v>18.000000000000004</v>
      </c>
      <c r="B181" s="1">
        <f t="shared" si="24"/>
        <v>-0.17651440482549674</v>
      </c>
      <c r="C181" s="1">
        <f t="shared" si="25"/>
        <v>-0.18514804175498512</v>
      </c>
      <c r="D181" s="1">
        <f t="shared" si="18"/>
        <v>-0.20010477785399416</v>
      </c>
      <c r="E181" s="1">
        <f t="shared" si="19"/>
        <v>-0.22686800245767813</v>
      </c>
      <c r="F181" s="1">
        <f t="shared" si="20"/>
        <v>-0.27168869167417142</v>
      </c>
      <c r="G181" s="1">
        <f t="shared" si="21"/>
        <v>-0.36165430542843069</v>
      </c>
      <c r="H181" s="1">
        <f t="shared" si="22"/>
        <v>-0.35090647053715429</v>
      </c>
      <c r="I181">
        <f t="shared" si="23"/>
        <v>113097335529.23257</v>
      </c>
      <c r="J181" s="1">
        <f t="shared" si="26"/>
        <v>1.2791007303811813E+22</v>
      </c>
    </row>
    <row r="182" spans="1:10">
      <c r="A182">
        <v>18.100000000000001</v>
      </c>
      <c r="B182" s="1">
        <f t="shared" si="24"/>
        <v>-0.18614737864513131</v>
      </c>
      <c r="C182" s="1">
        <f t="shared" si="25"/>
        <v>-0.19497135317070047</v>
      </c>
      <c r="D182" s="1">
        <f t="shared" si="18"/>
        <v>-0.21023156090535622</v>
      </c>
      <c r="E182" s="1">
        <f t="shared" si="19"/>
        <v>-0.23748099842862302</v>
      </c>
      <c r="F182" s="1">
        <f t="shared" si="20"/>
        <v>-0.28308582420652328</v>
      </c>
      <c r="G182" s="1">
        <f t="shared" si="21"/>
        <v>-0.37434235132175786</v>
      </c>
      <c r="H182" s="1">
        <f t="shared" si="22"/>
        <v>-0.36240344863981022</v>
      </c>
      <c r="I182">
        <f t="shared" si="23"/>
        <v>113725654059.95052</v>
      </c>
      <c r="J182" s="1">
        <f t="shared" si="26"/>
        <v>1.2933524391363539E+22</v>
      </c>
    </row>
    <row r="183" spans="1:10">
      <c r="A183">
        <v>18.200000000000003</v>
      </c>
      <c r="B183" s="1">
        <f t="shared" si="24"/>
        <v>-0.19597737370733626</v>
      </c>
      <c r="C183" s="1">
        <f t="shared" si="25"/>
        <v>-0.20498859284003856</v>
      </c>
      <c r="D183" s="1">
        <f t="shared" si="18"/>
        <v>-0.22054737446396189</v>
      </c>
      <c r="E183" s="1">
        <f t="shared" si="19"/>
        <v>-0.24827526418084744</v>
      </c>
      <c r="F183" s="1">
        <f t="shared" si="20"/>
        <v>-0.29465193441924953</v>
      </c>
      <c r="G183" s="1">
        <f t="shared" si="21"/>
        <v>-0.38717974117605536</v>
      </c>
      <c r="H183" s="1">
        <f t="shared" si="22"/>
        <v>-0.37403235295650461</v>
      </c>
      <c r="I183">
        <f t="shared" si="23"/>
        <v>114353972590.66849</v>
      </c>
      <c r="J183" s="1">
        <f t="shared" si="26"/>
        <v>1.307683104726736E+22</v>
      </c>
    </row>
    <row r="184" spans="1:10">
      <c r="A184">
        <v>18.3</v>
      </c>
      <c r="B184" s="1">
        <f t="shared" si="24"/>
        <v>-0.20600035576492814</v>
      </c>
      <c r="C184" s="1">
        <f t="shared" si="25"/>
        <v>-0.21519579297915925</v>
      </c>
      <c r="D184" s="1">
        <f t="shared" si="18"/>
        <v>-0.23104835509462873</v>
      </c>
      <c r="E184" s="1">
        <f t="shared" si="19"/>
        <v>-0.2592470993500342</v>
      </c>
      <c r="F184" s="1">
        <f t="shared" si="20"/>
        <v>-0.30638357441898734</v>
      </c>
      <c r="G184" s="1">
        <f t="shared" si="21"/>
        <v>-0.40016341510767006</v>
      </c>
      <c r="H184" s="1">
        <f t="shared" si="22"/>
        <v>-0.38579086181889011</v>
      </c>
      <c r="I184">
        <f t="shared" si="23"/>
        <v>114982291121.38644</v>
      </c>
      <c r="J184" s="1">
        <f t="shared" si="26"/>
        <v>1.3220927271523263E+22</v>
      </c>
    </row>
    <row r="185" spans="1:10">
      <c r="A185">
        <v>18.400000000000002</v>
      </c>
      <c r="B185" s="1">
        <f t="shared" si="24"/>
        <v>-0.21621236626333484</v>
      </c>
      <c r="C185" s="1">
        <f t="shared" si="25"/>
        <v>-0.2255890597263317</v>
      </c>
      <c r="D185" s="1">
        <f t="shared" si="18"/>
        <v>-0.24173071053280637</v>
      </c>
      <c r="E185" s="1">
        <f t="shared" si="19"/>
        <v>-0.27039287051414362</v>
      </c>
      <c r="F185" s="1">
        <f t="shared" si="20"/>
        <v>-0.31827735688722214</v>
      </c>
      <c r="G185" s="1">
        <f t="shared" si="21"/>
        <v>-0.41329036448055945</v>
      </c>
      <c r="H185" s="1">
        <f t="shared" si="22"/>
        <v>-0.39767668406514645</v>
      </c>
      <c r="I185">
        <f t="shared" si="23"/>
        <v>115610609652.1044</v>
      </c>
      <c r="J185" s="1">
        <f t="shared" si="26"/>
        <v>1.3365813064131255E+22</v>
      </c>
    </row>
    <row r="186" spans="1:10">
      <c r="A186">
        <v>18.500000000000004</v>
      </c>
      <c r="B186" s="1">
        <f t="shared" si="24"/>
        <v>-0.22660952085311692</v>
      </c>
      <c r="C186" s="1">
        <f t="shared" si="25"/>
        <v>-0.23616457171027605</v>
      </c>
      <c r="D186" s="1">
        <f t="shared" si="18"/>
        <v>-0.25259071833914959</v>
      </c>
      <c r="E186" s="1">
        <f t="shared" si="19"/>
        <v>-0.28170900997764647</v>
      </c>
      <c r="F186" s="1">
        <f t="shared" si="20"/>
        <v>-0.33032995405429233</v>
      </c>
      <c r="G186" s="1">
        <f t="shared" si="21"/>
        <v>-0.42655763114120759</v>
      </c>
      <c r="H186" s="1">
        <f t="shared" si="22"/>
        <v>-0.40968755881198149</v>
      </c>
      <c r="I186">
        <f t="shared" si="23"/>
        <v>116238928182.82236</v>
      </c>
      <c r="J186" s="1">
        <f t="shared" si="26"/>
        <v>1.3511488425091335E+22</v>
      </c>
    </row>
    <row r="187" spans="1:10">
      <c r="A187">
        <v>18.600000000000001</v>
      </c>
      <c r="B187" s="1">
        <f t="shared" si="24"/>
        <v>-0.23718800793301398</v>
      </c>
      <c r="C187" s="1">
        <f t="shared" si="25"/>
        <v>-0.24691857864758049</v>
      </c>
      <c r="D187" s="1">
        <f t="shared" si="18"/>
        <v>-0.26362472457992681</v>
      </c>
      <c r="E187" s="1">
        <f t="shared" si="19"/>
        <v>-0.29319201457732902</v>
      </c>
      <c r="F187" s="1">
        <f t="shared" si="20"/>
        <v>-0.34253809668740587</v>
      </c>
      <c r="G187" s="1">
        <f t="shared" si="21"/>
        <v>-0.4399623066599645</v>
      </c>
      <c r="H187" s="1">
        <f t="shared" si="22"/>
        <v>-0.42182125521938474</v>
      </c>
      <c r="I187">
        <f t="shared" si="23"/>
        <v>116867246713.54031</v>
      </c>
      <c r="J187" s="1">
        <f t="shared" si="26"/>
        <v>1.3657953354403499E+22</v>
      </c>
    </row>
    <row r="188" spans="1:10">
      <c r="A188">
        <v>18.700000000000003</v>
      </c>
      <c r="B188" s="1">
        <f t="shared" si="24"/>
        <v>-0.24794408722399908</v>
      </c>
      <c r="C188" s="1">
        <f t="shared" si="25"/>
        <v>-0.25784739996888106</v>
      </c>
      <c r="D188" s="1">
        <f t="shared" si="18"/>
        <v>-0.27482914253334911</v>
      </c>
      <c r="E188" s="1">
        <f t="shared" si="19"/>
        <v>-0.30483844450938591</v>
      </c>
      <c r="F188" s="1">
        <f t="shared" si="20"/>
        <v>-0.35489857309454464</v>
      </c>
      <c r="G188" s="1">
        <f t="shared" si="21"/>
        <v>-0.45350153157980344</v>
      </c>
      <c r="H188" s="1">
        <f t="shared" si="22"/>
        <v>-0.43407557225037863</v>
      </c>
      <c r="I188">
        <f t="shared" si="23"/>
        <v>117495565244.25829</v>
      </c>
      <c r="J188" s="1">
        <f t="shared" si="26"/>
        <v>1.3805207852067756E+22</v>
      </c>
    </row>
    <row r="189" spans="1:10">
      <c r="A189">
        <v>18.8</v>
      </c>
      <c r="B189" s="1">
        <f t="shared" si="24"/>
        <v>-0.25887408837343173</v>
      </c>
      <c r="C189" s="1">
        <f t="shared" si="25"/>
        <v>-0.2689474234728948</v>
      </c>
      <c r="D189" s="1">
        <f t="shared" si="18"/>
        <v>-0.28620045142082517</v>
      </c>
      <c r="E189" s="1">
        <f t="shared" si="19"/>
        <v>-0.31664492217751672</v>
      </c>
      <c r="F189" s="1">
        <f t="shared" si="20"/>
        <v>-0.367408228143006</v>
      </c>
      <c r="G189" s="1">
        <f t="shared" si="21"/>
        <v>-0.46717249467215538</v>
      </c>
      <c r="H189" s="1">
        <f t="shared" si="22"/>
        <v>-0.44644833842420439</v>
      </c>
      <c r="I189">
        <f t="shared" si="23"/>
        <v>118123883774.97623</v>
      </c>
      <c r="J189" s="1">
        <f t="shared" si="26"/>
        <v>1.3953251918084091E+22</v>
      </c>
    </row>
    <row r="190" spans="1:10">
      <c r="A190">
        <v>18.900000000000002</v>
      </c>
      <c r="B190" s="1">
        <f t="shared" si="24"/>
        <v>-0.26997440958780317</v>
      </c>
      <c r="C190" s="1">
        <f t="shared" si="25"/>
        <v>-0.28021510400805028</v>
      </c>
      <c r="D190" s="1">
        <f t="shared" si="18"/>
        <v>-0.29773519516297142</v>
      </c>
      <c r="E190" s="1">
        <f t="shared" si="19"/>
        <v>-0.32860813106128717</v>
      </c>
      <c r="F190" s="1">
        <f t="shared" si="20"/>
        <v>-0.38006396229269512</v>
      </c>
      <c r="G190" s="1">
        <f t="shared" si="21"/>
        <v>-0.48097243220013297</v>
      </c>
      <c r="H190" s="1">
        <f t="shared" si="22"/>
        <v>-0.45893741156555734</v>
      </c>
      <c r="I190">
        <f t="shared" si="23"/>
        <v>118752202305.6942</v>
      </c>
      <c r="J190" s="1">
        <f t="shared" si="26"/>
        <v>1.4102085552452523E+22</v>
      </c>
    </row>
    <row r="191" spans="1:10">
      <c r="A191">
        <v>19.000000000000004</v>
      </c>
      <c r="B191" s="1">
        <f t="shared" si="24"/>
        <v>-0.28124151629441485</v>
      </c>
      <c r="C191" s="1">
        <f t="shared" si="25"/>
        <v>-0.29164696218040831</v>
      </c>
      <c r="D191" s="1">
        <f t="shared" si="18"/>
        <v>-0.30942998115952491</v>
      </c>
      <c r="E191" s="1">
        <f t="shared" si="19"/>
        <v>-0.34072481460489712</v>
      </c>
      <c r="F191" s="1">
        <f t="shared" si="20"/>
        <v>-0.39286273064428201</v>
      </c>
      <c r="G191" s="1">
        <f t="shared" si="21"/>
        <v>-0.49489862718928634</v>
      </c>
      <c r="H191" s="1">
        <f t="shared" si="22"/>
        <v>-0.47154067854867776</v>
      </c>
      <c r="I191">
        <f t="shared" si="23"/>
        <v>119380520836.41216</v>
      </c>
      <c r="J191" s="1">
        <f t="shared" si="26"/>
        <v>1.4251708755173037E+22</v>
      </c>
    </row>
    <row r="192" spans="1:10">
      <c r="A192">
        <v>19.100000000000001</v>
      </c>
      <c r="B192" s="1">
        <f t="shared" si="24"/>
        <v>-0.29267193983125139</v>
      </c>
      <c r="C192" s="1">
        <f t="shared" si="25"/>
        <v>-0.30323958308875376</v>
      </c>
      <c r="D192" s="1">
        <f t="shared" si="18"/>
        <v>-0.32128147909344307</v>
      </c>
      <c r="E192" s="1">
        <f t="shared" si="19"/>
        <v>-0.35299177512601432</v>
      </c>
      <c r="F192" s="1">
        <f t="shared" si="20"/>
        <v>-0.40580154200199559</v>
      </c>
      <c r="G192" s="1">
        <f t="shared" si="21"/>
        <v>-0.50894840870640223</v>
      </c>
      <c r="H192" s="1">
        <f t="shared" si="22"/>
        <v>-0.48425605503726388</v>
      </c>
      <c r="I192">
        <f t="shared" si="23"/>
        <v>120008839367.13011</v>
      </c>
      <c r="J192" s="1">
        <f t="shared" si="26"/>
        <v>1.4402121526245637E+22</v>
      </c>
    </row>
    <row r="193" spans="1:10">
      <c r="A193">
        <v>19.200000000000003</v>
      </c>
      <c r="B193" s="1">
        <f t="shared" si="24"/>
        <v>-0.30426227616311508</v>
      </c>
      <c r="C193" s="1">
        <f t="shared" si="25"/>
        <v>-0.31498961508410162</v>
      </c>
      <c r="D193" s="1">
        <f t="shared" si="18"/>
        <v>-0.33328641975762707</v>
      </c>
      <c r="E193" s="1">
        <f t="shared" si="19"/>
        <v>-0.36540587274390646</v>
      </c>
      <c r="F193" s="1">
        <f t="shared" si="20"/>
        <v>-0.41887745795085607</v>
      </c>
      <c r="G193" s="1">
        <f t="shared" si="21"/>
        <v>-0.52311915114543694</v>
      </c>
      <c r="H193" s="1">
        <f t="shared" si="22"/>
        <v>-0.49708148522117312</v>
      </c>
      <c r="I193">
        <f t="shared" si="23"/>
        <v>120637157897.84807</v>
      </c>
      <c r="J193" s="1">
        <f t="shared" si="26"/>
        <v>1.4553323865670326E+22</v>
      </c>
    </row>
    <row r="194" spans="1:10">
      <c r="A194">
        <v>19.300000000000004</v>
      </c>
      <c r="B194" s="1">
        <f t="shared" si="24"/>
        <v>-0.31600918462541472</v>
      </c>
      <c r="C194" s="1">
        <f t="shared" si="25"/>
        <v>-0.32689376855523733</v>
      </c>
      <c r="D194" s="1">
        <f t="shared" ref="D194:D257" si="27">20*LOG10((SQRT(J194+POWER(2*PI()*$L$13,2)))) - 20*LOG10((SQRT(J194+POWER(2*PI()*$L$14,2)))) - 20*LOG10((SQRT(J194+POWER(2*PI()*$L$15,2)))) + 20*LOG10($L$12*2*PI()*$L$15*$L$14/$L$13)</f>
        <v>-0.34544159390472373</v>
      </c>
      <c r="E194" s="1">
        <f t="shared" ref="E194:E257" si="28">20*LOG10((SQRT(J194+POWER(2*PI()*$L$18,2)))) - 20*LOG10((SQRT(J194+POWER(2*PI()*$L$19,2)))) - 20*LOG10((SQRT(J194+POWER(2*PI()*$L$20,2)))) + 20*LOG10($L$17*2*PI()*$L$20*$L$19/$L$18)</f>
        <v>-0.37796402432704213</v>
      </c>
      <c r="F194" s="1">
        <f t="shared" ref="F194:F257" si="29">20*LOG10((SQRT(J194+POWER(2*PI()*$L$23,2)))) - 20*LOG10((SQRT(J194+POWER(2*PI()*$L$24,2)))) - 20*LOG10((SQRT(J194+POWER(2*PI()*$L$25,2)))) + 20*LOG10($L$22*2*PI()*$L$25*$L$24/$L$23)</f>
        <v>-0.4320875919480045</v>
      </c>
      <c r="G194" s="1">
        <f t="shared" ref="G194:G257" si="30">20*LOG10((SQRT(J194+POWER(2*PI()*$L$28,2)))) - 20*LOG10((SQRT(J194+POWER(2*PI()*$L$29,2)))) - 20*LOG10((SQRT(J194+POWER(2*PI()*$L$30,2)))) + 20*LOG10($L$27*2*PI()*$L$30*$L$29/$L$28)</f>
        <v>-0.53740827352197584</v>
      </c>
      <c r="H194" s="1">
        <f t="shared" ref="H194:H257" si="31">20*LOG10((SQRT(J194+POWER(2*PI()*$L$33,2)))) - 20*LOG10((SQRT(J194+POWER(2*PI()*$L$34,2)))) - 20*LOG10((SQRT(J194+POWER(2*PI()*$L$35,2)))) + 20*LOG10($L$32*2*PI()*$L$35*$L$34/$L$33)</f>
        <v>-0.51001494154883176</v>
      </c>
      <c r="I194">
        <f t="shared" ref="I194:I257" si="32">A194*2*PI()*1000000000</f>
        <v>121265476428.56604</v>
      </c>
      <c r="J194" s="1">
        <f t="shared" si="26"/>
        <v>1.4705315773447106E+22</v>
      </c>
    </row>
    <row r="195" spans="1:10">
      <c r="A195">
        <v>19.400000000000002</v>
      </c>
      <c r="B195" s="1">
        <f t="shared" ref="B195:B258" si="33">20*LOG10((SQRT(J195+POWER(2*PI()*$L$3,2)))) - 20*LOG10((SQRT(J195+POWER(2*PI()*$L$4,2)))) - 20*LOG10((SQRT(J195+POWER(2*PI()*$L$5,2)))) + 20*LOG10($L$2*2*PI()*$L$5*$L$4/$L$3)</f>
        <v>-0.32790938669344882</v>
      </c>
      <c r="C195" s="1">
        <f t="shared" ref="C195:C258" si="34">20*LOG10((SQRT(J195+POWER(2*PI()*$L$8,2)))) - 20*LOG10((SQRT(J195+POWER(2*PI()*$L$9,2)))) - 20*LOG10((SQRT(J195+POWER(2*PI()*$L$10,2)))) + 20*LOG10($L$7*2*PI()*$L$10*$L$9/$L$8)</f>
        <v>-0.33894881473844407</v>
      </c>
      <c r="D195" s="1">
        <f t="shared" si="27"/>
        <v>-0.3577438511191815</v>
      </c>
      <c r="E195" s="1">
        <f t="shared" si="28"/>
        <v>-0.39066320245973429</v>
      </c>
      <c r="F195" s="1">
        <f t="shared" si="29"/>
        <v>-0.44542910842898209</v>
      </c>
      <c r="G195" s="1">
        <f t="shared" si="30"/>
        <v>-0.55181323877542354</v>
      </c>
      <c r="H195" s="1">
        <f t="shared" si="31"/>
        <v>-0.52305442445771178</v>
      </c>
      <c r="I195">
        <f t="shared" si="32"/>
        <v>121893794959.28398</v>
      </c>
      <c r="J195" s="1">
        <f t="shared" ref="J195:J258" si="35">POWER(I195,2)</f>
        <v>1.4858097249575965E+22</v>
      </c>
    </row>
    <row r="196" spans="1:10">
      <c r="A196">
        <v>19.500000000000004</v>
      </c>
      <c r="B196" s="1">
        <f t="shared" si="33"/>
        <v>-0.33995966477718298</v>
      </c>
      <c r="C196" s="1">
        <f t="shared" si="34"/>
        <v>-0.35115158455127471</v>
      </c>
      <c r="D196" s="1">
        <f t="shared" si="27"/>
        <v>-0.37019009871110597</v>
      </c>
      <c r="E196" s="1">
        <f t="shared" si="28"/>
        <v>-0.40350043442714423</v>
      </c>
      <c r="F196" s="1">
        <f t="shared" si="29"/>
        <v>-0.45889922192722565</v>
      </c>
      <c r="G196" s="1">
        <f t="shared" si="30"/>
        <v>-0.5663315530793227</v>
      </c>
      <c r="H196" s="1">
        <f t="shared" si="31"/>
        <v>-0.53619796210108461</v>
      </c>
      <c r="I196">
        <f t="shared" si="32"/>
        <v>122522113490.00195</v>
      </c>
      <c r="J196" s="1">
        <f t="shared" si="35"/>
        <v>1.5011668294056918E+22</v>
      </c>
    </row>
    <row r="197" spans="1:10">
      <c r="A197">
        <v>19.600000000000001</v>
      </c>
      <c r="B197" s="1">
        <f t="shared" si="33"/>
        <v>-0.35215686104083943</v>
      </c>
      <c r="C197" s="1">
        <f t="shared" si="34"/>
        <v>-0.36349896744965804</v>
      </c>
      <c r="D197" s="1">
        <f t="shared" si="27"/>
        <v>-0.38277730063151694</v>
      </c>
      <c r="E197" s="1">
        <f t="shared" si="28"/>
        <v>-0.41647280121890162</v>
      </c>
      <c r="F197" s="1">
        <f t="shared" si="29"/>
        <v>-0.4724951962081434</v>
      </c>
      <c r="G197" s="1">
        <f t="shared" si="30"/>
        <v>-0.58096076515951722</v>
      </c>
      <c r="H197" s="1">
        <f t="shared" si="31"/>
        <v>-0.54944361007306952</v>
      </c>
      <c r="I197">
        <f t="shared" si="32"/>
        <v>123150432020.71991</v>
      </c>
      <c r="J197" s="1">
        <f t="shared" si="35"/>
        <v>1.5166028906889956E+22</v>
      </c>
    </row>
    <row r="198" spans="1:10">
      <c r="A198">
        <v>19.700000000000003</v>
      </c>
      <c r="B198" s="1">
        <f t="shared" si="33"/>
        <v>-0.36449787624707142</v>
      </c>
      <c r="C198" s="1">
        <f t="shared" si="34"/>
        <v>-0.37598791030848133</v>
      </c>
      <c r="D198" s="1">
        <f t="shared" si="27"/>
        <v>-0.39550247640886482</v>
      </c>
      <c r="E198" s="1">
        <f t="shared" si="28"/>
        <v>-0.42957743655063041</v>
      </c>
      <c r="F198" s="1">
        <f t="shared" si="29"/>
        <v>-0.48621434341671943</v>
      </c>
      <c r="G198" s="1">
        <f t="shared" si="30"/>
        <v>-0.5956984656210409</v>
      </c>
      <c r="H198" s="1">
        <f t="shared" si="31"/>
        <v>-0.56278945113132295</v>
      </c>
      <c r="I198">
        <f t="shared" si="32"/>
        <v>123778750551.43787</v>
      </c>
      <c r="J198" s="1">
        <f t="shared" si="35"/>
        <v>1.5321179088075079E+22</v>
      </c>
    </row>
    <row r="199" spans="1:10">
      <c r="A199">
        <v>19.800000000000004</v>
      </c>
      <c r="B199" s="1">
        <f t="shared" si="33"/>
        <v>-0.37697966862452859</v>
      </c>
      <c r="C199" s="1">
        <f t="shared" si="34"/>
        <v>-0.38861541632405761</v>
      </c>
      <c r="D199" s="1">
        <f t="shared" si="27"/>
        <v>-0.40836270010566977</v>
      </c>
      <c r="E199" s="1">
        <f t="shared" si="28"/>
        <v>-0.44281152590335182</v>
      </c>
      <c r="F199" s="1">
        <f t="shared" si="29"/>
        <v>-0.50005402323887438</v>
      </c>
      <c r="G199" s="1">
        <f t="shared" si="30"/>
        <v>-0.61054228628279361</v>
      </c>
      <c r="H199" s="1">
        <f t="shared" si="31"/>
        <v>-0.57623359491807946</v>
      </c>
      <c r="I199">
        <f t="shared" si="32"/>
        <v>124407069082.15582</v>
      </c>
      <c r="J199" s="1">
        <f t="shared" si="35"/>
        <v>1.5477118837612291E+22</v>
      </c>
    </row>
    <row r="200" spans="1:10">
      <c r="A200">
        <v>19.900000000000002</v>
      </c>
      <c r="B200" s="1">
        <f t="shared" si="33"/>
        <v>-0.38959925275892715</v>
      </c>
      <c r="C200" s="1">
        <f t="shared" si="34"/>
        <v>-0.40137854393910288</v>
      </c>
      <c r="D200" s="1">
        <f t="shared" si="27"/>
        <v>-0.42135509929582327</v>
      </c>
      <c r="E200" s="1">
        <f t="shared" si="28"/>
        <v>-0.45617230558002575</v>
      </c>
      <c r="F200" s="1">
        <f t="shared" si="29"/>
        <v>-0.51401164207618422</v>
      </c>
      <c r="G200" s="1">
        <f t="shared" si="30"/>
        <v>-0.6254898995205167</v>
      </c>
      <c r="H200" s="1">
        <f t="shared" si="31"/>
        <v>-0.5897741776794021</v>
      </c>
      <c r="I200">
        <f t="shared" si="32"/>
        <v>125035387612.87378</v>
      </c>
      <c r="J200" s="1">
        <f t="shared" si="35"/>
        <v>1.5633848155501591E+22</v>
      </c>
    </row>
    <row r="201" spans="1:10">
      <c r="A201">
        <v>20.000000000000004</v>
      </c>
      <c r="B201" s="1">
        <f t="shared" si="33"/>
        <v>-0.40235369850663005</v>
      </c>
      <c r="C201" s="1">
        <f t="shared" si="34"/>
        <v>-0.41427440578908659</v>
      </c>
      <c r="D201" s="1">
        <f t="shared" si="27"/>
        <v>-0.4344768540614723</v>
      </c>
      <c r="E201" s="1">
        <f t="shared" si="28"/>
        <v>-0.4696570617797704</v>
      </c>
      <c r="F201" s="1">
        <f t="shared" si="29"/>
        <v>-0.5280846522344973</v>
      </c>
      <c r="G201" s="1">
        <f t="shared" si="30"/>
        <v>-0.64053901761852217</v>
      </c>
      <c r="H201" s="1">
        <f t="shared" si="31"/>
        <v>-0.60340936198358008</v>
      </c>
      <c r="I201">
        <f t="shared" si="32"/>
        <v>125663706143.59175</v>
      </c>
      <c r="J201" s="1">
        <f t="shared" si="35"/>
        <v>1.5791367041742979E+22</v>
      </c>
    </row>
    <row r="202" spans="1:10">
      <c r="A202">
        <v>20.100000000000001</v>
      </c>
      <c r="B202" s="1">
        <f t="shared" si="33"/>
        <v>-0.41524012993079396</v>
      </c>
      <c r="C202" s="1">
        <f t="shared" si="34"/>
        <v>-0.42730016766978451</v>
      </c>
      <c r="D202" s="1">
        <f t="shared" si="27"/>
        <v>-0.44772519600923033</v>
      </c>
      <c r="E202" s="1">
        <f t="shared" si="28"/>
        <v>-0.4832631296883676</v>
      </c>
      <c r="F202" s="1">
        <f t="shared" si="29"/>
        <v>-0.54227055112488642</v>
      </c>
      <c r="G202" s="1">
        <f t="shared" si="30"/>
        <v>-0.6556873921290105</v>
      </c>
      <c r="H202" s="1">
        <f t="shared" si="31"/>
        <v>-0.61713733643864543</v>
      </c>
      <c r="I202">
        <f t="shared" si="32"/>
        <v>126292024674.30969</v>
      </c>
      <c r="J202" s="1">
        <f t="shared" si="35"/>
        <v>1.5949675496336448E+22</v>
      </c>
    </row>
    <row r="203" spans="1:10">
      <c r="A203">
        <v>20.200000000000003</v>
      </c>
      <c r="B203" s="1">
        <f t="shared" si="33"/>
        <v>-0.42825572425891778</v>
      </c>
      <c r="C203" s="1">
        <f t="shared" si="34"/>
        <v>-0.4404530475253523</v>
      </c>
      <c r="D203" s="1">
        <f t="shared" si="27"/>
        <v>-0.46109740730577187</v>
      </c>
      <c r="E203" s="1">
        <f t="shared" si="28"/>
        <v>-0.49698789258584952</v>
      </c>
      <c r="F203" s="1">
        <f t="shared" si="29"/>
        <v>-0.55656688047844227</v>
      </c>
      <c r="G203" s="1">
        <f t="shared" si="30"/>
        <v>-0.67093281324028453</v>
      </c>
      <c r="H203" s="1">
        <f t="shared" si="31"/>
        <v>-0.63095631540798536</v>
      </c>
      <c r="I203">
        <f t="shared" si="32"/>
        <v>126920343205.02766</v>
      </c>
      <c r="J203" s="1">
        <f t="shared" si="35"/>
        <v>1.6108773519282011E+22</v>
      </c>
    </row>
    <row r="204" spans="1:10">
      <c r="A204">
        <v>20.300000000000004</v>
      </c>
      <c r="B204" s="1">
        <f t="shared" si="33"/>
        <v>-0.44139771086162227</v>
      </c>
      <c r="C204" s="1">
        <f t="shared" si="34"/>
        <v>-0.45373031445666356</v>
      </c>
      <c r="D204" s="1">
        <f t="shared" si="27"/>
        <v>-0.47459081973144635</v>
      </c>
      <c r="E204" s="1">
        <f t="shared" si="28"/>
        <v>-0.51082878096991635</v>
      </c>
      <c r="F204" s="1">
        <f t="shared" si="29"/>
        <v>-0.5709712255736008</v>
      </c>
      <c r="G204" s="1">
        <f t="shared" si="30"/>
        <v>-0.68627310915286444</v>
      </c>
      <c r="H204" s="1">
        <f t="shared" si="31"/>
        <v>-0.64486453872700622</v>
      </c>
      <c r="I204">
        <f t="shared" si="32"/>
        <v>127548661735.74562</v>
      </c>
      <c r="J204" s="1">
        <f t="shared" si="35"/>
        <v>1.6268661110579659E+22</v>
      </c>
    </row>
    <row r="205" spans="1:10">
      <c r="A205">
        <v>20.400000000000002</v>
      </c>
      <c r="B205" s="1">
        <f t="shared" si="33"/>
        <v>-0.45466337025246162</v>
      </c>
      <c r="C205" s="1">
        <f t="shared" si="34"/>
        <v>-0.4671292877494011</v>
      </c>
      <c r="D205" s="1">
        <f t="shared" si="27"/>
        <v>-0.48820281375267882</v>
      </c>
      <c r="E205" s="1">
        <f t="shared" si="28"/>
        <v>-0.52478327169561112</v>
      </c>
      <c r="F205" s="1">
        <f t="shared" si="29"/>
        <v>-0.5854812144760615</v>
      </c>
      <c r="G205" s="1">
        <f t="shared" si="30"/>
        <v>-0.70170614546424304</v>
      </c>
      <c r="H205" s="1">
        <f t="shared" si="31"/>
        <v>-0.65886027141843329</v>
      </c>
      <c r="I205">
        <f t="shared" si="32"/>
        <v>128176980266.46358</v>
      </c>
      <c r="J205" s="1">
        <f t="shared" si="35"/>
        <v>1.6429338270229393E+22</v>
      </c>
    </row>
    <row r="206" spans="1:10">
      <c r="A206">
        <v>20.500000000000004</v>
      </c>
      <c r="B206" s="1">
        <f t="shared" si="33"/>
        <v>-0.46805003310785764</v>
      </c>
      <c r="C206" s="1">
        <f t="shared" si="34"/>
        <v>-0.4806473359219865</v>
      </c>
      <c r="D206" s="1">
        <f t="shared" si="27"/>
        <v>-0.50193081761236158</v>
      </c>
      <c r="E206" s="1">
        <f t="shared" si="28"/>
        <v>-0.53884888713085388</v>
      </c>
      <c r="F206" s="1">
        <f t="shared" si="29"/>
        <v>-0.60009451729180796</v>
      </c>
      <c r="G206" s="1">
        <f t="shared" si="30"/>
        <v>-0.71722982456176965</v>
      </c>
      <c r="H206" s="1">
        <f t="shared" si="31"/>
        <v>-0.67294180340752519</v>
      </c>
      <c r="I206">
        <f t="shared" si="32"/>
        <v>128805298797.18153</v>
      </c>
      <c r="J206" s="1">
        <f t="shared" si="35"/>
        <v>1.6590804998231215E+22</v>
      </c>
    </row>
    <row r="207" spans="1:10">
      <c r="A207">
        <v>20.6</v>
      </c>
      <c r="B207" s="1">
        <f t="shared" si="33"/>
        <v>-0.48155507930727026</v>
      </c>
      <c r="C207" s="1">
        <f t="shared" si="34"/>
        <v>-0.49428187579161431</v>
      </c>
      <c r="D207" s="1">
        <f t="shared" si="27"/>
        <v>-0.51577230643738403</v>
      </c>
      <c r="E207" s="1">
        <f t="shared" si="28"/>
        <v>-0.55302319432729519</v>
      </c>
      <c r="F207" s="1">
        <f t="shared" si="29"/>
        <v>-0.61480884543212255</v>
      </c>
      <c r="G207" s="1">
        <f t="shared" si="30"/>
        <v>-0.73284208502374781</v>
      </c>
      <c r="H207" s="1">
        <f t="shared" si="31"/>
        <v>-0.68710744923794209</v>
      </c>
      <c r="I207">
        <f t="shared" si="32"/>
        <v>129433617327.89949</v>
      </c>
      <c r="J207" s="1">
        <f t="shared" si="35"/>
        <v>1.6753061294585124E+22</v>
      </c>
    </row>
    <row r="208" spans="1:10">
      <c r="A208">
        <v>20.700000000000003</v>
      </c>
      <c r="B208" s="1">
        <f t="shared" si="33"/>
        <v>-0.49517593699221152</v>
      </c>
      <c r="C208" s="1">
        <f t="shared" si="34"/>
        <v>-0.50803037155961306</v>
      </c>
      <c r="D208" s="1">
        <f t="shared" si="27"/>
        <v>-0.52972480136372724</v>
      </c>
      <c r="E208" s="1">
        <f t="shared" si="28"/>
        <v>-0.56730380420614779</v>
      </c>
      <c r="F208" s="1">
        <f t="shared" si="29"/>
        <v>-0.62962195089073703</v>
      </c>
      <c r="G208" s="1">
        <f t="shared" si="30"/>
        <v>-0.74854090102888904</v>
      </c>
      <c r="H208" s="1">
        <f t="shared" si="31"/>
        <v>-0.70135554778693177</v>
      </c>
      <c r="I208">
        <f t="shared" si="32"/>
        <v>130061935858.61746</v>
      </c>
      <c r="J208" s="1">
        <f t="shared" si="35"/>
        <v>1.6916107159291124E+22</v>
      </c>
    </row>
    <row r="209" spans="1:10">
      <c r="A209">
        <v>20.800000000000004</v>
      </c>
      <c r="B209" s="1">
        <f t="shared" si="33"/>
        <v>-0.50891008164492746</v>
      </c>
      <c r="C209" s="1">
        <f t="shared" si="34"/>
        <v>-0.52189033391474027</v>
      </c>
      <c r="D209" s="1">
        <f t="shared" si="27"/>
        <v>-0.54378586867818512</v>
      </c>
      <c r="E209" s="1">
        <f t="shared" si="28"/>
        <v>-0.5816883707593945</v>
      </c>
      <c r="F209" s="1">
        <f t="shared" si="29"/>
        <v>-0.64453162553363086</v>
      </c>
      <c r="G209" s="1">
        <f t="shared" si="30"/>
        <v>-0.7643242817740088</v>
      </c>
      <c r="H209" s="1">
        <f t="shared" si="31"/>
        <v>-0.71568446198196511</v>
      </c>
      <c r="I209">
        <f t="shared" si="32"/>
        <v>130690254389.33542</v>
      </c>
      <c r="J209" s="1">
        <f t="shared" si="35"/>
        <v>1.7079942592349205E+22</v>
      </c>
    </row>
    <row r="210" spans="1:10">
      <c r="A210">
        <v>20.900000000000002</v>
      </c>
      <c r="B210" s="1">
        <f t="shared" si="33"/>
        <v>-0.52275503518529831</v>
      </c>
      <c r="C210" s="1">
        <f t="shared" si="34"/>
        <v>-0.53585931915418428</v>
      </c>
      <c r="D210" s="1">
        <f t="shared" si="27"/>
        <v>-0.55795311897705346</v>
      </c>
      <c r="E210" s="1">
        <f t="shared" si="28"/>
        <v>-0.59617459026534902</v>
      </c>
      <c r="F210" s="1">
        <f t="shared" si="29"/>
        <v>-0.65953570040025511</v>
      </c>
      <c r="G210" s="1">
        <f t="shared" si="30"/>
        <v>-0.78019027089968063</v>
      </c>
      <c r="H210" s="1">
        <f t="shared" si="31"/>
        <v>-0.73009257851703069</v>
      </c>
      <c r="I210">
        <f t="shared" si="32"/>
        <v>131318572920.05336</v>
      </c>
      <c r="J210" s="1">
        <f t="shared" si="35"/>
        <v>1.7244567593759371E+22</v>
      </c>
    </row>
    <row r="211" spans="1:10">
      <c r="A211">
        <v>21.000000000000004</v>
      </c>
      <c r="B211" s="1">
        <f t="shared" si="33"/>
        <v>-0.53670836508621278</v>
      </c>
      <c r="C211" s="1">
        <f t="shared" si="34"/>
        <v>-0.54993492832227275</v>
      </c>
      <c r="D211" s="1">
        <f t="shared" si="27"/>
        <v>-0.5722242063405929</v>
      </c>
      <c r="E211" s="1">
        <f t="shared" si="28"/>
        <v>-0.61076020051879709</v>
      </c>
      <c r="F211" s="1">
        <f t="shared" si="29"/>
        <v>-0.67463204501692076</v>
      </c>
      <c r="G211" s="1">
        <f t="shared" si="30"/>
        <v>-0.79613694592455886</v>
      </c>
      <c r="H211" s="1">
        <f t="shared" si="31"/>
        <v>-0.74457830756989551</v>
      </c>
      <c r="I211">
        <f t="shared" si="32"/>
        <v>131946891450.77135</v>
      </c>
      <c r="J211" s="1">
        <f t="shared" si="35"/>
        <v>1.7409982163521636E+22</v>
      </c>
    </row>
    <row r="212" spans="1:10">
      <c r="A212">
        <v>21.1</v>
      </c>
      <c r="B212" s="1">
        <f t="shared" si="33"/>
        <v>-0.55076768350664906</v>
      </c>
      <c r="C212" s="1">
        <f t="shared" si="34"/>
        <v>-0.56411480636586475</v>
      </c>
      <c r="D212" s="1">
        <f t="shared" si="27"/>
        <v>-0.5865968275237492</v>
      </c>
      <c r="E212" s="1">
        <f t="shared" si="28"/>
        <v>-0.62544298007520638</v>
      </c>
      <c r="F212" s="1">
        <f t="shared" si="29"/>
        <v>-0.68981856672127151</v>
      </c>
      <c r="G212" s="1">
        <f t="shared" si="30"/>
        <v>-0.81216241768697728</v>
      </c>
      <c r="H212" s="1">
        <f t="shared" si="31"/>
        <v>-0.75914008252053122</v>
      </c>
      <c r="I212">
        <f t="shared" si="32"/>
        <v>132575209981.48927</v>
      </c>
      <c r="J212" s="1">
        <f t="shared" si="35"/>
        <v>1.7576186301635973E+22</v>
      </c>
    </row>
    <row r="213" spans="1:10">
      <c r="A213">
        <v>21.200000000000003</v>
      </c>
      <c r="B213" s="1">
        <f t="shared" si="33"/>
        <v>-0.56493064644214996</v>
      </c>
      <c r="C213" s="1">
        <f t="shared" si="34"/>
        <v>-0.57839664130688107</v>
      </c>
      <c r="D213" s="1">
        <f t="shared" si="27"/>
        <v>-0.60106872116227805</v>
      </c>
      <c r="E213" s="1">
        <f t="shared" si="28"/>
        <v>-0.64022074750889146</v>
      </c>
      <c r="F213" s="1">
        <f t="shared" si="29"/>
        <v>-0.70509320999886427</v>
      </c>
      <c r="G213" s="1">
        <f t="shared" si="30"/>
        <v>-0.82826482979552907</v>
      </c>
      <c r="H213" s="1">
        <f t="shared" si="31"/>
        <v>-0.77377635967016545</v>
      </c>
      <c r="I213">
        <f t="shared" si="32"/>
        <v>133203528512.20724</v>
      </c>
      <c r="J213" s="1">
        <f t="shared" si="35"/>
        <v>1.7743180008102409E+22</v>
      </c>
    </row>
    <row r="214" spans="1:10">
      <c r="A214">
        <v>21.300000000000004</v>
      </c>
      <c r="B214" s="1">
        <f t="shared" si="33"/>
        <v>-0.57919495289226575</v>
      </c>
      <c r="C214" s="1">
        <f t="shared" si="34"/>
        <v>-0.59277816343069389</v>
      </c>
      <c r="D214" s="1">
        <f t="shared" si="27"/>
        <v>-0.61563766699399025</v>
      </c>
      <c r="E214" s="1">
        <f t="shared" si="28"/>
        <v>-0.65509136068453699</v>
      </c>
      <c r="F214" s="1">
        <f t="shared" si="29"/>
        <v>-0.7204539558303793</v>
      </c>
      <c r="G214" s="1">
        <f t="shared" si="30"/>
        <v>-0.84444235808655321</v>
      </c>
      <c r="H214" s="1">
        <f t="shared" si="31"/>
        <v>-0.78848561796124272</v>
      </c>
      <c r="I214">
        <f t="shared" si="32"/>
        <v>133831847042.9252</v>
      </c>
      <c r="J214" s="1">
        <f t="shared" si="35"/>
        <v>1.7910963282920927E+22</v>
      </c>
    </row>
    <row r="215" spans="1:10">
      <c r="A215">
        <v>21.400000000000002</v>
      </c>
      <c r="B215" s="1">
        <f t="shared" si="33"/>
        <v>-0.59355834404550478</v>
      </c>
      <c r="C215" s="1">
        <f t="shared" si="34"/>
        <v>-0.60725714449154111</v>
      </c>
      <c r="D215" s="1">
        <f t="shared" si="27"/>
        <v>-0.63030148509574246</v>
      </c>
      <c r="E215" s="1">
        <f t="shared" si="28"/>
        <v>-0.67005271604313066</v>
      </c>
      <c r="F215" s="1">
        <f t="shared" si="29"/>
        <v>-0.73589882105073912</v>
      </c>
      <c r="G215" s="1">
        <f t="shared" si="30"/>
        <v>-0.86069321009114219</v>
      </c>
      <c r="H215" s="1">
        <f t="shared" si="31"/>
        <v>-0.80326635869968754</v>
      </c>
      <c r="I215">
        <f t="shared" si="32"/>
        <v>134460165573.64317</v>
      </c>
      <c r="J215" s="1">
        <f t="shared" si="35"/>
        <v>1.8079536126091537E+22</v>
      </c>
    </row>
    <row r="216" spans="1:10">
      <c r="A216">
        <v>21.500000000000004</v>
      </c>
      <c r="B216" s="1">
        <f t="shared" si="33"/>
        <v>-0.60801860247931927</v>
      </c>
      <c r="C216" s="1">
        <f t="shared" si="34"/>
        <v>-0.62183139693220824</v>
      </c>
      <c r="D216" s="1">
        <f t="shared" si="27"/>
        <v>-0.64505803513412729</v>
      </c>
      <c r="E216" s="1">
        <f t="shared" si="28"/>
        <v>-0.68510274789957748</v>
      </c>
      <c r="F216" s="1">
        <f t="shared" si="29"/>
        <v>-0.75142585771820336</v>
      </c>
      <c r="G216" s="1">
        <f t="shared" si="30"/>
        <v>-0.87701562450811821</v>
      </c>
      <c r="H216" s="1">
        <f t="shared" si="31"/>
        <v>-0.81811710527645687</v>
      </c>
      <c r="I216">
        <f t="shared" si="32"/>
        <v>135088484104.36113</v>
      </c>
      <c r="J216" s="1">
        <f t="shared" si="35"/>
        <v>1.824889853761423E+22</v>
      </c>
    </row>
    <row r="217" spans="1:10">
      <c r="A217">
        <v>21.6</v>
      </c>
      <c r="B217" s="1">
        <f t="shared" si="33"/>
        <v>-0.62257355137725767</v>
      </c>
      <c r="C217" s="1">
        <f t="shared" si="34"/>
        <v>-0.63649877312028025</v>
      </c>
      <c r="D217" s="1">
        <f t="shared" si="27"/>
        <v>-0.65990521563128368</v>
      </c>
      <c r="E217" s="1">
        <f t="shared" si="28"/>
        <v>-0.70023942775463865</v>
      </c>
      <c r="F217" s="1">
        <f t="shared" si="29"/>
        <v>-0.76703315249525872</v>
      </c>
      <c r="G217" s="1">
        <f t="shared" si="30"/>
        <v>-0.89340787068641703</v>
      </c>
      <c r="H217" s="1">
        <f t="shared" si="31"/>
        <v>-0.83303640289301484</v>
      </c>
      <c r="I217">
        <f t="shared" si="32"/>
        <v>135716802635.07906</v>
      </c>
      <c r="J217" s="1">
        <f t="shared" si="35"/>
        <v>1.8419050517489001E+22</v>
      </c>
    </row>
    <row r="218" spans="1:10">
      <c r="A218">
        <v>21.700000000000003</v>
      </c>
      <c r="B218" s="1">
        <f t="shared" si="33"/>
        <v>-0.63722105376103855</v>
      </c>
      <c r="C218" s="1">
        <f t="shared" si="34"/>
        <v>-0.65125716459888849</v>
      </c>
      <c r="D218" s="1">
        <f t="shared" si="27"/>
        <v>-0.67484096324446341</v>
      </c>
      <c r="E218" s="1">
        <f t="shared" si="28"/>
        <v>-0.71546076361872224</v>
      </c>
      <c r="F218" s="1">
        <f t="shared" si="29"/>
        <v>-0.78271882603928589</v>
      </c>
      <c r="G218" s="1">
        <f t="shared" si="30"/>
        <v>-0.90986824811429301</v>
      </c>
      <c r="H218" s="1">
        <f t="shared" si="31"/>
        <v>-0.84802281828615378</v>
      </c>
      <c r="I218">
        <f t="shared" si="32"/>
        <v>136345121165.79706</v>
      </c>
      <c r="J218" s="1">
        <f t="shared" si="35"/>
        <v>1.8589992065715881E+22</v>
      </c>
    </row>
    <row r="219" spans="1:10">
      <c r="A219">
        <v>21.800000000000004</v>
      </c>
      <c r="B219" s="1">
        <f t="shared" si="33"/>
        <v>-0.65195901173854054</v>
      </c>
      <c r="C219" s="1">
        <f t="shared" si="34"/>
        <v>-0.66610450135246424</v>
      </c>
      <c r="D219" s="1">
        <f t="shared" si="27"/>
        <v>-0.68986325205978005</v>
      </c>
      <c r="E219" s="1">
        <f t="shared" si="28"/>
        <v>-0.73076479934852046</v>
      </c>
      <c r="F219" s="1">
        <f t="shared" si="29"/>
        <v>-0.79848103240453838</v>
      </c>
      <c r="G219" s="1">
        <f t="shared" si="30"/>
        <v>-0.9263950859167096</v>
      </c>
      <c r="H219" s="1">
        <f t="shared" si="31"/>
        <v>-0.86307493945557212</v>
      </c>
      <c r="I219">
        <f t="shared" si="32"/>
        <v>136973439696.51501</v>
      </c>
      <c r="J219" s="1">
        <f t="shared" si="35"/>
        <v>1.8761723182294835E+22</v>
      </c>
    </row>
    <row r="220" spans="1:10">
      <c r="A220">
        <v>21.900000000000002</v>
      </c>
      <c r="B220" s="1">
        <f t="shared" si="33"/>
        <v>-0.66678536576631586</v>
      </c>
      <c r="C220" s="1">
        <f t="shared" si="34"/>
        <v>-0.68103875108681677</v>
      </c>
      <c r="D220" s="1">
        <f t="shared" si="27"/>
        <v>-0.70497009289931611</v>
      </c>
      <c r="E220" s="1">
        <f t="shared" si="28"/>
        <v>-0.74614961399615254</v>
      </c>
      <c r="F220" s="1">
        <f t="shared" si="29"/>
        <v>-0.81431795845392685</v>
      </c>
      <c r="G220" s="1">
        <f t="shared" si="30"/>
        <v>-0.94298674236037527</v>
      </c>
      <c r="H220" s="1">
        <f t="shared" si="31"/>
        <v>-0.87819137539332814</v>
      </c>
      <c r="I220">
        <f t="shared" si="32"/>
        <v>137601758227.23294</v>
      </c>
      <c r="J220" s="1">
        <f t="shared" si="35"/>
        <v>1.8934243867225867E+22</v>
      </c>
    </row>
    <row r="221" spans="1:10">
      <c r="A221">
        <v>22.000000000000004</v>
      </c>
      <c r="B221" s="1">
        <f t="shared" si="33"/>
        <v>-0.6816980939269115</v>
      </c>
      <c r="C221" s="1">
        <f t="shared" si="34"/>
        <v>-0.69605791852313814</v>
      </c>
      <c r="D221" s="1">
        <f t="shared" si="27"/>
        <v>-0.72015953264124732</v>
      </c>
      <c r="E221" s="1">
        <f t="shared" si="28"/>
        <v>-0.76161332116942049</v>
      </c>
      <c r="F221" s="1">
        <f t="shared" si="29"/>
        <v>-0.83022782328083622</v>
      </c>
      <c r="G221" s="1">
        <f t="shared" si="30"/>
        <v>-0.95964160436548696</v>
      </c>
      <c r="H221" s="1">
        <f t="shared" si="31"/>
        <v>-0.89337075581397585</v>
      </c>
      <c r="I221">
        <f t="shared" si="32"/>
        <v>138230076757.9509</v>
      </c>
      <c r="J221" s="1">
        <f t="shared" si="35"/>
        <v>1.9107554120508998E+22</v>
      </c>
    </row>
    <row r="222" spans="1:10">
      <c r="A222">
        <v>22.1</v>
      </c>
      <c r="B222" s="1">
        <f t="shared" si="33"/>
        <v>-0.6966952112208844</v>
      </c>
      <c r="C222" s="1">
        <f t="shared" si="34"/>
        <v>-0.71116004470633243</v>
      </c>
      <c r="D222" s="1">
        <f t="shared" si="27"/>
        <v>-0.73542965355389356</v>
      </c>
      <c r="E222" s="1">
        <f t="shared" si="28"/>
        <v>-0.77715406840508194</v>
      </c>
      <c r="F222" s="1">
        <f t="shared" si="29"/>
        <v>-0.84620887764148733</v>
      </c>
      <c r="G222" s="1">
        <f t="shared" si="30"/>
        <v>-0.97635808702639793</v>
      </c>
      <c r="H222" s="1">
        <f t="shared" si="31"/>
        <v>-0.9086117308876851</v>
      </c>
      <c r="I222">
        <f t="shared" si="32"/>
        <v>138858395288.66888</v>
      </c>
      <c r="J222" s="1">
        <f t="shared" si="35"/>
        <v>1.9281653942144219E+22</v>
      </c>
    </row>
    <row r="223" spans="1:10">
      <c r="A223">
        <v>22.200000000000003</v>
      </c>
      <c r="B223" s="1">
        <f t="shared" si="33"/>
        <v>-0.71177476887240232</v>
      </c>
      <c r="C223" s="1">
        <f t="shared" si="34"/>
        <v>-0.72634320632661797</v>
      </c>
      <c r="D223" s="1">
        <f t="shared" si="27"/>
        <v>-0.75077857264139425</v>
      </c>
      <c r="E223" s="1">
        <f t="shared" si="28"/>
        <v>-0.79277003655280964</v>
      </c>
      <c r="F223" s="1">
        <f t="shared" si="29"/>
        <v>-0.86225940339681983</v>
      </c>
      <c r="G223" s="1">
        <f t="shared" si="30"/>
        <v>-0.99313463313822581</v>
      </c>
      <c r="H223" s="1">
        <f t="shared" si="31"/>
        <v>-0.92391297097472602</v>
      </c>
      <c r="I223">
        <f t="shared" si="32"/>
        <v>139486713819.38684</v>
      </c>
      <c r="J223" s="1">
        <f t="shared" si="35"/>
        <v>1.9456543332131523E+22</v>
      </c>
    </row>
    <row r="224" spans="1:10">
      <c r="A224">
        <v>22.300000000000004</v>
      </c>
      <c r="B224" s="1">
        <f t="shared" si="33"/>
        <v>-0.72693485364914068</v>
      </c>
      <c r="C224" s="1">
        <f t="shared" si="34"/>
        <v>-0.74160551505434569</v>
      </c>
      <c r="D224" s="1">
        <f t="shared" si="27"/>
        <v>-0.76620444100322516</v>
      </c>
      <c r="E224" s="1">
        <f t="shared" si="28"/>
        <v>-0.80845943917120167</v>
      </c>
      <c r="F224" s="1">
        <f t="shared" si="29"/>
        <v>-0.87837771296418055</v>
      </c>
      <c r="G224" s="1">
        <f t="shared" si="30"/>
        <v>-1.0099697127319871</v>
      </c>
      <c r="H224" s="1">
        <f t="shared" si="31"/>
        <v>-0.9392731663618008</v>
      </c>
      <c r="I224">
        <f t="shared" si="32"/>
        <v>140115032350.1048</v>
      </c>
      <c r="J224" s="1">
        <f t="shared" si="35"/>
        <v>1.9632222290470913E+22</v>
      </c>
    </row>
    <row r="225" spans="1:10">
      <c r="A225">
        <v>22.400000000000002</v>
      </c>
      <c r="B225" s="1">
        <f t="shared" si="33"/>
        <v>-0.74217358719522508</v>
      </c>
      <c r="C225" s="1">
        <f t="shared" si="34"/>
        <v>-0.75694511688828925</v>
      </c>
      <c r="D225" s="1">
        <f t="shared" si="27"/>
        <v>-0.78170544320465751</v>
      </c>
      <c r="E225" s="1">
        <f t="shared" si="28"/>
        <v>-0.82422052193447826</v>
      </c>
      <c r="F225" s="1">
        <f t="shared" si="29"/>
        <v>-0.89456214877870366</v>
      </c>
      <c r="G225" s="1">
        <f t="shared" si="30"/>
        <v>-1.0268618226161834</v>
      </c>
      <c r="H225" s="1">
        <f t="shared" si="31"/>
        <v>-0.95469102700093345</v>
      </c>
      <c r="I225">
        <f t="shared" si="32"/>
        <v>140743350880.82272</v>
      </c>
      <c r="J225" s="1">
        <f t="shared" si="35"/>
        <v>1.9808690817162382E+22</v>
      </c>
    </row>
    <row r="226" spans="1:10">
      <c r="A226">
        <v>22.500000000000004</v>
      </c>
      <c r="B226" s="1">
        <f t="shared" si="33"/>
        <v>-0.75748912537773094</v>
      </c>
      <c r="C226" s="1">
        <f t="shared" si="34"/>
        <v>-0.77236019151615665</v>
      </c>
      <c r="D226" s="1">
        <f t="shared" si="27"/>
        <v>-0.79727979666051851</v>
      </c>
      <c r="E226" s="1">
        <f t="shared" si="28"/>
        <v>-0.8400515620505189</v>
      </c>
      <c r="F226" s="1">
        <f t="shared" si="29"/>
        <v>-0.91081108276358691</v>
      </c>
      <c r="G226" s="1">
        <f t="shared" si="30"/>
        <v>-1.0438094859258911</v>
      </c>
      <c r="H226" s="1">
        <f t="shared" si="31"/>
        <v>-0.97016528224997955</v>
      </c>
      <c r="I226">
        <f t="shared" si="32"/>
        <v>141371669411.54071</v>
      </c>
      <c r="J226" s="1">
        <f t="shared" si="35"/>
        <v>1.9985948912205957E+22</v>
      </c>
    </row>
    <row r="227" spans="1:10">
      <c r="A227">
        <v>22.6</v>
      </c>
      <c r="B227" s="1">
        <f t="shared" si="33"/>
        <v>-0.77287965764563182</v>
      </c>
      <c r="C227" s="1">
        <f t="shared" si="34"/>
        <v>-0.78784895168766411</v>
      </c>
      <c r="D227" s="1">
        <f t="shared" si="27"/>
        <v>-0.81292575102972364</v>
      </c>
      <c r="E227" s="1">
        <f t="shared" si="28"/>
        <v>-0.85595086768921647</v>
      </c>
      <c r="F227" s="1">
        <f t="shared" si="29"/>
        <v>-0.9271229158102301</v>
      </c>
      <c r="G227" s="1">
        <f t="shared" si="30"/>
        <v>-1.060811251678814</v>
      </c>
      <c r="H227" s="1">
        <f t="shared" si="31"/>
        <v>-0.98569468061526777</v>
      </c>
      <c r="I227">
        <f t="shared" si="32"/>
        <v>141999987942.25867</v>
      </c>
      <c r="J227" s="1">
        <f t="shared" si="35"/>
        <v>2.0163996575601607E+22</v>
      </c>
    </row>
    <row r="228" spans="1:10">
      <c r="A228">
        <v>22.700000000000003</v>
      </c>
      <c r="B228" s="1">
        <f t="shared" si="33"/>
        <v>-0.78834340640224809</v>
      </c>
      <c r="C228" s="1">
        <f t="shared" si="34"/>
        <v>-0.80340964260045666</v>
      </c>
      <c r="D228" s="1">
        <f t="shared" si="27"/>
        <v>-0.82864158762234297</v>
      </c>
      <c r="E228" s="1">
        <f t="shared" si="28"/>
        <v>-0.87191677742234219</v>
      </c>
      <c r="F228" s="1">
        <f t="shared" si="29"/>
        <v>-0.94349607726744011</v>
      </c>
      <c r="G228" s="1">
        <f t="shared" si="30"/>
        <v>-1.0778656943386693</v>
      </c>
      <c r="H228" s="1">
        <f t="shared" si="31"/>
        <v>-1.0012779894969981</v>
      </c>
      <c r="I228">
        <f t="shared" si="32"/>
        <v>142628306472.97662</v>
      </c>
      <c r="J228" s="1">
        <f t="shared" si="35"/>
        <v>2.0342833807349346E+22</v>
      </c>
    </row>
    <row r="229" spans="1:10">
      <c r="A229">
        <v>22.800000000000004</v>
      </c>
      <c r="B229" s="1">
        <f t="shared" si="33"/>
        <v>-0.80387862638909269</v>
      </c>
      <c r="C229" s="1">
        <f t="shared" si="34"/>
        <v>-0.81904054129714154</v>
      </c>
      <c r="D229" s="1">
        <f t="shared" si="27"/>
        <v>-0.84442561881698452</v>
      </c>
      <c r="E229" s="1">
        <f t="shared" si="28"/>
        <v>-0.88794765967259082</v>
      </c>
      <c r="F229" s="1">
        <f t="shared" si="29"/>
        <v>-0.95992902443896355</v>
      </c>
      <c r="G229" s="1">
        <f t="shared" si="30"/>
        <v>-1.0949714133847976</v>
      </c>
      <c r="H229" s="1">
        <f t="shared" si="31"/>
        <v>-1.0169139949361181</v>
      </c>
      <c r="I229">
        <f t="shared" si="32"/>
        <v>143256625003.69458</v>
      </c>
      <c r="J229" s="1">
        <f t="shared" si="35"/>
        <v>2.0522460607449173E+22</v>
      </c>
    </row>
    <row r="230" spans="1:10">
      <c r="A230">
        <v>22.900000000000002</v>
      </c>
      <c r="B230" s="1">
        <f t="shared" si="33"/>
        <v>-0.81948360408279086</v>
      </c>
      <c r="C230" s="1">
        <f t="shared" si="34"/>
        <v>-0.83473995607482721</v>
      </c>
      <c r="D230" s="1">
        <f t="shared" si="27"/>
        <v>-0.86027618749056955</v>
      </c>
      <c r="E230" s="1">
        <f t="shared" si="28"/>
        <v>-0.90404191217405128</v>
      </c>
      <c r="F230" s="1">
        <f t="shared" si="29"/>
        <v>-0.97642024209076794</v>
      </c>
      <c r="G230" s="1">
        <f t="shared" si="30"/>
        <v>-1.1121270328899016</v>
      </c>
      <c r="H230" s="1">
        <f t="shared" si="31"/>
        <v>-1.032601501363871</v>
      </c>
      <c r="I230">
        <f t="shared" si="32"/>
        <v>143884943534.41254</v>
      </c>
      <c r="J230" s="1">
        <f t="shared" si="35"/>
        <v>2.0702876975901086E+22</v>
      </c>
    </row>
    <row r="231" spans="1:10">
      <c r="A231">
        <v>23.000000000000004</v>
      </c>
      <c r="B231" s="1">
        <f t="shared" si="33"/>
        <v>-0.83515665710305598</v>
      </c>
      <c r="C231" s="1">
        <f t="shared" si="34"/>
        <v>-0.85050622590563307</v>
      </c>
      <c r="D231" s="1">
        <f t="shared" si="27"/>
        <v>-0.87619166645774271</v>
      </c>
      <c r="E231" s="1">
        <f t="shared" si="28"/>
        <v>-0.92019796144145971</v>
      </c>
      <c r="F231" s="1">
        <f t="shared" si="29"/>
        <v>-0.99296824196613898</v>
      </c>
      <c r="G231" s="1">
        <f t="shared" si="30"/>
        <v>-1.1293312011027297</v>
      </c>
      <c r="H231" s="1">
        <f t="shared" si="31"/>
        <v>-1.0483393313536737</v>
      </c>
      <c r="I231">
        <f t="shared" si="32"/>
        <v>144513262065.13049</v>
      </c>
      <c r="J231" s="1">
        <f t="shared" si="35"/>
        <v>2.0884082912705085E+22</v>
      </c>
    </row>
    <row r="232" spans="1:10">
      <c r="A232">
        <v>23.1</v>
      </c>
      <c r="B232" s="1">
        <f t="shared" si="33"/>
        <v>-0.85089613363302874</v>
      </c>
      <c r="C232" s="1">
        <f t="shared" si="34"/>
        <v>-0.86633771986879538</v>
      </c>
      <c r="D232" s="1">
        <f t="shared" si="27"/>
        <v>-0.89217045792193517</v>
      </c>
      <c r="E232" s="1">
        <f t="shared" si="28"/>
        <v>-0.93641426225059377</v>
      </c>
      <c r="F232" s="1">
        <f t="shared" si="29"/>
        <v>-1.0095715623100432</v>
      </c>
      <c r="G232" s="1">
        <f t="shared" si="30"/>
        <v>-1.1465825900392304</v>
      </c>
      <c r="H232" s="1">
        <f t="shared" si="31"/>
        <v>-1.0641263253751276</v>
      </c>
      <c r="I232">
        <f t="shared" si="32"/>
        <v>145141580595.84845</v>
      </c>
      <c r="J232" s="1">
        <f t="shared" si="35"/>
        <v>2.106607841786117E+22</v>
      </c>
    </row>
    <row r="233" spans="1:10">
      <c r="A233">
        <v>23.200000000000003</v>
      </c>
      <c r="B233" s="1">
        <f t="shared" si="33"/>
        <v>-0.866700411850303</v>
      </c>
      <c r="C233" s="1">
        <f t="shared" si="34"/>
        <v>-0.88223283659345952</v>
      </c>
      <c r="D233" s="1">
        <f t="shared" si="27"/>
        <v>-0.90821099293631846</v>
      </c>
      <c r="E233" s="1">
        <f t="shared" si="28"/>
        <v>-0.95268929712713657</v>
      </c>
      <c r="F233" s="1">
        <f t="shared" si="29"/>
        <v>-1.0262287674012214</v>
      </c>
      <c r="G233" s="1">
        <f t="shared" si="30"/>
        <v>-1.1638798950791625</v>
      </c>
      <c r="H233" s="1">
        <f t="shared" si="31"/>
        <v>-1.0799613415504439</v>
      </c>
      <c r="I233">
        <f t="shared" si="32"/>
        <v>145769899126.56644</v>
      </c>
      <c r="J233" s="1">
        <f t="shared" si="35"/>
        <v>2.1248863491369355E+22</v>
      </c>
    </row>
    <row r="234" spans="1:10">
      <c r="A234">
        <v>23.300000000000004</v>
      </c>
      <c r="B234" s="1">
        <f t="shared" si="33"/>
        <v>-0.88256789937003077</v>
      </c>
      <c r="C234" s="1">
        <f t="shared" si="34"/>
        <v>-0.89819000371295488</v>
      </c>
      <c r="D234" s="1">
        <f t="shared" si="27"/>
        <v>-0.92431173087564389</v>
      </c>
      <c r="E234" s="1">
        <f t="shared" si="28"/>
        <v>-0.96902157584574411</v>
      </c>
      <c r="F234" s="1">
        <f t="shared" si="29"/>
        <v>-1.0429384470932064</v>
      </c>
      <c r="G234" s="1">
        <f t="shared" si="30"/>
        <v>-1.1812218345696408</v>
      </c>
      <c r="H234" s="1">
        <f t="shared" si="31"/>
        <v>-1.0958432554132571</v>
      </c>
      <c r="I234">
        <f t="shared" si="32"/>
        <v>146398217657.28439</v>
      </c>
      <c r="J234" s="1">
        <f t="shared" si="35"/>
        <v>2.1432438133229617E+22</v>
      </c>
    </row>
    <row r="235" spans="1:10">
      <c r="A235">
        <v>23.400000000000002</v>
      </c>
      <c r="B235" s="1">
        <f t="shared" si="33"/>
        <v>-0.89849703269791803</v>
      </c>
      <c r="C235" s="1">
        <f t="shared" si="34"/>
        <v>-0.91420767732901709</v>
      </c>
      <c r="D235" s="1">
        <f t="shared" si="27"/>
        <v>-0.94047115891737576</v>
      </c>
      <c r="E235" s="1">
        <f t="shared" si="28"/>
        <v>-0.98540963493826439</v>
      </c>
      <c r="F235" s="1">
        <f t="shared" si="29"/>
        <v>-1.0596992163628727</v>
      </c>
      <c r="G235" s="1">
        <f t="shared" si="30"/>
        <v>-1.198607149435162</v>
      </c>
      <c r="H235" s="1">
        <f t="shared" si="31"/>
        <v>-1.111770959670082</v>
      </c>
      <c r="I235">
        <f t="shared" si="32"/>
        <v>147026536188.00232</v>
      </c>
      <c r="J235" s="1">
        <f t="shared" si="35"/>
        <v>2.1616802343441958E+22</v>
      </c>
    </row>
    <row r="236" spans="1:10">
      <c r="A236">
        <v>23.500000000000004</v>
      </c>
      <c r="B236" s="1">
        <f t="shared" si="33"/>
        <v>-0.91448627669461757</v>
      </c>
      <c r="C236" s="1">
        <f t="shared" si="34"/>
        <v>-0.93028434148644124</v>
      </c>
      <c r="D236" s="1">
        <f t="shared" si="27"/>
        <v>-0.95668779153348282</v>
      </c>
      <c r="E236" s="1">
        <f t="shared" si="28"/>
        <v>-1.0018520372107957</v>
      </c>
      <c r="F236" s="1">
        <f t="shared" si="29"/>
        <v>-1.0765097148672851</v>
      </c>
      <c r="G236" s="1">
        <f t="shared" si="30"/>
        <v>-1.2160346027937123</v>
      </c>
      <c r="H236" s="1">
        <f t="shared" si="31"/>
        <v>-1.1277433639635888</v>
      </c>
      <c r="I236">
        <f t="shared" si="32"/>
        <v>147654854718.72028</v>
      </c>
      <c r="J236" s="1">
        <f t="shared" si="35"/>
        <v>2.1801956122006393E+22</v>
      </c>
    </row>
    <row r="237" spans="1:10">
      <c r="A237">
        <v>23.6</v>
      </c>
      <c r="B237" s="1">
        <f t="shared" si="33"/>
        <v>-0.93053412405052427</v>
      </c>
      <c r="C237" s="1">
        <f t="shared" si="34"/>
        <v>-0.94641850765833624</v>
      </c>
      <c r="D237" s="1">
        <f t="shared" si="27"/>
        <v>-0.97296016999149515</v>
      </c>
      <c r="E237" s="1">
        <f t="shared" si="28"/>
        <v>-1.0183473712700675</v>
      </c>
      <c r="F237" s="1">
        <f t="shared" si="29"/>
        <v>-1.0933686065084203</v>
      </c>
      <c r="G237" s="1">
        <f t="shared" si="30"/>
        <v>-1.2335029795793844</v>
      </c>
      <c r="H237" s="1">
        <f t="shared" si="31"/>
        <v>-1.1437593946389768</v>
      </c>
      <c r="I237">
        <f t="shared" si="32"/>
        <v>148283173249.43826</v>
      </c>
      <c r="J237" s="1">
        <f t="shared" si="35"/>
        <v>2.1987899468922923E+22</v>
      </c>
    </row>
    <row r="238" spans="1:10">
      <c r="A238">
        <v>23.700000000000003</v>
      </c>
      <c r="B238" s="1">
        <f t="shared" si="33"/>
        <v>-0.94663909477085895</v>
      </c>
      <c r="C238" s="1">
        <f t="shared" si="34"/>
        <v>-0.96260871424129846</v>
      </c>
      <c r="D238" s="1">
        <f t="shared" si="27"/>
        <v>-0.98928686186536652</v>
      </c>
      <c r="E238" s="1">
        <f t="shared" si="28"/>
        <v>-1.034894251058688</v>
      </c>
      <c r="F238" s="1">
        <f t="shared" si="29"/>
        <v>-1.1102745790057327</v>
      </c>
      <c r="G238" s="1">
        <f t="shared" si="30"/>
        <v>-1.2510110861713315</v>
      </c>
      <c r="H238" s="1">
        <f t="shared" si="31"/>
        <v>-1.1598179945125366</v>
      </c>
      <c r="I238">
        <f t="shared" si="32"/>
        <v>148911491780.15622</v>
      </c>
      <c r="J238" s="1">
        <f t="shared" si="35"/>
        <v>2.2174632384191535E+22</v>
      </c>
    </row>
    <row r="239" spans="1:10">
      <c r="A239">
        <v>23.800000000000004</v>
      </c>
      <c r="B239" s="1">
        <f t="shared" si="33"/>
        <v>-0.96279973566996091</v>
      </c>
      <c r="C239" s="1">
        <f t="shared" si="34"/>
        <v>-0.97885352605956655</v>
      </c>
      <c r="D239" s="1">
        <f t="shared" si="27"/>
        <v>-1.0056664605547212</v>
      </c>
      <c r="E239" s="1">
        <f t="shared" si="28"/>
        <v>-1.051491315398124</v>
      </c>
      <c r="F239" s="1">
        <f t="shared" si="29"/>
        <v>-1.1272263434754564</v>
      </c>
      <c r="G239" s="1">
        <f t="shared" si="30"/>
        <v>-1.268557750028009</v>
      </c>
      <c r="H239" s="1">
        <f t="shared" si="31"/>
        <v>-1.1759181226421731</v>
      </c>
      <c r="I239">
        <f t="shared" si="32"/>
        <v>149539810310.87418</v>
      </c>
      <c r="J239" s="1">
        <f t="shared" si="35"/>
        <v>2.236215486781223E+22</v>
      </c>
    </row>
    <row r="240" spans="1:10">
      <c r="A240">
        <v>23.900000000000002</v>
      </c>
      <c r="B240" s="1">
        <f t="shared" si="33"/>
        <v>-0.97901461987717653</v>
      </c>
      <c r="C240" s="1">
        <f t="shared" si="34"/>
        <v>-0.99515153387986288</v>
      </c>
      <c r="D240" s="1">
        <f t="shared" si="27"/>
        <v>-1.0220975848150715</v>
      </c>
      <c r="E240" s="1">
        <f t="shared" si="28"/>
        <v>-1.0681372275415981</v>
      </c>
      <c r="F240" s="1">
        <f t="shared" si="29"/>
        <v>-1.1442226340188881</v>
      </c>
      <c r="G240" s="1">
        <f t="shared" si="30"/>
        <v>-1.2861418193285488</v>
      </c>
      <c r="H240" s="1">
        <f t="shared" si="31"/>
        <v>-1.1920587541016232</v>
      </c>
      <c r="I240">
        <f t="shared" si="32"/>
        <v>150168128841.59213</v>
      </c>
      <c r="J240" s="1">
        <f t="shared" si="35"/>
        <v>2.2550466919785015E+22</v>
      </c>
    </row>
    <row r="241" spans="1:10">
      <c r="A241">
        <v>24.000000000000004</v>
      </c>
      <c r="B241" s="1">
        <f t="shared" si="33"/>
        <v>-0.99528234635062063</v>
      </c>
      <c r="C241" s="1">
        <f t="shared" si="34"/>
        <v>-1.0115013539349036</v>
      </c>
      <c r="D241" s="1">
        <f t="shared" si="27"/>
        <v>-1.0385788782949135</v>
      </c>
      <c r="E241" s="1">
        <f t="shared" si="28"/>
        <v>-1.0848306747339223</v>
      </c>
      <c r="F241" s="1">
        <f t="shared" si="29"/>
        <v>-1.1612622073164687</v>
      </c>
      <c r="G241" s="1">
        <f t="shared" si="30"/>
        <v>-1.303762162619222</v>
      </c>
      <c r="H241" s="1">
        <f t="shared" si="31"/>
        <v>-1.2082388797555552</v>
      </c>
      <c r="I241">
        <f t="shared" si="32"/>
        <v>150796447372.31009</v>
      </c>
      <c r="J241" s="1">
        <f t="shared" si="35"/>
        <v>2.2739568540109886E+22</v>
      </c>
    </row>
    <row r="242" spans="1:10">
      <c r="A242">
        <v>24.1</v>
      </c>
      <c r="B242" s="1">
        <f t="shared" si="33"/>
        <v>-1.0116015394015676</v>
      </c>
      <c r="C242" s="1">
        <f t="shared" si="34"/>
        <v>-1.0279016274562878</v>
      </c>
      <c r="D242" s="1">
        <f t="shared" si="27"/>
        <v>-1.0551090090831963</v>
      </c>
      <c r="E242" s="1">
        <f t="shared" si="28"/>
        <v>-1.1015703677805391</v>
      </c>
      <c r="F242" s="1">
        <f t="shared" si="29"/>
        <v>-1.1783438422302481</v>
      </c>
      <c r="G242" s="1">
        <f t="shared" si="30"/>
        <v>-1.3214176684661822</v>
      </c>
      <c r="H242" s="1">
        <f t="shared" si="31"/>
        <v>-1.2244575060388456</v>
      </c>
      <c r="I242">
        <f t="shared" si="32"/>
        <v>151424765903.02805</v>
      </c>
      <c r="J242" s="1">
        <f t="shared" si="35"/>
        <v>2.2929459728786844E+22</v>
      </c>
    </row>
    <row r="243" spans="1:10">
      <c r="A243">
        <v>24.200000000000003</v>
      </c>
      <c r="B243" s="1">
        <f t="shared" si="33"/>
        <v>-1.027970848227227</v>
      </c>
      <c r="C243" s="1">
        <f t="shared" si="34"/>
        <v>-1.0443510202162543</v>
      </c>
      <c r="D243" s="1">
        <f t="shared" si="27"/>
        <v>-1.0716866692642668</v>
      </c>
      <c r="E243" s="1">
        <f t="shared" si="28"/>
        <v>-1.1183550406236691</v>
      </c>
      <c r="F243" s="1">
        <f t="shared" si="29"/>
        <v>-1.1954663394125475</v>
      </c>
      <c r="G243" s="1">
        <f t="shared" si="30"/>
        <v>-1.3391072451136381</v>
      </c>
      <c r="H243" s="1">
        <f t="shared" si="31"/>
        <v>-1.2407136547366804</v>
      </c>
      <c r="I243">
        <f t="shared" si="32"/>
        <v>152053084433.746</v>
      </c>
      <c r="J243" s="1">
        <f t="shared" si="35"/>
        <v>2.3120140485815892E+22</v>
      </c>
    </row>
    <row r="244" spans="1:10">
      <c r="A244">
        <v>24.300000000000004</v>
      </c>
      <c r="B244" s="1">
        <f t="shared" si="33"/>
        <v>-1.04438894645358</v>
      </c>
      <c r="C244" s="1">
        <f t="shared" si="34"/>
        <v>-1.060848222078647</v>
      </c>
      <c r="D244" s="1">
        <f t="shared" si="27"/>
        <v>-1.0883105744822501</v>
      </c>
      <c r="E244" s="1">
        <f t="shared" si="28"/>
        <v>-1.1351834499270126</v>
      </c>
      <c r="F244" s="1">
        <f t="shared" si="29"/>
        <v>-1.2126285209223511</v>
      </c>
      <c r="G244" s="1">
        <f t="shared" si="30"/>
        <v>-1.356829820148107</v>
      </c>
      <c r="H244" s="1">
        <f t="shared" si="31"/>
        <v>-1.2570063627686068</v>
      </c>
      <c r="I244">
        <f t="shared" si="32"/>
        <v>152681402964.46399</v>
      </c>
      <c r="J244" s="1">
        <f t="shared" si="35"/>
        <v>2.3311610811197031E+22</v>
      </c>
    </row>
    <row r="245" spans="1:10">
      <c r="A245">
        <v>24.400000000000002</v>
      </c>
      <c r="B245" s="1">
        <f t="shared" si="33"/>
        <v>-1.0608545316861182</v>
      </c>
      <c r="C245" s="1">
        <f t="shared" si="34"/>
        <v>-1.0773919465580093</v>
      </c>
      <c r="D245" s="1">
        <f t="shared" si="27"/>
        <v>-1.1049794635128762</v>
      </c>
      <c r="E245" s="1">
        <f t="shared" si="28"/>
        <v>-1.1520543746677561</v>
      </c>
      <c r="F245" s="1">
        <f t="shared" si="29"/>
        <v>-1.2298292298479225</v>
      </c>
      <c r="G245" s="1">
        <f t="shared" si="30"/>
        <v>-1.3745843401678428</v>
      </c>
      <c r="H245" s="1">
        <f t="shared" si="31"/>
        <v>-1.2733346819738358</v>
      </c>
      <c r="I245">
        <f t="shared" si="32"/>
        <v>153309721495.18192</v>
      </c>
      <c r="J245" s="1">
        <f t="shared" si="35"/>
        <v>2.3503870704930244E+22</v>
      </c>
    </row>
    <row r="246" spans="1:10">
      <c r="A246">
        <v>24.500000000000004</v>
      </c>
      <c r="B246" s="1">
        <f t="shared" si="33"/>
        <v>-1.0773663250698178</v>
      </c>
      <c r="C246" s="1">
        <f t="shared" si="34"/>
        <v>-1.0939809303874597</v>
      </c>
      <c r="D246" s="1">
        <f t="shared" si="27"/>
        <v>-1.121692097843777</v>
      </c>
      <c r="E246" s="1">
        <f t="shared" si="28"/>
        <v>-1.1689666157363092</v>
      </c>
      <c r="F246" s="1">
        <f t="shared" si="29"/>
        <v>-1.2470673299366126</v>
      </c>
      <c r="G246" s="1">
        <f t="shared" si="30"/>
        <v>-1.3923697704581741</v>
      </c>
      <c r="H246" s="1">
        <f t="shared" si="31"/>
        <v>-1.2896976789001258</v>
      </c>
      <c r="I246">
        <f t="shared" si="32"/>
        <v>153938040025.89987</v>
      </c>
      <c r="J246" s="1">
        <f t="shared" si="35"/>
        <v>2.3696920167015552E+22</v>
      </c>
    </row>
    <row r="247" spans="1:10">
      <c r="A247">
        <v>24.6</v>
      </c>
      <c r="B247" s="1">
        <f t="shared" si="33"/>
        <v>-1.0939230708577554</v>
      </c>
      <c r="C247" s="1">
        <f t="shared" si="34"/>
        <v>-1.1106139330950384</v>
      </c>
      <c r="D247" s="1">
        <f t="shared" si="27"/>
        <v>-1.1384472612630532</v>
      </c>
      <c r="E247" s="1">
        <f t="shared" si="28"/>
        <v>-1.1859189955436023</v>
      </c>
      <c r="F247" s="1">
        <f t="shared" si="29"/>
        <v>-1.2643417052311463</v>
      </c>
      <c r="G247" s="1">
        <f t="shared" si="30"/>
        <v>-1.4101850946721299</v>
      </c>
      <c r="H247" s="1">
        <f t="shared" si="31"/>
        <v>-1.3060944345943426</v>
      </c>
      <c r="I247">
        <f t="shared" si="32"/>
        <v>154566358556.61783</v>
      </c>
      <c r="J247" s="1">
        <f t="shared" si="35"/>
        <v>2.3890759197452946E+22</v>
      </c>
    </row>
    <row r="248" spans="1:10">
      <c r="A248">
        <v>24.700000000000003</v>
      </c>
      <c r="B248" s="1">
        <f t="shared" si="33"/>
        <v>-1.1105235359874825</v>
      </c>
      <c r="C248" s="1">
        <f t="shared" si="34"/>
        <v>-1.1272897365875281</v>
      </c>
      <c r="D248" s="1">
        <f t="shared" si="27"/>
        <v>-1.1552437594546916</v>
      </c>
      <c r="E248" s="1">
        <f t="shared" si="28"/>
        <v>-1.2029103576350906</v>
      </c>
      <c r="F248" s="1">
        <f t="shared" si="29"/>
        <v>-1.2816512597119072</v>
      </c>
      <c r="G248" s="1">
        <f t="shared" si="30"/>
        <v>-1.4280293145160385</v>
      </c>
      <c r="H248" s="1">
        <f t="shared" si="31"/>
        <v>-1.3225240443958342</v>
      </c>
      <c r="I248">
        <f t="shared" si="32"/>
        <v>155194677087.33582</v>
      </c>
      <c r="J248" s="1">
        <f t="shared" si="35"/>
        <v>2.4085387796242435E+22</v>
      </c>
    </row>
    <row r="249" spans="1:10">
      <c r="A249">
        <v>24.800000000000004</v>
      </c>
      <c r="B249" s="1">
        <f t="shared" si="33"/>
        <v>-1.1271665096660115</v>
      </c>
      <c r="C249" s="1">
        <f t="shared" si="34"/>
        <v>-1.1440071447429148</v>
      </c>
      <c r="D249" s="1">
        <f t="shared" si="27"/>
        <v>-1.1720804196027643</v>
      </c>
      <c r="E249" s="1">
        <f t="shared" si="28"/>
        <v>-1.2199395663124903</v>
      </c>
      <c r="F249" s="1">
        <f t="shared" si="29"/>
        <v>-1.2989949169465262</v>
      </c>
      <c r="G249" s="1">
        <f t="shared" si="30"/>
        <v>-1.4459014494410951</v>
      </c>
      <c r="H249" s="1">
        <f t="shared" si="31"/>
        <v>-1.3389856177321349</v>
      </c>
      <c r="I249">
        <f t="shared" si="32"/>
        <v>155822995618.05377</v>
      </c>
      <c r="J249" s="1">
        <f t="shared" si="35"/>
        <v>2.4280805963384006E+22</v>
      </c>
    </row>
    <row r="250" spans="1:10">
      <c r="A250">
        <v>24.900000000000002</v>
      </c>
      <c r="B250" s="1">
        <f t="shared" si="33"/>
        <v>-1.1438508029631009</v>
      </c>
      <c r="C250" s="1">
        <f t="shared" si="34"/>
        <v>-1.1607649830104947</v>
      </c>
      <c r="D250" s="1">
        <f t="shared" si="27"/>
        <v>-1.1889560900023639</v>
      </c>
      <c r="E250" s="1">
        <f t="shared" si="28"/>
        <v>-1.2370055062624772</v>
      </c>
      <c r="F250" s="1">
        <f t="shared" si="29"/>
        <v>-1.3163716197452686</v>
      </c>
      <c r="G250" s="1">
        <f t="shared" si="30"/>
        <v>-1.4638005363396758</v>
      </c>
      <c r="H250" s="1">
        <f t="shared" si="31"/>
        <v>-1.3554782779174275</v>
      </c>
      <c r="I250">
        <f t="shared" si="32"/>
        <v>156451314148.7717</v>
      </c>
      <c r="J250" s="1">
        <f t="shared" si="35"/>
        <v>2.447701369887765E+22</v>
      </c>
    </row>
    <row r="251" spans="1:10">
      <c r="A251">
        <v>25.000000000000004</v>
      </c>
      <c r="B251" s="1">
        <f t="shared" si="33"/>
        <v>-1.1605752484114191</v>
      </c>
      <c r="C251" s="1">
        <f t="shared" si="34"/>
        <v>-1.1775620980181714</v>
      </c>
      <c r="D251" s="1">
        <f t="shared" si="27"/>
        <v>-1.2058696396778998</v>
      </c>
      <c r="E251" s="1">
        <f t="shared" si="28"/>
        <v>-1.2541070821916662</v>
      </c>
      <c r="F251" s="1">
        <f t="shared" si="29"/>
        <v>-1.3337803298221615</v>
      </c>
      <c r="G251" s="1">
        <f t="shared" si="30"/>
        <v>-1.4817256292467107</v>
      </c>
      <c r="H251" s="1">
        <f t="shared" si="31"/>
        <v>-1.3720011619531078</v>
      </c>
      <c r="I251">
        <f t="shared" si="32"/>
        <v>157079632679.48969</v>
      </c>
      <c r="J251" s="1">
        <f t="shared" si="35"/>
        <v>2.4674011002723403E+22</v>
      </c>
    </row>
    <row r="252" spans="1:10">
      <c r="A252">
        <v>25.1</v>
      </c>
      <c r="B252" s="1">
        <f t="shared" si="33"/>
        <v>-1.1773386996154898</v>
      </c>
      <c r="C252" s="1">
        <f t="shared" si="34"/>
        <v>-1.194397357188052</v>
      </c>
      <c r="D252" s="1">
        <f t="shared" si="27"/>
        <v>-1.2228199580092109</v>
      </c>
      <c r="E252" s="1">
        <f t="shared" si="28"/>
        <v>-1.2712432184692659</v>
      </c>
      <c r="F252" s="1">
        <f t="shared" si="29"/>
        <v>-1.351220027462972</v>
      </c>
      <c r="G252" s="1">
        <f t="shared" si="30"/>
        <v>-1.4996757990465426</v>
      </c>
      <c r="H252" s="1">
        <f t="shared" si="31"/>
        <v>-1.388553420330993</v>
      </c>
      <c r="I252">
        <f t="shared" si="32"/>
        <v>157707951210.20761</v>
      </c>
      <c r="J252" s="1">
        <f t="shared" si="35"/>
        <v>2.4871797874921224E+22</v>
      </c>
    </row>
    <row r="253" spans="1:10">
      <c r="A253">
        <v>25.200000000000003</v>
      </c>
      <c r="B253" s="1">
        <f t="shared" si="33"/>
        <v>-1.1941400308675441</v>
      </c>
      <c r="C253" s="1">
        <f t="shared" si="34"/>
        <v>-1.2112696483587797</v>
      </c>
      <c r="D253" s="1">
        <f t="shared" si="27"/>
        <v>-1.2398059543642148</v>
      </c>
      <c r="E253" s="1">
        <f t="shared" si="28"/>
        <v>-1.2884128587756436</v>
      </c>
      <c r="F253" s="1">
        <f t="shared" si="29"/>
        <v>-1.3686897111988117</v>
      </c>
      <c r="G253" s="1">
        <f t="shared" si="30"/>
        <v>-1.5176501331841905</v>
      </c>
      <c r="H253" s="1">
        <f t="shared" si="31"/>
        <v>-1.4051342168389453</v>
      </c>
      <c r="I253">
        <f t="shared" si="32"/>
        <v>158336269740.9256</v>
      </c>
      <c r="J253" s="1">
        <f t="shared" si="35"/>
        <v>2.5070374315471149E+22</v>
      </c>
    </row>
    <row r="254" spans="1:10">
      <c r="A254">
        <v>25.300000000000004</v>
      </c>
      <c r="B254" s="1">
        <f t="shared" si="33"/>
        <v>-1.2109781367706773</v>
      </c>
      <c r="C254" s="1">
        <f t="shared" si="34"/>
        <v>-1.2281778794151137</v>
      </c>
      <c r="D254" s="1">
        <f t="shared" si="27"/>
        <v>-1.2568265577381794</v>
      </c>
      <c r="E254" s="1">
        <f t="shared" si="28"/>
        <v>-1.3056149657574281</v>
      </c>
      <c r="F254" s="1">
        <f t="shared" si="29"/>
        <v>-1.3861883974851423</v>
      </c>
      <c r="G254" s="1">
        <f t="shared" si="30"/>
        <v>-1.5356477353819571</v>
      </c>
      <c r="H254" s="1">
        <f t="shared" si="31"/>
        <v>-1.421742728368713</v>
      </c>
      <c r="I254">
        <f t="shared" si="32"/>
        <v>158964588271.64355</v>
      </c>
      <c r="J254" s="1">
        <f t="shared" si="35"/>
        <v>2.5269740324373156E+22</v>
      </c>
    </row>
    <row r="255" spans="1:10">
      <c r="A255">
        <v>25.400000000000002</v>
      </c>
      <c r="B255" s="1">
        <f t="shared" si="33"/>
        <v>-1.2278519318697647</v>
      </c>
      <c r="C255" s="1">
        <f t="shared" si="34"/>
        <v>-1.2451209779249552</v>
      </c>
      <c r="D255" s="1">
        <f t="shared" si="27"/>
        <v>-1.2738807164008392</v>
      </c>
      <c r="E255" s="1">
        <f t="shared" si="28"/>
        <v>-1.3228485206894618</v>
      </c>
      <c r="F255" s="1">
        <f t="shared" si="29"/>
        <v>-1.4037151203874316</v>
      </c>
      <c r="G255" s="1">
        <f t="shared" si="30"/>
        <v>-1.553667725360441</v>
      </c>
      <c r="H255" s="1">
        <f t="shared" si="31"/>
        <v>-1.4383781447266983</v>
      </c>
      <c r="I255">
        <f t="shared" si="32"/>
        <v>159592906802.36151</v>
      </c>
      <c r="J255" s="1">
        <f t="shared" si="35"/>
        <v>2.5469895901627246E+22</v>
      </c>
    </row>
    <row r="256" spans="1:10">
      <c r="A256">
        <v>25.500000000000004</v>
      </c>
      <c r="B256" s="1">
        <f t="shared" si="33"/>
        <v>-1.2447603502889706</v>
      </c>
      <c r="C256" s="1">
        <f t="shared" si="34"/>
        <v>-1.2620978907828544</v>
      </c>
      <c r="D256" s="1">
        <f t="shared" si="27"/>
        <v>-1.2909673975491955</v>
      </c>
      <c r="E256" s="1">
        <f t="shared" si="28"/>
        <v>-1.3401125231424942</v>
      </c>
      <c r="F256" s="1">
        <f t="shared" si="29"/>
        <v>-1.4212689312715838</v>
      </c>
      <c r="G256" s="1">
        <f t="shared" si="30"/>
        <v>-1.5717092385647788</v>
      </c>
      <c r="H256" s="1">
        <f t="shared" si="31"/>
        <v>-1.4550396684464602</v>
      </c>
      <c r="I256">
        <f t="shared" si="32"/>
        <v>160221225333.07947</v>
      </c>
      <c r="J256" s="1">
        <f t="shared" si="35"/>
        <v>2.5670841047233426E+22</v>
      </c>
    </row>
    <row r="257" spans="1:10">
      <c r="A257">
        <v>25.6</v>
      </c>
      <c r="B257" s="1">
        <f t="shared" si="33"/>
        <v>-1.2617023453763636</v>
      </c>
      <c r="C257" s="1">
        <f t="shared" si="34"/>
        <v>-1.2791075838605366</v>
      </c>
      <c r="D257" s="1">
        <f t="shared" si="27"/>
        <v>-1.3080855869670245</v>
      </c>
      <c r="E257" s="1">
        <f t="shared" si="28"/>
        <v>-1.3574059906574689</v>
      </c>
      <c r="F257" s="1">
        <f t="shared" si="29"/>
        <v>-1.438848898500396</v>
      </c>
      <c r="G257" s="1">
        <f t="shared" si="30"/>
        <v>-1.5897714258950089</v>
      </c>
      <c r="H257" s="1">
        <f t="shared" si="31"/>
        <v>-1.4717265146041711</v>
      </c>
      <c r="I257">
        <f t="shared" si="32"/>
        <v>160849543863.79739</v>
      </c>
      <c r="J257" s="1">
        <f t="shared" si="35"/>
        <v>2.5872575761191683E+22</v>
      </c>
    </row>
    <row r="258" spans="1:10">
      <c r="A258">
        <v>25.700000000000003</v>
      </c>
      <c r="B258" s="1">
        <f t="shared" si="33"/>
        <v>-1.2786768893552676</v>
      </c>
      <c r="C258" s="1">
        <f t="shared" si="34"/>
        <v>-1.2961490416639947</v>
      </c>
      <c r="D258" s="1">
        <f t="shared" ref="D258:D321" si="36">20*LOG10((SQRT(J258+POWER(2*PI()*$L$13,2)))) - 20*LOG10((SQRT(J258+POWER(2*PI()*$L$14,2)))) - 20*LOG10((SQRT(J258+POWER(2*PI()*$L$15,2)))) + 20*LOG10($L$12*2*PI()*$L$15*$L$14/$L$13)</f>
        <v>-1.3252342886912061</v>
      </c>
      <c r="E258" s="1">
        <f t="shared" ref="E258:E321" si="37">20*LOG10((SQRT(J258+POWER(2*PI()*$L$18,2)))) - 20*LOG10((SQRT(J258+POWER(2*PI()*$L$19,2)))) - 20*LOG10((SQRT(J258+POWER(2*PI()*$L$20,2)))) + 20*LOG10($L$17*2*PI()*$L$20*$L$19/$L$18)</f>
        <v>-1.3747279584250691</v>
      </c>
      <c r="F258" s="1">
        <f t="shared" ref="F258:F321" si="38">20*LOG10((SQRT(J258+POWER(2*PI()*$L$23,2)))) - 20*LOG10((SQRT(J258+POWER(2*PI()*$L$24,2)))) - 20*LOG10((SQRT(J258+POWER(2*PI()*$L$25,2)))) + 20*LOG10($L$22*2*PI()*$L$25*$L$24/$L$23)</f>
        <v>-1.4564541071352437</v>
      </c>
      <c r="G258" s="1">
        <f t="shared" ref="G258:G321" si="39">20*LOG10((SQRT(J258+POWER(2*PI()*$L$28,2)))) - 20*LOG10((SQRT(J258+POWER(2*PI()*$L$29,2)))) - 20*LOG10((SQRT(J258+POWER(2*PI()*$L$30,2)))) + 20*LOG10($L$27*2*PI()*$L$30*$L$29/$L$28)</f>
        <v>-1.607853453441237</v>
      </c>
      <c r="H258" s="1">
        <f t="shared" ref="H258:H321" si="40">20*LOG10((SQRT(J258+POWER(2*PI()*$L$33,2)))) - 20*LOG10((SQRT(J258+POWER(2*PI()*$L$34,2)))) - 20*LOG10((SQRT(J258+POWER(2*PI()*$L$35,2)))) + 20*LOG10($L$32*2*PI()*$L$35*$L$34/$L$33)</f>
        <v>-1.4884379106360086</v>
      </c>
      <c r="I258">
        <f t="shared" ref="I258:I321" si="41">A258*2*PI()*1000000000</f>
        <v>161477862394.51541</v>
      </c>
      <c r="J258" s="1">
        <f t="shared" si="35"/>
        <v>2.6075100043502053E+22</v>
      </c>
    </row>
    <row r="259" spans="1:10">
      <c r="A259">
        <v>25.800000000000004</v>
      </c>
      <c r="B259" s="1">
        <f t="shared" ref="B259:B322" si="42">20*LOG10((SQRT(J259+POWER(2*PI()*$L$3,2)))) - 20*LOG10((SQRT(J259+POWER(2*PI()*$L$4,2)))) - 20*LOG10((SQRT(J259+POWER(2*PI()*$L$5,2)))) + 20*LOG10($L$2*2*PI()*$L$5*$L$4/$L$3)</f>
        <v>-1.2956829729826609</v>
      </c>
      <c r="C259" s="1">
        <f t="shared" ref="C259:C322" si="43">20*LOG10((SQRT(J259+POWER(2*PI()*$L$8,2)))) - 20*LOG10((SQRT(J259+POWER(2*PI()*$L$9,2)))) - 20*LOG10((SQRT(J259+POWER(2*PI()*$L$10,2)))) + 20*LOG10($L$7*2*PI()*$L$10*$L$9/$L$8)</f>
        <v>-1.3132212669972034</v>
      </c>
      <c r="D259" s="1">
        <f t="shared" si="36"/>
        <v>-1.3424125246840788</v>
      </c>
      <c r="E259" s="1">
        <f t="shared" si="37"/>
        <v>-1.392077478972368</v>
      </c>
      <c r="F259" s="1">
        <f t="shared" si="38"/>
        <v>-1.4740836586433943</v>
      </c>
      <c r="G259" s="1">
        <f t="shared" si="39"/>
        <v>-1.6259545022237205</v>
      </c>
      <c r="H259" s="1">
        <f t="shared" si="40"/>
        <v>-1.505173096158245</v>
      </c>
      <c r="I259">
        <f t="shared" si="41"/>
        <v>162106180925.23337</v>
      </c>
      <c r="J259" s="1">
        <f t="shared" ref="J259:J322" si="44">POWER(I259,2)</f>
        <v>2.6278413894164496E+22</v>
      </c>
    </row>
    <row r="260" spans="1:10">
      <c r="A260">
        <v>25.900000000000002</v>
      </c>
      <c r="B260" s="1">
        <f t="shared" si="42"/>
        <v>-1.3127196052133172</v>
      </c>
      <c r="C260" s="1">
        <f t="shared" si="43"/>
        <v>-1.3303232806319443</v>
      </c>
      <c r="D260" s="1">
        <f t="shared" si="36"/>
        <v>-1.3596193345115353</v>
      </c>
      <c r="E260" s="1">
        <f t="shared" si="37"/>
        <v>-1.4094536218539702</v>
      </c>
      <c r="F260" s="1">
        <f t="shared" si="38"/>
        <v>-1.4917366706102086</v>
      </c>
      <c r="G260" s="1">
        <f t="shared" si="39"/>
        <v>-1.644073767936618</v>
      </c>
      <c r="H260" s="1">
        <f t="shared" si="40"/>
        <v>-1.5219313227893565</v>
      </c>
      <c r="I260">
        <f t="shared" si="41"/>
        <v>162734499455.95129</v>
      </c>
      <c r="J260" s="1">
        <f t="shared" si="44"/>
        <v>2.6482517313179013E+22</v>
      </c>
    </row>
    <row r="261" spans="1:10">
      <c r="A261">
        <v>26.000000000000004</v>
      </c>
      <c r="B261" s="1">
        <f t="shared" si="42"/>
        <v>-1.3297858128712789</v>
      </c>
      <c r="C261" s="1">
        <f t="shared" si="43"/>
        <v>-1.3474541209842812</v>
      </c>
      <c r="D261" s="1">
        <f t="shared" si="36"/>
        <v>-1.3768537750280245</v>
      </c>
      <c r="E261" s="1">
        <f t="shared" si="37"/>
        <v>-1.4268554733498888</v>
      </c>
      <c r="F261" s="1">
        <f t="shared" si="38"/>
        <v>-1.5094122764566862</v>
      </c>
      <c r="G261" s="1">
        <f t="shared" si="39"/>
        <v>-1.6622104606967412</v>
      </c>
      <c r="H261" s="1">
        <f t="shared" si="40"/>
        <v>-1.5387118539747746</v>
      </c>
      <c r="I261">
        <f t="shared" si="41"/>
        <v>163362817986.66925</v>
      </c>
      <c r="J261" s="1">
        <f t="shared" si="44"/>
        <v>2.6687410300545625E+22</v>
      </c>
    </row>
    <row r="262" spans="1:10">
      <c r="A262">
        <v>26.1</v>
      </c>
      <c r="B262" s="1">
        <f t="shared" si="42"/>
        <v>-1.3468806403267308</v>
      </c>
      <c r="C262" s="1">
        <f t="shared" si="43"/>
        <v>-1.3646128437967775</v>
      </c>
      <c r="D262" s="1">
        <f t="shared" si="36"/>
        <v>-1.3941149200666416</v>
      </c>
      <c r="E262" s="1">
        <f t="shared" si="37"/>
        <v>-1.4442821361683116</v>
      </c>
      <c r="F262" s="1">
        <f t="shared" si="38"/>
        <v>-1.5271096251621259</v>
      </c>
      <c r="G262" s="1">
        <f t="shared" si="39"/>
        <v>-1.6803638047962579</v>
      </c>
      <c r="H262" s="1">
        <f t="shared" si="40"/>
        <v>-1.555513964813855</v>
      </c>
      <c r="I262">
        <f t="shared" si="41"/>
        <v>163991136517.38721</v>
      </c>
      <c r="J262" s="1">
        <f t="shared" si="44"/>
        <v>2.6893092856264328E+22</v>
      </c>
    </row>
    <row r="263" spans="1:10">
      <c r="A263">
        <v>26.200000000000003</v>
      </c>
      <c r="B263" s="1">
        <f t="shared" si="42"/>
        <v>-1.3640031491798368</v>
      </c>
      <c r="C263" s="1">
        <f t="shared" si="43"/>
        <v>-1.3817985218269087</v>
      </c>
      <c r="D263" s="1">
        <f t="shared" si="36"/>
        <v>-1.4114018601354985</v>
      </c>
      <c r="E263" s="1">
        <f t="shared" si="37"/>
        <v>-1.4617327291541642</v>
      </c>
      <c r="F263" s="1">
        <f t="shared" si="38"/>
        <v>-1.5448278809916758</v>
      </c>
      <c r="G263" s="1">
        <f t="shared" si="39"/>
        <v>-1.6985330384599138</v>
      </c>
      <c r="H263" s="1">
        <f t="shared" si="40"/>
        <v>-1.5723369418888069</v>
      </c>
      <c r="I263">
        <f t="shared" si="41"/>
        <v>164619455048.10519</v>
      </c>
      <c r="J263" s="1">
        <f t="shared" si="44"/>
        <v>2.7099564980335125E+22</v>
      </c>
    </row>
    <row r="264" spans="1:10">
      <c r="A264">
        <v>26.300000000000004</v>
      </c>
      <c r="B264" s="1">
        <f t="shared" si="42"/>
        <v>-1.3811524179496928</v>
      </c>
      <c r="C264" s="1">
        <f t="shared" si="43"/>
        <v>-1.399010244541472</v>
      </c>
      <c r="D264" s="1">
        <f t="shared" si="36"/>
        <v>-1.4287137021194667</v>
      </c>
      <c r="E264" s="1">
        <f t="shared" si="37"/>
        <v>-1.4792063870028755</v>
      </c>
      <c r="F264" s="1">
        <f t="shared" si="38"/>
        <v>-1.5625662232286004</v>
      </c>
      <c r="G264" s="1">
        <f t="shared" si="39"/>
        <v>-1.7167174136060339</v>
      </c>
      <c r="H264" s="1">
        <f t="shared" si="40"/>
        <v>-1.5891800830961813</v>
      </c>
      <c r="I264">
        <f t="shared" si="41"/>
        <v>165247773578.82315</v>
      </c>
      <c r="J264" s="1">
        <f t="shared" si="44"/>
        <v>2.7306826672758004E+22</v>
      </c>
    </row>
    <row r="265" spans="1:10">
      <c r="A265">
        <v>26.400000000000002</v>
      </c>
      <c r="B265" s="1">
        <f t="shared" si="42"/>
        <v>-1.3983275417701861</v>
      </c>
      <c r="C265" s="1">
        <f t="shared" si="43"/>
        <v>-1.416247117816539</v>
      </c>
      <c r="D265" s="1">
        <f t="shared" si="36"/>
        <v>-1.4460495689880304</v>
      </c>
      <c r="E265" s="1">
        <f t="shared" si="37"/>
        <v>-1.4967022599797986</v>
      </c>
      <c r="F265" s="1">
        <f t="shared" si="38"/>
        <v>-1.5803238459119484</v>
      </c>
      <c r="G265" s="1">
        <f t="shared" si="39"/>
        <v>-1.734916195612044</v>
      </c>
      <c r="H265" s="1">
        <f t="shared" si="40"/>
        <v>-1.6060426974810014</v>
      </c>
      <c r="I265">
        <f t="shared" si="41"/>
        <v>165876092109.54108</v>
      </c>
      <c r="J265" s="1">
        <f t="shared" si="44"/>
        <v>2.7514877933532953E+22</v>
      </c>
    </row>
    <row r="266" spans="1:10">
      <c r="A266">
        <v>26.500000000000004</v>
      </c>
      <c r="B266" s="1">
        <f t="shared" si="42"/>
        <v>-1.4155276320906296</v>
      </c>
      <c r="C266" s="1">
        <f t="shared" si="43"/>
        <v>-1.4335082636430627</v>
      </c>
      <c r="D266" s="1">
        <f t="shared" si="36"/>
        <v>-1.4634085995075736</v>
      </c>
      <c r="E266" s="1">
        <f t="shared" si="37"/>
        <v>-1.5142195136440364</v>
      </c>
      <c r="F266" s="1">
        <f t="shared" si="38"/>
        <v>-1.5980999575779151</v>
      </c>
      <c r="G266" s="1">
        <f t="shared" si="39"/>
        <v>-1.7531286630836291</v>
      </c>
      <c r="H266" s="1">
        <f t="shared" si="40"/>
        <v>-1.6229241050719736</v>
      </c>
      <c r="I266">
        <f t="shared" si="41"/>
        <v>166504410640.25906</v>
      </c>
      <c r="J266" s="1">
        <f t="shared" si="44"/>
        <v>2.7723718762660014E+22</v>
      </c>
    </row>
    <row r="267" spans="1:10">
      <c r="A267">
        <v>26.6</v>
      </c>
      <c r="B267" s="1">
        <f t="shared" si="42"/>
        <v>-1.4327518163829325</v>
      </c>
      <c r="C267" s="1">
        <f t="shared" si="43"/>
        <v>-1.4507928198384832</v>
      </c>
      <c r="D267" s="1">
        <f t="shared" si="36"/>
        <v>-1.4807899479605169</v>
      </c>
      <c r="E267" s="1">
        <f t="shared" si="37"/>
        <v>-1.5317573285783226</v>
      </c>
      <c r="F267" s="1">
        <f t="shared" si="38"/>
        <v>-1.6158937810070881</v>
      </c>
      <c r="G267" s="1">
        <f t="shared" si="39"/>
        <v>-1.7713541076282411</v>
      </c>
      <c r="H267" s="1">
        <f t="shared" si="40"/>
        <v>-1.6398236367203651</v>
      </c>
      <c r="I267">
        <f t="shared" si="41"/>
        <v>167132729170.97699</v>
      </c>
      <c r="J267" s="1">
        <f t="shared" si="44"/>
        <v>2.7933349160139144E+22</v>
      </c>
    </row>
    <row r="268" spans="1:10">
      <c r="A268">
        <v>26.700000000000003</v>
      </c>
      <c r="B268" s="1">
        <f t="shared" si="42"/>
        <v>-1.449999237853774</v>
      </c>
      <c r="C268" s="1">
        <f t="shared" si="43"/>
        <v>-1.4680999397630785</v>
      </c>
      <c r="D268" s="1">
        <f t="shared" si="36"/>
        <v>-1.498192783868177</v>
      </c>
      <c r="E268" s="1">
        <f t="shared" si="37"/>
        <v>-1.5493149001228801</v>
      </c>
      <c r="F268" s="1">
        <f t="shared" si="38"/>
        <v>-1.6337045529750469</v>
      </c>
      <c r="G268" s="1">
        <f t="shared" si="39"/>
        <v>-1.7895918336321017</v>
      </c>
      <c r="H268" s="1">
        <f t="shared" si="40"/>
        <v>-1.6567406339397621</v>
      </c>
      <c r="I268">
        <f t="shared" si="41"/>
        <v>167761047701.69498</v>
      </c>
      <c r="J268" s="1">
        <f t="shared" si="44"/>
        <v>2.8143769125970378E+22</v>
      </c>
    </row>
    <row r="269" spans="1:10">
      <c r="A269">
        <v>26.800000000000004</v>
      </c>
      <c r="B269" s="1">
        <f t="shared" si="42"/>
        <v>-1.4672690551622338</v>
      </c>
      <c r="C269" s="1">
        <f t="shared" si="43"/>
        <v>-1.4854287920420006</v>
      </c>
      <c r="D269" s="1">
        <f t="shared" si="36"/>
        <v>-1.5156162917197946</v>
      </c>
      <c r="E269" s="1">
        <f t="shared" si="37"/>
        <v>-1.5668914381148795</v>
      </c>
      <c r="F269" s="1">
        <f t="shared" si="38"/>
        <v>-1.6515315240081634</v>
      </c>
      <c r="G269" s="1">
        <f t="shared" si="39"/>
        <v>-1.8078411580412705</v>
      </c>
      <c r="H269" s="1">
        <f t="shared" si="40"/>
        <v>-1.6736744487488124</v>
      </c>
      <c r="I269">
        <f t="shared" si="41"/>
        <v>168389366232.41293</v>
      </c>
      <c r="J269" s="1">
        <f t="shared" si="44"/>
        <v>2.8354978660153689E+22</v>
      </c>
    </row>
    <row r="270" spans="1:10">
      <c r="A270">
        <v>26.900000000000002</v>
      </c>
      <c r="B270" s="1">
        <f t="shared" si="42"/>
        <v>-1.4845604421433336</v>
      </c>
      <c r="C270" s="1">
        <f t="shared" si="43"/>
        <v>-1.5027785602929669</v>
      </c>
      <c r="D270" s="1">
        <f t="shared" si="36"/>
        <v>-1.5330596707063648</v>
      </c>
      <c r="E270" s="1">
        <f t="shared" si="37"/>
        <v>-1.5844861666325016</v>
      </c>
      <c r="F270" s="1">
        <f t="shared" si="38"/>
        <v>-1.6693739581436944</v>
      </c>
      <c r="G270" s="1">
        <f t="shared" si="39"/>
        <v>-1.8261014101466913</v>
      </c>
      <c r="H270" s="1">
        <f t="shared" si="40"/>
        <v>-1.6906244435159863</v>
      </c>
      <c r="I270">
        <f t="shared" si="41"/>
        <v>169017684763.13089</v>
      </c>
      <c r="J270" s="1">
        <f t="shared" si="44"/>
        <v>2.8566977762689087E+22</v>
      </c>
    </row>
    <row r="271" spans="1:10">
      <c r="A271">
        <v>27.000000000000004</v>
      </c>
      <c r="B271" s="1">
        <f t="shared" si="42"/>
        <v>-1.5018725875358427</v>
      </c>
      <c r="C271" s="1">
        <f t="shared" si="43"/>
        <v>-1.5201484428579306</v>
      </c>
      <c r="D271" s="1">
        <f t="shared" si="36"/>
        <v>-1.5505221344590439</v>
      </c>
      <c r="E271" s="1">
        <f t="shared" si="37"/>
        <v>-1.6020983237434052</v>
      </c>
      <c r="F271" s="1">
        <f t="shared" si="38"/>
        <v>-1.6872311326937677</v>
      </c>
      <c r="G271" s="1">
        <f t="shared" si="39"/>
        <v>-1.8443719313722227</v>
      </c>
      <c r="H271" s="1">
        <f t="shared" si="40"/>
        <v>-1.7075899908060705</v>
      </c>
      <c r="I271">
        <f t="shared" si="41"/>
        <v>169646003293.84885</v>
      </c>
      <c r="J271" s="1">
        <f t="shared" si="44"/>
        <v>2.8779766433576575E+22</v>
      </c>
    </row>
    <row r="272" spans="1:10">
      <c r="A272">
        <v>27.1</v>
      </c>
      <c r="B272" s="1">
        <f t="shared" si="42"/>
        <v>-1.5192046947159952</v>
      </c>
      <c r="C272" s="1">
        <f t="shared" si="43"/>
        <v>-1.5375376525408626</v>
      </c>
      <c r="D272" s="1">
        <f t="shared" si="36"/>
        <v>-1.568002910792984</v>
      </c>
      <c r="E272" s="1">
        <f t="shared" si="37"/>
        <v>-1.6197271612581119</v>
      </c>
      <c r="F272" s="1">
        <f t="shared" si="38"/>
        <v>-1.7051023380140009</v>
      </c>
      <c r="G272" s="1">
        <f t="shared" si="39"/>
        <v>-1.8626520750671602</v>
      </c>
      <c r="H272" s="1">
        <f t="shared" si="40"/>
        <v>-1.7245704732292779</v>
      </c>
      <c r="I272">
        <f t="shared" si="41"/>
        <v>170274321824.56677</v>
      </c>
      <c r="J272" s="1">
        <f t="shared" si="44"/>
        <v>2.8993344672816138E+22</v>
      </c>
    </row>
    <row r="273" spans="1:10">
      <c r="A273">
        <v>27.200000000000003</v>
      </c>
      <c r="B273" s="1">
        <f t="shared" si="42"/>
        <v>-1.5365559814360665</v>
      </c>
      <c r="C273" s="1">
        <f t="shared" si="43"/>
        <v>-1.554945416350364</v>
      </c>
      <c r="D273" s="1">
        <f t="shared" si="36"/>
        <v>-1.5855012414556313</v>
      </c>
      <c r="E273" s="1">
        <f t="shared" si="37"/>
        <v>-1.6373719444880805</v>
      </c>
      <c r="F273" s="1">
        <f t="shared" si="38"/>
        <v>-1.72298687727627</v>
      </c>
      <c r="G273" s="1">
        <f t="shared" si="39"/>
        <v>-1.8809412063020261</v>
      </c>
      <c r="H273" s="1">
        <f t="shared" si="40"/>
        <v>-1.7415652832921751</v>
      </c>
      <c r="I273">
        <f t="shared" si="41"/>
        <v>170902640355.28476</v>
      </c>
      <c r="J273" s="1">
        <f t="shared" si="44"/>
        <v>2.9207712480407807E+22</v>
      </c>
    </row>
    <row r="274" spans="1:10">
      <c r="A274">
        <v>27.300000000000004</v>
      </c>
      <c r="B274" s="1">
        <f t="shared" si="42"/>
        <v>-1.5539256795676977</v>
      </c>
      <c r="C274" s="1">
        <f t="shared" si="43"/>
        <v>-1.5723709752460877</v>
      </c>
      <c r="D274" s="1">
        <f t="shared" si="36"/>
        <v>-1.6030163818798258</v>
      </c>
      <c r="E274" s="1">
        <f t="shared" si="37"/>
        <v>-1.6550319520075618</v>
      </c>
      <c r="F274" s="1">
        <f t="shared" si="38"/>
        <v>-1.7408840662453713</v>
      </c>
      <c r="G274" s="1">
        <f t="shared" si="39"/>
        <v>-1.8992387016674286</v>
      </c>
      <c r="H274" s="1">
        <f t="shared" si="40"/>
        <v>-1.7585738232506287</v>
      </c>
      <c r="I274">
        <f t="shared" si="41"/>
        <v>171530958886.00275</v>
      </c>
      <c r="J274" s="1">
        <f t="shared" si="44"/>
        <v>2.9422869856351563E+22</v>
      </c>
    </row>
    <row r="275" spans="1:10">
      <c r="A275">
        <v>27.400000000000002</v>
      </c>
      <c r="B275" s="1">
        <f t="shared" si="42"/>
        <v>-1.5713130348499078</v>
      </c>
      <c r="C275" s="1">
        <f t="shared" si="43"/>
        <v>-1.5898135838911003</v>
      </c>
      <c r="D275" s="1">
        <f t="shared" si="36"/>
        <v>-1.6205476009409949</v>
      </c>
      <c r="E275" s="1">
        <f t="shared" si="37"/>
        <v>-1.6727064754204548</v>
      </c>
      <c r="F275" s="1">
        <f t="shared" si="38"/>
        <v>-1.758793233059464</v>
      </c>
      <c r="G275" s="1">
        <f t="shared" si="39"/>
        <v>-1.9175439490771282</v>
      </c>
      <c r="H275" s="1">
        <f t="shared" si="40"/>
        <v>-1.7755955049649117</v>
      </c>
      <c r="I275">
        <f t="shared" si="41"/>
        <v>172159277416.72067</v>
      </c>
      <c r="J275" s="1">
        <f t="shared" si="44"/>
        <v>2.9638816800647389E+22</v>
      </c>
    </row>
    <row r="276" spans="1:10">
      <c r="A276">
        <v>27.500000000000004</v>
      </c>
      <c r="B276" s="1">
        <f t="shared" si="42"/>
        <v>-1.5887173066423088</v>
      </c>
      <c r="C276" s="1">
        <f t="shared" si="43"/>
        <v>-1.607272510408194</v>
      </c>
      <c r="D276" s="1">
        <f t="shared" si="36"/>
        <v>-1.6380941807197473</v>
      </c>
      <c r="E276" s="1">
        <f t="shared" si="37"/>
        <v>-1.690394819131086</v>
      </c>
      <c r="F276" s="1">
        <f t="shared" si="38"/>
        <v>-1.7767137180151167</v>
      </c>
      <c r="G276" s="1">
        <f t="shared" si="39"/>
        <v>-1.9358563475740596</v>
      </c>
      <c r="H276" s="1">
        <f t="shared" si="40"/>
        <v>-1.7926297497568555</v>
      </c>
      <c r="I276">
        <f t="shared" si="41"/>
        <v>172787595947.43863</v>
      </c>
      <c r="J276" s="1">
        <f t="shared" si="44"/>
        <v>2.9855553313295309E+22</v>
      </c>
    </row>
    <row r="277" spans="1:10">
      <c r="A277">
        <v>27.6</v>
      </c>
      <c r="B277" s="1">
        <f t="shared" si="42"/>
        <v>-1.6061377676824975</v>
      </c>
      <c r="C277" s="1">
        <f t="shared" si="43"/>
        <v>-1.6247470361410024</v>
      </c>
      <c r="D277" s="1">
        <f t="shared" si="36"/>
        <v>-1.6556554162679333</v>
      </c>
      <c r="E277" s="1">
        <f t="shared" si="37"/>
        <v>-1.7080963001193652</v>
      </c>
      <c r="F277" s="1">
        <f t="shared" si="38"/>
        <v>-1.7946448733554519</v>
      </c>
      <c r="G277" s="1">
        <f t="shared" si="39"/>
        <v>-1.9541753071397636</v>
      </c>
      <c r="H277" s="1">
        <f t="shared" si="40"/>
        <v>-1.8096759882689923</v>
      </c>
      <c r="I277">
        <f t="shared" si="41"/>
        <v>173415914478.15659</v>
      </c>
      <c r="J277" s="1">
        <f t="shared" si="44"/>
        <v>3.007307939429532E+22</v>
      </c>
    </row>
    <row r="278" spans="1:10">
      <c r="A278">
        <v>27.700000000000003</v>
      </c>
      <c r="B278" s="1">
        <f t="shared" si="42"/>
        <v>-1.6235737038483933</v>
      </c>
      <c r="C278" s="1">
        <f t="shared" si="43"/>
        <v>-1.6422364554193507</v>
      </c>
      <c r="D278" s="1">
        <f t="shared" si="36"/>
        <v>-1.6732306153798504</v>
      </c>
      <c r="E278" s="1">
        <f t="shared" si="37"/>
        <v>-1.7258102477198349</v>
      </c>
      <c r="F278" s="1">
        <f t="shared" si="38"/>
        <v>-1.812586063062696</v>
      </c>
      <c r="G278" s="1">
        <f t="shared" si="39"/>
        <v>-1.9725002485071741</v>
      </c>
      <c r="H278" s="1">
        <f t="shared" si="40"/>
        <v>-1.8267336603254876</v>
      </c>
      <c r="I278">
        <f t="shared" si="41"/>
        <v>174044233008.87454</v>
      </c>
      <c r="J278" s="1">
        <f t="shared" si="44"/>
        <v>3.0291395043647413E+22</v>
      </c>
    </row>
    <row r="279" spans="1:10">
      <c r="A279">
        <v>27.800000000000004</v>
      </c>
      <c r="B279" s="1">
        <f t="shared" si="42"/>
        <v>-1.6410244139246117</v>
      </c>
      <c r="C279" s="1">
        <f t="shared" si="43"/>
        <v>-1.6597400753293812</v>
      </c>
      <c r="D279" s="1">
        <f t="shared" si="36"/>
        <v>-1.6908190983669726</v>
      </c>
      <c r="E279" s="1">
        <f t="shared" si="37"/>
        <v>-1.7435360034051541</v>
      </c>
      <c r="F279" s="1">
        <f t="shared" si="38"/>
        <v>-1.8305366626540547</v>
      </c>
      <c r="G279" s="1">
        <f t="shared" si="39"/>
        <v>-1.9908306029767573</v>
      </c>
      <c r="H279" s="1">
        <f t="shared" si="40"/>
        <v>-1.8438022147952893</v>
      </c>
      <c r="I279">
        <f t="shared" si="41"/>
        <v>174672551539.59253</v>
      </c>
      <c r="J279" s="1">
        <f t="shared" si="44"/>
        <v>3.0510500261351609E+22</v>
      </c>
    </row>
    <row r="280" spans="1:10">
      <c r="A280">
        <v>27.900000000000002</v>
      </c>
      <c r="B280" s="1">
        <f t="shared" si="42"/>
        <v>-1.6584892093733288</v>
      </c>
      <c r="C280" s="1">
        <f t="shared" si="43"/>
        <v>-1.6772572154872023</v>
      </c>
      <c r="D280" s="1">
        <f t="shared" si="36"/>
        <v>-1.7084201978371141</v>
      </c>
      <c r="E280" s="1">
        <f t="shared" si="37"/>
        <v>-1.7612729205727078</v>
      </c>
      <c r="F280" s="1">
        <f t="shared" si="38"/>
        <v>-1.8484960589811692</v>
      </c>
      <c r="G280" s="1">
        <f t="shared" si="39"/>
        <v>-2.0091658122353522</v>
      </c>
      <c r="H280" s="1">
        <f t="shared" si="40"/>
        <v>-1.8608811094571251</v>
      </c>
      <c r="I280">
        <f t="shared" si="41"/>
        <v>175300870070.31049</v>
      </c>
      <c r="J280" s="1">
        <f t="shared" si="44"/>
        <v>3.0730395047407879E+22</v>
      </c>
    </row>
    <row r="281" spans="1:10">
      <c r="A281">
        <v>28.000000000000004</v>
      </c>
      <c r="B281" s="1">
        <f t="shared" si="42"/>
        <v>-1.6759674141097776</v>
      </c>
      <c r="C281" s="1">
        <f t="shared" si="43"/>
        <v>-1.6947872078179103</v>
      </c>
      <c r="D281" s="1">
        <f t="shared" si="36"/>
        <v>-1.7260332584780542</v>
      </c>
      <c r="E281" s="1">
        <f t="shared" si="37"/>
        <v>-1.779020364336219</v>
      </c>
      <c r="F281" s="1">
        <f t="shared" si="38"/>
        <v>-1.8664636500336371</v>
      </c>
      <c r="G281" s="1">
        <f t="shared" si="39"/>
        <v>-2.0275053281788757</v>
      </c>
      <c r="H281" s="1">
        <f t="shared" si="40"/>
        <v>-1.8779698108661194</v>
      </c>
      <c r="I281">
        <f t="shared" si="41"/>
        <v>175929188601.02844</v>
      </c>
      <c r="J281" s="1">
        <f t="shared" si="44"/>
        <v>3.0951079401816236E+22</v>
      </c>
    </row>
    <row r="282" spans="1:10">
      <c r="A282">
        <v>28.1</v>
      </c>
      <c r="B282" s="1">
        <f t="shared" si="42"/>
        <v>-1.693458364281355</v>
      </c>
      <c r="C282" s="1">
        <f t="shared" si="43"/>
        <v>-1.7123293963373953</v>
      </c>
      <c r="D282" s="1">
        <f t="shared" si="36"/>
        <v>-1.7436576368444321</v>
      </c>
      <c r="E282" s="1">
        <f t="shared" si="37"/>
        <v>-1.7967777113202885</v>
      </c>
      <c r="F282" s="1">
        <f t="shared" si="38"/>
        <v>-1.8844388447456595</v>
      </c>
      <c r="G282" s="1">
        <f t="shared" si="39"/>
        <v>-2.0458486127374726</v>
      </c>
      <c r="H282" s="1">
        <f t="shared" si="40"/>
        <v>-1.8950677942228822</v>
      </c>
      <c r="I282">
        <f t="shared" si="41"/>
        <v>176557507131.74637</v>
      </c>
      <c r="J282" s="1">
        <f t="shared" si="44"/>
        <v>3.117255332457667E+22</v>
      </c>
    </row>
    <row r="283" spans="1:10">
      <c r="A283">
        <v>28.200000000000003</v>
      </c>
      <c r="B283" s="1">
        <f t="shared" si="42"/>
        <v>-1.7109614080514177</v>
      </c>
      <c r="C283" s="1">
        <f t="shared" si="43"/>
        <v>-1.7298831369391223</v>
      </c>
      <c r="D283" s="1">
        <f t="shared" si="36"/>
        <v>-1.7612927011490456</v>
      </c>
      <c r="E283" s="1">
        <f t="shared" si="37"/>
        <v>-1.8145443494590552</v>
      </c>
      <c r="F283" s="1">
        <f t="shared" si="38"/>
        <v>-1.9024210628060132</v>
      </c>
      <c r="G283" s="1">
        <f t="shared" si="39"/>
        <v>-2.0641951377038481</v>
      </c>
      <c r="H283" s="1">
        <f t="shared" si="40"/>
        <v>-1.9121745432441912</v>
      </c>
      <c r="I283">
        <f t="shared" si="41"/>
        <v>177185825662.46432</v>
      </c>
      <c r="J283" s="1">
        <f t="shared" si="44"/>
        <v>3.13948168156892E+22</v>
      </c>
    </row>
    <row r="284" spans="1:10">
      <c r="A284">
        <v>28.300000000000004</v>
      </c>
      <c r="B284" s="1">
        <f t="shared" si="42"/>
        <v>-1.728475905386631</v>
      </c>
      <c r="C284" s="1">
        <f t="shared" si="43"/>
        <v>-1.7474477971847762</v>
      </c>
      <c r="D284" s="1">
        <f t="shared" si="36"/>
        <v>-1.7789378310581299</v>
      </c>
      <c r="E284" s="1">
        <f t="shared" si="37"/>
        <v>-1.8323196777985231</v>
      </c>
      <c r="F284" s="1">
        <f t="shared" si="38"/>
        <v>-1.920409734472031</v>
      </c>
      <c r="G284" s="1">
        <f t="shared" si="39"/>
        <v>-2.0825443845650682</v>
      </c>
      <c r="H284" s="1">
        <f t="shared" si="40"/>
        <v>-1.9292895500350653</v>
      </c>
      <c r="I284">
        <f t="shared" si="41"/>
        <v>177814144193.18234</v>
      </c>
      <c r="J284" s="1">
        <f t="shared" si="44"/>
        <v>3.1617869875153841E+22</v>
      </c>
    </row>
    <row r="285" spans="1:10">
      <c r="A285">
        <v>28.400000000000002</v>
      </c>
      <c r="B285" s="1">
        <f t="shared" si="42"/>
        <v>-1.7460012278483816</v>
      </c>
      <c r="C285" s="1">
        <f t="shared" si="43"/>
        <v>-1.7650227560980341</v>
      </c>
      <c r="D285" s="1">
        <f t="shared" si="36"/>
        <v>-1.7965924174896202</v>
      </c>
      <c r="E285" s="1">
        <f t="shared" si="37"/>
        <v>-1.8501031063021003</v>
      </c>
      <c r="F285" s="1">
        <f t="shared" si="38"/>
        <v>-1.9384043003859972</v>
      </c>
      <c r="G285" s="1">
        <f t="shared" si="39"/>
        <v>-2.100895844336236</v>
      </c>
      <c r="H285" s="1">
        <f t="shared" si="40"/>
        <v>-1.9464123149635384</v>
      </c>
      <c r="I285">
        <f t="shared" si="41"/>
        <v>178442462723.90027</v>
      </c>
      <c r="J285" s="1">
        <f t="shared" si="44"/>
        <v>3.1841712502970539E+22</v>
      </c>
    </row>
    <row r="286" spans="1:10">
      <c r="A286">
        <v>28.500000000000004</v>
      </c>
      <c r="B286" s="1">
        <f t="shared" si="42"/>
        <v>-1.7635367583883408</v>
      </c>
      <c r="C286" s="1">
        <f t="shared" si="43"/>
        <v>-1.782607403963226</v>
      </c>
      <c r="D286" s="1">
        <f t="shared" si="36"/>
        <v>-1.8142558624160756</v>
      </c>
      <c r="E286" s="1">
        <f t="shared" si="37"/>
        <v>-1.8678940556602868</v>
      </c>
      <c r="F286" s="1">
        <f t="shared" si="38"/>
        <v>-1.9564042113958919</v>
      </c>
      <c r="G286" s="1">
        <f t="shared" si="39"/>
        <v>-2.1192490173980616</v>
      </c>
      <c r="H286" s="1">
        <f t="shared" si="40"/>
        <v>-1.9635423465363715</v>
      </c>
      <c r="I286">
        <f t="shared" si="41"/>
        <v>179070781254.61823</v>
      </c>
      <c r="J286" s="1">
        <f t="shared" si="44"/>
        <v>3.2066344699139331E+22</v>
      </c>
    </row>
    <row r="287" spans="1:10">
      <c r="A287">
        <v>28.6</v>
      </c>
      <c r="B287" s="1">
        <f t="shared" si="42"/>
        <v>-1.781081891147636</v>
      </c>
      <c r="C287" s="1">
        <f t="shared" si="43"/>
        <v>-1.8002011421269231</v>
      </c>
      <c r="D287" s="1">
        <f t="shared" si="36"/>
        <v>-1.831927578670701</v>
      </c>
      <c r="E287" s="1">
        <f t="shared" si="37"/>
        <v>-1.8856919571034041</v>
      </c>
      <c r="F287" s="1">
        <f t="shared" si="38"/>
        <v>-1.9744089283780966</v>
      </c>
      <c r="G287" s="1">
        <f t="shared" si="39"/>
        <v>-2.1376034133367341</v>
      </c>
      <c r="H287" s="1">
        <f t="shared" si="40"/>
        <v>-1.9806791612773793</v>
      </c>
      <c r="I287">
        <f t="shared" si="41"/>
        <v>179699099785.33618</v>
      </c>
      <c r="J287" s="1">
        <f t="shared" si="44"/>
        <v>3.229176646366021E+22</v>
      </c>
    </row>
    <row r="288" spans="1:10">
      <c r="A288">
        <v>28.700000000000003</v>
      </c>
      <c r="B288" s="1">
        <f t="shared" si="42"/>
        <v>-1.7986360312594911</v>
      </c>
      <c r="C288" s="1">
        <f t="shared" si="43"/>
        <v>-1.8178033828034472</v>
      </c>
      <c r="D288" s="1">
        <f t="shared" si="36"/>
        <v>-1.8496069897568646</v>
      </c>
      <c r="E288" s="1">
        <f t="shared" si="37"/>
        <v>-1.9034962522177352</v>
      </c>
      <c r="F288" s="1">
        <f t="shared" si="38"/>
        <v>-1.9924179220647034</v>
      </c>
      <c r="G288" s="1">
        <f t="shared" si="39"/>
        <v>-2.1559585507867212</v>
      </c>
      <c r="H288" s="1">
        <f t="shared" si="40"/>
        <v>-1.9978222836066664</v>
      </c>
      <c r="I288">
        <f t="shared" si="41"/>
        <v>180327418316.05414</v>
      </c>
      <c r="J288" s="1">
        <f t="shared" si="44"/>
        <v>3.2517977796533176E+22</v>
      </c>
    </row>
    <row r="289" spans="1:10">
      <c r="A289">
        <v>28.800000000000004</v>
      </c>
      <c r="B289" s="1">
        <f t="shared" si="42"/>
        <v>-1.8161985946559582</v>
      </c>
      <c r="C289" s="1">
        <f t="shared" si="43"/>
        <v>-1.8354135488841905</v>
      </c>
      <c r="D289" s="1">
        <f t="shared" si="36"/>
        <v>-1.8672935296614241</v>
      </c>
      <c r="E289" s="1">
        <f t="shared" si="37"/>
        <v>-1.921306392765274</v>
      </c>
      <c r="F289" s="1">
        <f t="shared" si="38"/>
        <v>-2.0104306728723884</v>
      </c>
      <c r="G289" s="1">
        <f t="shared" si="39"/>
        <v>-2.174313957276155</v>
      </c>
      <c r="H289" s="1">
        <f t="shared" si="40"/>
        <v>-2.0149712457224211</v>
      </c>
      <c r="I289">
        <f t="shared" si="41"/>
        <v>180955736846.77213</v>
      </c>
      <c r="J289" s="1">
        <f t="shared" si="44"/>
        <v>3.2744978697758244E+22</v>
      </c>
    </row>
    <row r="290" spans="1:10">
      <c r="A290">
        <v>28.900000000000002</v>
      </c>
      <c r="B290" s="1">
        <f t="shared" si="42"/>
        <v>-1.8337690078780327</v>
      </c>
      <c r="C290" s="1">
        <f t="shared" si="43"/>
        <v>-1.8530310737498326</v>
      </c>
      <c r="D290" s="1">
        <f t="shared" si="36"/>
        <v>-1.8849866426711515</v>
      </c>
      <c r="E290" s="1">
        <f t="shared" si="37"/>
        <v>-1.9391218405061466</v>
      </c>
      <c r="F290" s="1">
        <f t="shared" si="38"/>
        <v>-2.0284466707355477</v>
      </c>
      <c r="G290" s="1">
        <f t="shared" si="39"/>
        <v>-2.1926691690749749</v>
      </c>
      <c r="H290" s="1">
        <f t="shared" si="40"/>
        <v>-2.0321255874835913</v>
      </c>
      <c r="I290">
        <f t="shared" si="41"/>
        <v>181584055377.49005</v>
      </c>
      <c r="J290" s="1">
        <f t="shared" si="44"/>
        <v>3.2972769167335374E+22</v>
      </c>
    </row>
    <row r="291" spans="1:10">
      <c r="A291">
        <v>29.000000000000004</v>
      </c>
      <c r="B291" s="1">
        <f t="shared" si="42"/>
        <v>-1.8513467078890642</v>
      </c>
      <c r="C291" s="1">
        <f t="shared" si="43"/>
        <v>-1.8706554010867933</v>
      </c>
      <c r="D291" s="1">
        <f t="shared" si="36"/>
        <v>-1.9026857831928226</v>
      </c>
      <c r="E291" s="1">
        <f t="shared" si="37"/>
        <v>-1.9569420670250679</v>
      </c>
      <c r="F291" s="1">
        <f t="shared" si="38"/>
        <v>-2.0464654149416504</v>
      </c>
      <c r="G291" s="1">
        <f t="shared" si="39"/>
        <v>-2.2110237310457705</v>
      </c>
      <c r="H291" s="1">
        <f t="shared" si="40"/>
        <v>-2.0492848562951167</v>
      </c>
      <c r="I291">
        <f t="shared" si="41"/>
        <v>182212373908.20804</v>
      </c>
      <c r="J291" s="1">
        <f t="shared" si="44"/>
        <v>3.3201349205264616E+22</v>
      </c>
    </row>
    <row r="292" spans="1:10">
      <c r="A292">
        <v>29.1</v>
      </c>
      <c r="B292" s="1">
        <f t="shared" si="42"/>
        <v>-1.8689311418922046</v>
      </c>
      <c r="C292" s="1">
        <f t="shared" si="43"/>
        <v>-1.8882859847064992</v>
      </c>
      <c r="D292" s="1">
        <f t="shared" si="36"/>
        <v>-1.9203904155762643</v>
      </c>
      <c r="E292" s="1">
        <f t="shared" si="37"/>
        <v>-1.9747665535604426</v>
      </c>
      <c r="F292" s="1">
        <f t="shared" si="38"/>
        <v>-2.0644864139701156</v>
      </c>
      <c r="G292" s="1">
        <f t="shared" si="39"/>
        <v>-2.2293771964971256</v>
      </c>
      <c r="H292" s="1">
        <f t="shared" si="40"/>
        <v>-2.0664486069941006</v>
      </c>
      <c r="I292">
        <f t="shared" si="41"/>
        <v>182840692438.92596</v>
      </c>
      <c r="J292" s="1">
        <f t="shared" si="44"/>
        <v>3.3430718811545918E+22</v>
      </c>
    </row>
    <row r="293" spans="1:10">
      <c r="A293">
        <v>29.200000000000003</v>
      </c>
      <c r="B293" s="1">
        <f t="shared" si="42"/>
        <v>-1.8865217671502705</v>
      </c>
      <c r="C293" s="1">
        <f t="shared" si="43"/>
        <v>-1.9059222883680036</v>
      </c>
      <c r="D293" s="1">
        <f t="shared" si="36"/>
        <v>-1.9381000139408684</v>
      </c>
      <c r="E293" s="1">
        <f t="shared" si="37"/>
        <v>-1.9925947908362787</v>
      </c>
      <c r="F293" s="1">
        <f t="shared" si="38"/>
        <v>-2.0825091853332083</v>
      </c>
      <c r="G293" s="1">
        <f t="shared" si="39"/>
        <v>-2.2477291270394062</v>
      </c>
      <c r="H293" s="1">
        <f t="shared" si="40"/>
        <v>-2.0836164017382259</v>
      </c>
      <c r="I293">
        <f t="shared" si="41"/>
        <v>183469010969.64392</v>
      </c>
      <c r="J293" s="1">
        <f t="shared" si="44"/>
        <v>3.366087798617932E+22</v>
      </c>
    </row>
    <row r="294" spans="1:10">
      <c r="A294">
        <v>29.300000000000004</v>
      </c>
      <c r="B294" s="1">
        <f t="shared" si="42"/>
        <v>-1.9041180508099558</v>
      </c>
      <c r="C294" s="1">
        <f t="shared" si="43"/>
        <v>-1.9235637856042729</v>
      </c>
      <c r="D294" s="1">
        <f t="shared" si="36"/>
        <v>-1.9558140620052029</v>
      </c>
      <c r="E294" s="1">
        <f t="shared" si="37"/>
        <v>-2.0104262788978815</v>
      </c>
      <c r="F294" s="1">
        <f t="shared" si="38"/>
        <v>-2.1005332554208564</v>
      </c>
      <c r="G294" s="1">
        <f t="shared" si="39"/>
        <v>-2.2660790924433059</v>
      </c>
      <c r="H294" s="1">
        <f t="shared" si="40"/>
        <v>-2.1007878098951096</v>
      </c>
      <c r="I294">
        <f t="shared" si="41"/>
        <v>184097329500.36191</v>
      </c>
      <c r="J294" s="1">
        <f t="shared" si="44"/>
        <v>3.3891826729164825E+22</v>
      </c>
    </row>
    <row r="295" spans="1:10">
      <c r="A295">
        <v>29.400000000000002</v>
      </c>
      <c r="B295" s="1">
        <f t="shared" si="42"/>
        <v>-1.9217194697286573</v>
      </c>
      <c r="C295" s="1">
        <f t="shared" si="43"/>
        <v>-1.9412099595512302</v>
      </c>
      <c r="D295" s="1">
        <f t="shared" si="36"/>
        <v>-1.9735320529197509</v>
      </c>
      <c r="E295" s="1">
        <f t="shared" si="37"/>
        <v>-2.0282605269498788</v>
      </c>
      <c r="F295" s="1">
        <f t="shared" si="38"/>
        <v>-2.1185581593472875</v>
      </c>
      <c r="G295" s="1">
        <f t="shared" si="39"/>
        <v>-2.2844266705006646</v>
      </c>
      <c r="H295" s="1">
        <f t="shared" si="40"/>
        <v>-2.1179624079340726</v>
      </c>
      <c r="I295">
        <f t="shared" si="41"/>
        <v>184725648031.07986</v>
      </c>
      <c r="J295" s="1">
        <f t="shared" si="44"/>
        <v>3.4123565040502399E+22</v>
      </c>
    </row>
    <row r="296" spans="1:10">
      <c r="A296">
        <v>29.500000000000004</v>
      </c>
      <c r="B296" s="1">
        <f t="shared" si="42"/>
        <v>-1.9393255103045419</v>
      </c>
      <c r="C296" s="1">
        <f t="shared" si="43"/>
        <v>-1.9588603027800957</v>
      </c>
      <c r="D296" s="1">
        <f t="shared" si="36"/>
        <v>-1.9912534891026041</v>
      </c>
      <c r="E296" s="1">
        <f t="shared" si="37"/>
        <v>-2.0460970531975988</v>
      </c>
      <c r="F296" s="1">
        <f t="shared" si="38"/>
        <v>-2.1365834408008766</v>
      </c>
      <c r="G296" s="1">
        <f t="shared" si="39"/>
        <v>-2.3027714468875331</v>
      </c>
      <c r="H296" s="1">
        <f t="shared" si="40"/>
        <v>-2.1351397793189051</v>
      </c>
      <c r="I296">
        <f t="shared" si="41"/>
        <v>185353966561.79782</v>
      </c>
      <c r="J296" s="1">
        <f t="shared" si="44"/>
        <v>3.4356092920192064E+22</v>
      </c>
    </row>
    <row r="297" spans="1:10">
      <c r="A297">
        <v>29.6</v>
      </c>
      <c r="B297" s="1">
        <f t="shared" si="42"/>
        <v>-1.9569356683098817</v>
      </c>
      <c r="C297" s="1">
        <f t="shared" si="43"/>
        <v>-1.9765143171327395</v>
      </c>
      <c r="D297" s="1">
        <f t="shared" si="36"/>
        <v>-2.0089778820781703</v>
      </c>
      <c r="E297" s="1">
        <f t="shared" si="37"/>
        <v>-2.063935384690808</v>
      </c>
      <c r="F297" s="1">
        <f t="shared" si="38"/>
        <v>-2.1546086518965808</v>
      </c>
      <c r="G297" s="1">
        <f t="shared" si="39"/>
        <v>-2.3211130150301074</v>
      </c>
      <c r="H297" s="1">
        <f t="shared" si="40"/>
        <v>-2.1523195144025919</v>
      </c>
      <c r="I297">
        <f t="shared" si="41"/>
        <v>185982285092.51575</v>
      </c>
      <c r="J297" s="1">
        <f t="shared" si="44"/>
        <v>3.4589410368233807E+22</v>
      </c>
    </row>
    <row r="298" spans="1:10">
      <c r="A298">
        <v>29.700000000000003</v>
      </c>
      <c r="B298" s="1">
        <f t="shared" si="42"/>
        <v>-1.9745494487273163</v>
      </c>
      <c r="C298" s="1">
        <f t="shared" si="43"/>
        <v>-1.9941715135600475</v>
      </c>
      <c r="D298" s="1">
        <f t="shared" si="36"/>
        <v>-2.0267047523188921</v>
      </c>
      <c r="E298" s="1">
        <f t="shared" si="37"/>
        <v>-2.081775057170745</v>
      </c>
      <c r="F298" s="1">
        <f t="shared" si="38"/>
        <v>-2.1726333530307045</v>
      </c>
      <c r="G298" s="1">
        <f t="shared" si="39"/>
        <v>-2.3394509759723121</v>
      </c>
      <c r="H298" s="1">
        <f t="shared" si="40"/>
        <v>-2.1695012103229772</v>
      </c>
      <c r="I298">
        <f t="shared" si="41"/>
        <v>186610603623.23373</v>
      </c>
      <c r="J298" s="1">
        <f t="shared" si="44"/>
        <v>3.4823517384627653E+22</v>
      </c>
    </row>
    <row r="299" spans="1:10">
      <c r="A299">
        <v>29.800000000000004</v>
      </c>
      <c r="B299" s="1">
        <f t="shared" si="42"/>
        <v>-1.9921663655894122</v>
      </c>
      <c r="C299" s="1">
        <f t="shared" si="43"/>
        <v>-2.0118314119635841</v>
      </c>
      <c r="D299" s="1">
        <f t="shared" si="36"/>
        <v>-2.0444336290899798</v>
      </c>
      <c r="E299" s="1">
        <f t="shared" si="37"/>
        <v>-2.0996156149198839</v>
      </c>
      <c r="F299" s="1">
        <f t="shared" si="38"/>
        <v>-2.190657112739018</v>
      </c>
      <c r="G299" s="1">
        <f t="shared" si="39"/>
        <v>-2.3577849382464535</v>
      </c>
      <c r="H299" s="1">
        <f t="shared" si="40"/>
        <v>-2.1866844709009001</v>
      </c>
      <c r="I299">
        <f t="shared" si="41"/>
        <v>187238922153.95169</v>
      </c>
      <c r="J299" s="1">
        <f t="shared" si="44"/>
        <v>3.5058413969373582E+22</v>
      </c>
    </row>
    <row r="300" spans="1:10">
      <c r="A300">
        <v>29.900000000000002</v>
      </c>
      <c r="B300" s="1">
        <f t="shared" si="42"/>
        <v>-2.0097859418204962</v>
      </c>
      <c r="C300" s="1">
        <f t="shared" si="43"/>
        <v>-2.0294935410391588</v>
      </c>
      <c r="D300" s="1">
        <f t="shared" si="36"/>
        <v>-2.0621640502963032</v>
      </c>
      <c r="E300" s="1">
        <f t="shared" si="37"/>
        <v>-2.1174566106138286</v>
      </c>
      <c r="F300" s="1">
        <f t="shared" si="38"/>
        <v>-2.2086795075560701</v>
      </c>
      <c r="G300" s="1">
        <f t="shared" si="39"/>
        <v>-2.3761145177450942</v>
      </c>
      <c r="H300" s="1">
        <f t="shared" si="40"/>
        <v>-2.2038689065388439</v>
      </c>
      <c r="I300">
        <f t="shared" si="41"/>
        <v>187867240684.66965</v>
      </c>
      <c r="J300" s="1">
        <f t="shared" si="44"/>
        <v>3.5294100122471596E+22</v>
      </c>
    </row>
    <row r="301" spans="1:10">
      <c r="A301">
        <v>30.000000000000004</v>
      </c>
      <c r="B301" s="1">
        <f t="shared" si="42"/>
        <v>-2.0274077090821834</v>
      </c>
      <c r="C301" s="1">
        <f t="shared" si="43"/>
        <v>-2.0471574381246853</v>
      </c>
      <c r="D301" s="1">
        <f t="shared" si="36"/>
        <v>-2.0798955623329505</v>
      </c>
      <c r="E301" s="1">
        <f t="shared" si="37"/>
        <v>-2.1352976051766177</v>
      </c>
      <c r="F301" s="1">
        <f t="shared" si="38"/>
        <v>-2.2267001218785367</v>
      </c>
      <c r="G301" s="1">
        <f t="shared" si="39"/>
        <v>-2.3944393375964808</v>
      </c>
      <c r="H301" s="1">
        <f t="shared" si="40"/>
        <v>-2.2210541341219709</v>
      </c>
      <c r="I301">
        <f t="shared" si="41"/>
        <v>188495559215.3876</v>
      </c>
      <c r="J301" s="1">
        <f t="shared" si="44"/>
        <v>3.5530575843921693E+22</v>
      </c>
    </row>
    <row r="302" spans="1:10">
      <c r="A302">
        <v>30.1</v>
      </c>
      <c r="B302" s="1">
        <f t="shared" si="42"/>
        <v>-2.0450312076212072</v>
      </c>
      <c r="C302" s="1">
        <f t="shared" si="43"/>
        <v>-2.0648226490493471</v>
      </c>
      <c r="D302" s="1">
        <f t="shared" si="36"/>
        <v>-2.0976277199378046</v>
      </c>
      <c r="E302" s="1">
        <f t="shared" si="37"/>
        <v>-2.1531381676380477</v>
      </c>
      <c r="F302" s="1">
        <f t="shared" si="38"/>
        <v>-2.2447185478297342</v>
      </c>
      <c r="G302" s="1">
        <f t="shared" si="39"/>
        <v>-2.4127590280406821</v>
      </c>
      <c r="H302" s="1">
        <f t="shared" si="40"/>
        <v>-2.2382397769196416</v>
      </c>
      <c r="I302">
        <f t="shared" si="41"/>
        <v>189123877746.10556</v>
      </c>
      <c r="J302" s="1">
        <f t="shared" si="44"/>
        <v>3.5767841133723881E+22</v>
      </c>
    </row>
    <row r="303" spans="1:10">
      <c r="A303">
        <v>30.200000000000003</v>
      </c>
      <c r="B303" s="1">
        <f t="shared" si="42"/>
        <v>-2.062655986119978</v>
      </c>
      <c r="C303" s="1">
        <f t="shared" si="43"/>
        <v>-2.0824887279866573</v>
      </c>
      <c r="D303" s="1">
        <f t="shared" si="36"/>
        <v>-2.1153600860472181</v>
      </c>
      <c r="E303" s="1">
        <f t="shared" si="37"/>
        <v>-2.1709778749938664</v>
      </c>
      <c r="F303" s="1">
        <f t="shared" si="38"/>
        <v>-2.2627343851271462</v>
      </c>
      <c r="G303" s="1">
        <f t="shared" si="39"/>
        <v>-2.4310732263089392</v>
      </c>
      <c r="H303" s="1">
        <f t="shared" si="40"/>
        <v>-2.2554254644896332</v>
      </c>
      <c r="I303">
        <f t="shared" si="41"/>
        <v>189752196276.82352</v>
      </c>
      <c r="J303" s="1">
        <f t="shared" si="44"/>
        <v>3.6005895991878155E+22</v>
      </c>
    </row>
    <row r="304" spans="1:10">
      <c r="A304">
        <v>30.300000000000004</v>
      </c>
      <c r="B304" s="1">
        <f t="shared" si="42"/>
        <v>-2.0802816015504675</v>
      </c>
      <c r="C304" s="1">
        <f t="shared" si="43"/>
        <v>-2.1001552373095933</v>
      </c>
      <c r="D304" s="1">
        <f t="shared" si="36"/>
        <v>-2.1330922316540182</v>
      </c>
      <c r="E304" s="1">
        <f t="shared" si="37"/>
        <v>-2.1888163120685817</v>
      </c>
      <c r="F304" s="1">
        <f t="shared" si="38"/>
        <v>-2.2807472409523655</v>
      </c>
      <c r="G304" s="1">
        <f t="shared" si="39"/>
        <v>-2.4493815765048339</v>
      </c>
      <c r="H304" s="1">
        <f t="shared" si="40"/>
        <v>-2.2726108325823873</v>
      </c>
      <c r="I304">
        <f t="shared" si="41"/>
        <v>190380514807.54147</v>
      </c>
      <c r="J304" s="1">
        <f t="shared" si="44"/>
        <v>3.6244740418384519E+22</v>
      </c>
    </row>
    <row r="305" spans="1:10">
      <c r="A305">
        <v>30.400000000000002</v>
      </c>
      <c r="B305" s="1">
        <f t="shared" si="42"/>
        <v>-2.0979076190299111</v>
      </c>
      <c r="C305" s="1">
        <f t="shared" si="43"/>
        <v>-2.1178217474482608</v>
      </c>
      <c r="D305" s="1">
        <f t="shared" si="36"/>
        <v>-2.1508237356681548</v>
      </c>
      <c r="E305" s="1">
        <f t="shared" si="37"/>
        <v>-2.206653071380174</v>
      </c>
      <c r="F305" s="1">
        <f t="shared" si="38"/>
        <v>-2.2987567298227702</v>
      </c>
      <c r="G305" s="1">
        <f t="shared" si="39"/>
        <v>-2.4676837294870495</v>
      </c>
      <c r="H305" s="1">
        <f t="shared" si="40"/>
        <v>-2.2897955230479852</v>
      </c>
      <c r="I305">
        <f t="shared" si="41"/>
        <v>191008833338.25943</v>
      </c>
      <c r="J305" s="1">
        <f t="shared" si="44"/>
        <v>3.6484374413242966E+22</v>
      </c>
    </row>
    <row r="306" spans="1:10">
      <c r="A306">
        <v>30.500000000000004</v>
      </c>
      <c r="B306" s="1">
        <f t="shared" si="42"/>
        <v>-2.1155336116796661</v>
      </c>
      <c r="C306" s="1">
        <f t="shared" si="43"/>
        <v>-2.1354878367505989</v>
      </c>
      <c r="D306" s="1">
        <f t="shared" si="36"/>
        <v>-2.1685541847799357</v>
      </c>
      <c r="E306" s="1">
        <f t="shared" si="37"/>
        <v>-2.2244877530077929</v>
      </c>
      <c r="F306" s="1">
        <f t="shared" si="38"/>
        <v>-2.3167624734661274</v>
      </c>
      <c r="G306" s="1">
        <f t="shared" si="39"/>
        <v>-2.4859793427547743</v>
      </c>
      <c r="H306" s="1">
        <f t="shared" si="40"/>
        <v>-2.3069791837432945</v>
      </c>
      <c r="I306">
        <f t="shared" si="41"/>
        <v>191637151868.97742</v>
      </c>
      <c r="J306" s="1">
        <f t="shared" si="44"/>
        <v>3.6724797976453516E+22</v>
      </c>
    </row>
    <row r="307" spans="1:10">
      <c r="A307">
        <v>30.6</v>
      </c>
      <c r="B307" s="1">
        <f t="shared" si="42"/>
        <v>-2.1331591604867697</v>
      </c>
      <c r="C307" s="1">
        <f t="shared" si="43"/>
        <v>-2.1531530913452173</v>
      </c>
      <c r="D307" s="1">
        <f t="shared" si="36"/>
        <v>-2.1862831733255348</v>
      </c>
      <c r="E307" s="1">
        <f t="shared" si="37"/>
        <v>-2.2423199644615579</v>
      </c>
      <c r="F307" s="1">
        <f t="shared" si="38"/>
        <v>-2.3347641006969297</v>
      </c>
      <c r="G307" s="1">
        <f t="shared" si="39"/>
        <v>-2.5042680803347253</v>
      </c>
      <c r="H307" s="1">
        <f t="shared" si="40"/>
        <v>-2.3241614684415026</v>
      </c>
      <c r="I307">
        <f t="shared" si="41"/>
        <v>192265470399.69534</v>
      </c>
      <c r="J307" s="1">
        <f t="shared" si="44"/>
        <v>3.6966011108016127E+22</v>
      </c>
    </row>
    <row r="308" spans="1:10">
      <c r="A308">
        <v>30.700000000000003</v>
      </c>
      <c r="B308" s="1">
        <f t="shared" si="42"/>
        <v>-2.1507838541673152</v>
      </c>
      <c r="C308" s="1">
        <f t="shared" si="43"/>
        <v>-2.170817105007103</v>
      </c>
      <c r="D308" s="1">
        <f t="shared" si="36"/>
        <v>-2.2040103031553997</v>
      </c>
      <c r="E308" s="1">
        <f t="shared" si="37"/>
        <v>-2.2601493205548593</v>
      </c>
      <c r="F308" s="1">
        <f t="shared" si="38"/>
        <v>-2.3527612472952057</v>
      </c>
      <c r="G308" s="1">
        <f t="shared" si="39"/>
        <v>-2.5225496126703035</v>
      </c>
      <c r="H308" s="1">
        <f t="shared" si="40"/>
        <v>-2.341342036742418</v>
      </c>
      <c r="I308">
        <f t="shared" si="41"/>
        <v>192893788930.4133</v>
      </c>
      <c r="J308" s="1">
        <f t="shared" si="44"/>
        <v>3.7208013807930837E+22</v>
      </c>
    </row>
    <row r="309" spans="1:10">
      <c r="A309">
        <v>30.800000000000004</v>
      </c>
      <c r="B309" s="1">
        <f t="shared" si="42"/>
        <v>-2.1684072890330697</v>
      </c>
      <c r="C309" s="1">
        <f t="shared" si="43"/>
        <v>-2.1884794790250055</v>
      </c>
      <c r="D309" s="1">
        <f t="shared" si="36"/>
        <v>-2.2217351835041086</v>
      </c>
      <c r="E309" s="1">
        <f t="shared" si="37"/>
        <v>-2.2779754432785069</v>
      </c>
      <c r="F309" s="1">
        <f t="shared" si="38"/>
        <v>-2.3707535558872053</v>
      </c>
      <c r="G309" s="1">
        <f t="shared" si="39"/>
        <v>-2.5408236165123697</v>
      </c>
      <c r="H309" s="1">
        <f t="shared" si="40"/>
        <v>-2.3585205539843344</v>
      </c>
      <c r="I309">
        <f t="shared" si="41"/>
        <v>193522107461.13126</v>
      </c>
      <c r="J309" s="1">
        <f t="shared" si="44"/>
        <v>3.7450806076197634E+22</v>
      </c>
    </row>
    <row r="310" spans="1:10">
      <c r="A310">
        <v>30.900000000000002</v>
      </c>
      <c r="B310" s="1">
        <f t="shared" si="42"/>
        <v>-2.1860290688601083</v>
      </c>
      <c r="C310" s="1">
        <f t="shared" si="43"/>
        <v>-2.2061398220722879</v>
      </c>
      <c r="D310" s="1">
        <f t="shared" si="36"/>
        <v>-2.23945743086378</v>
      </c>
      <c r="E310" s="1">
        <f t="shared" si="37"/>
        <v>-2.2957979616777777</v>
      </c>
      <c r="F310" s="1">
        <f t="shared" si="38"/>
        <v>-2.3887406758285579</v>
      </c>
      <c r="G310" s="1">
        <f t="shared" si="39"/>
        <v>-2.5590897748124917</v>
      </c>
      <c r="H310" s="1">
        <f t="shared" si="40"/>
        <v>-2.3756966911571169</v>
      </c>
      <c r="I310">
        <f t="shared" si="41"/>
        <v>194150425991.84924</v>
      </c>
      <c r="J310" s="1">
        <f t="shared" si="44"/>
        <v>3.7694387912816529E+22</v>
      </c>
    </row>
    <row r="311" spans="1:10">
      <c r="A311">
        <v>31.000000000000004</v>
      </c>
      <c r="B311" s="1">
        <f t="shared" si="42"/>
        <v>-2.2036488047596379</v>
      </c>
      <c r="C311" s="1">
        <f t="shared" si="43"/>
        <v>-2.2237977500790578</v>
      </c>
      <c r="D311" s="1">
        <f t="shared" si="36"/>
        <v>-2.2571766688583921</v>
      </c>
      <c r="E311" s="1">
        <f t="shared" si="37"/>
        <v>-2.3136165117310554</v>
      </c>
      <c r="F311" s="1">
        <f t="shared" si="38"/>
        <v>-2.4067222630888807</v>
      </c>
      <c r="G311" s="1">
        <f t="shared" si="39"/>
        <v>-2.5773477766171595</v>
      </c>
      <c r="H311" s="1">
        <f t="shared" si="40"/>
        <v>-2.3928701248165112</v>
      </c>
      <c r="I311">
        <f t="shared" si="41"/>
        <v>194778744522.5672</v>
      </c>
      <c r="J311" s="1">
        <f t="shared" si="44"/>
        <v>3.7938759317787498E+22</v>
      </c>
    </row>
    <row r="312" spans="1:10">
      <c r="A312">
        <v>31.1</v>
      </c>
      <c r="B312" s="1">
        <f t="shared" si="42"/>
        <v>-2.2212661150519182</v>
      </c>
      <c r="C312" s="1">
        <f t="shared" si="43"/>
        <v>-2.2414528861075382</v>
      </c>
      <c r="D312" s="1">
        <f t="shared" si="36"/>
        <v>-2.2748925281219101</v>
      </c>
      <c r="E312" s="1">
        <f t="shared" si="37"/>
        <v>-2.3314307362310558</v>
      </c>
      <c r="F312" s="1">
        <f t="shared" si="38"/>
        <v>-2.4246979801393422</v>
      </c>
      <c r="G312" s="1">
        <f t="shared" si="39"/>
        <v>-2.5955973169648985</v>
      </c>
      <c r="H312" s="1">
        <f t="shared" si="40"/>
        <v>-2.4100405369999294</v>
      </c>
      <c r="I312">
        <f t="shared" si="41"/>
        <v>195407063053.28513</v>
      </c>
      <c r="J312" s="1">
        <f t="shared" si="44"/>
        <v>3.818392029111055E+22</v>
      </c>
    </row>
    <row r="313" spans="1:10">
      <c r="A313">
        <v>31.200000000000003</v>
      </c>
      <c r="B313" s="1">
        <f t="shared" si="42"/>
        <v>-2.2388806251414053</v>
      </c>
      <c r="C313" s="1">
        <f t="shared" si="43"/>
        <v>-2.2591048602286321</v>
      </c>
      <c r="D313" s="1">
        <f t="shared" si="36"/>
        <v>-2.2926046461769261</v>
      </c>
      <c r="E313" s="1">
        <f t="shared" si="37"/>
        <v>-2.3492402846677862</v>
      </c>
      <c r="F313" s="1">
        <f t="shared" si="38"/>
        <v>-2.4426674958410786</v>
      </c>
      <c r="G313" s="1">
        <f t="shared" si="39"/>
        <v>-2.6138380967839794</v>
      </c>
      <c r="H313" s="1">
        <f t="shared" si="40"/>
        <v>-2.4272076151432884</v>
      </c>
      <c r="I313">
        <f t="shared" si="41"/>
        <v>196035381584.00311</v>
      </c>
      <c r="J313" s="1">
        <f t="shared" si="44"/>
        <v>3.8429870832785704E+22</v>
      </c>
    </row>
    <row r="314" spans="1:10">
      <c r="A314">
        <v>31.300000000000004</v>
      </c>
      <c r="B314" s="1">
        <f t="shared" si="42"/>
        <v>-2.2564919673948509</v>
      </c>
      <c r="C314" s="1">
        <f t="shared" si="43"/>
        <v>-2.2767533094017267</v>
      </c>
      <c r="D314" s="1">
        <f t="shared" si="36"/>
        <v>-2.3103126673167651</v>
      </c>
      <c r="E314" s="1">
        <f t="shared" si="37"/>
        <v>-2.3670448131137789</v>
      </c>
      <c r="F314" s="1">
        <f t="shared" si="38"/>
        <v>-2.4606304853363952</v>
      </c>
      <c r="G314" s="1">
        <f t="shared" si="39"/>
        <v>-2.6320698227928858</v>
      </c>
      <c r="H314" s="1">
        <f t="shared" si="40"/>
        <v>-2.4443710519994113</v>
      </c>
      <c r="I314">
        <f t="shared" si="41"/>
        <v>196663700114.72107</v>
      </c>
      <c r="J314" s="1">
        <f t="shared" si="44"/>
        <v>3.8676610942812937E+22</v>
      </c>
    </row>
    <row r="315" spans="1:10">
      <c r="A315">
        <v>31.400000000000002</v>
      </c>
      <c r="B315" s="1">
        <f t="shared" si="42"/>
        <v>-2.2740997810217323</v>
      </c>
      <c r="C315" s="1">
        <f t="shared" si="43"/>
        <v>-2.294397877356289</v>
      </c>
      <c r="D315" s="1">
        <f t="shared" si="36"/>
        <v>-2.3280162424891557</v>
      </c>
      <c r="E315" s="1">
        <f t="shared" si="37"/>
        <v>-2.3848439841117397</v>
      </c>
      <c r="F315" s="1">
        <f t="shared" si="38"/>
        <v>-2.4785866299418728</v>
      </c>
      <c r="G315" s="1">
        <f t="shared" si="39"/>
        <v>-2.6502922074021171</v>
      </c>
      <c r="H315" s="1">
        <f t="shared" si="40"/>
        <v>-2.4615305455572525</v>
      </c>
      <c r="I315">
        <f t="shared" si="41"/>
        <v>197292018645.43903</v>
      </c>
      <c r="J315" s="1">
        <f t="shared" si="44"/>
        <v>3.8924140621192264E+22</v>
      </c>
    </row>
    <row r="316" spans="1:10">
      <c r="A316">
        <v>31.500000000000004</v>
      </c>
      <c r="B316" s="1">
        <f t="shared" si="42"/>
        <v>-2.2917037119560746</v>
      </c>
      <c r="C316" s="1">
        <f t="shared" si="43"/>
        <v>-2.3120382144749954</v>
      </c>
      <c r="D316" s="1">
        <f t="shared" si="36"/>
        <v>-2.3457150291820028</v>
      </c>
      <c r="E316" s="1">
        <f t="shared" si="37"/>
        <v>-2.4026374665633057</v>
      </c>
      <c r="F316" s="1">
        <f t="shared" si="38"/>
        <v>-2.4965356170425537</v>
      </c>
      <c r="G316" s="1">
        <f t="shared" si="39"/>
        <v>-2.6685049686173841</v>
      </c>
      <c r="H316" s="1">
        <f t="shared" si="40"/>
        <v>-2.4786857989623741</v>
      </c>
      <c r="I316">
        <f t="shared" si="41"/>
        <v>197920337176.15698</v>
      </c>
      <c r="J316" s="1">
        <f t="shared" si="44"/>
        <v>3.917245986792367E+22</v>
      </c>
    </row>
    <row r="317" spans="1:10">
      <c r="A317">
        <v>31.6</v>
      </c>
      <c r="B317" s="1">
        <f t="shared" si="42"/>
        <v>-2.3093034127410021</v>
      </c>
      <c r="C317" s="1">
        <f t="shared" si="43"/>
        <v>-2.3296739776799313</v>
      </c>
      <c r="D317" s="1">
        <f t="shared" si="36"/>
        <v>-2.3634086913111787</v>
      </c>
      <c r="E317" s="1">
        <f t="shared" si="37"/>
        <v>-2.4204249356205594</v>
      </c>
      <c r="F317" s="1">
        <f t="shared" si="38"/>
        <v>-2.5144771399888839</v>
      </c>
      <c r="G317" s="1">
        <f t="shared" si="39"/>
        <v>-2.6867078299448792</v>
      </c>
      <c r="H317" s="1">
        <f t="shared" si="40"/>
        <v>-2.4958365204390418</v>
      </c>
      <c r="I317">
        <f t="shared" si="41"/>
        <v>198548655706.87494</v>
      </c>
      <c r="J317" s="1">
        <f t="shared" si="44"/>
        <v>3.9421568683007162E+22</v>
      </c>
    </row>
    <row r="318" spans="1:10">
      <c r="A318">
        <v>31.700000000000003</v>
      </c>
      <c r="B318" s="1">
        <f t="shared" si="42"/>
        <v>-2.3268985424154209</v>
      </c>
      <c r="C318" s="1">
        <f t="shared" si="43"/>
        <v>-2.3473048303202404</v>
      </c>
      <c r="D318" s="1">
        <f t="shared" si="36"/>
        <v>-2.3810968991105312</v>
      </c>
      <c r="E318" s="1">
        <f t="shared" si="37"/>
        <v>-2.438206072579078</v>
      </c>
      <c r="F318" s="1">
        <f t="shared" si="38"/>
        <v>-2.5324108979951916</v>
      </c>
      <c r="G318" s="1">
        <f t="shared" si="39"/>
        <v>-2.7049005202982244</v>
      </c>
      <c r="H318" s="1">
        <f t="shared" si="40"/>
        <v>-2.5129824232130602</v>
      </c>
      <c r="I318">
        <f t="shared" si="41"/>
        <v>199176974237.5929</v>
      </c>
      <c r="J318" s="1">
        <f t="shared" si="44"/>
        <v>3.967146706644274E+22</v>
      </c>
    </row>
    <row r="319" spans="1:10">
      <c r="A319">
        <v>31.800000000000004</v>
      </c>
      <c r="B319" s="1">
        <f t="shared" si="42"/>
        <v>-2.3444887664020655</v>
      </c>
      <c r="C319" s="1">
        <f t="shared" si="43"/>
        <v>-2.3649304420617341</v>
      </c>
      <c r="D319" s="1">
        <f t="shared" si="36"/>
        <v>-2.3987793290235686</v>
      </c>
      <c r="E319" s="1">
        <f t="shared" si="37"/>
        <v>-2.455980564773057</v>
      </c>
      <c r="F319" s="1">
        <f t="shared" si="38"/>
        <v>-2.5503365960395001</v>
      </c>
      <c r="G319" s="1">
        <f t="shared" si="39"/>
        <v>-2.7230827739065262</v>
      </c>
      <c r="H319" s="1">
        <f t="shared" si="40"/>
        <v>-2.5301232254358013</v>
      </c>
      <c r="I319">
        <f t="shared" si="41"/>
        <v>199805292768.31085</v>
      </c>
      <c r="J319" s="1">
        <f t="shared" si="44"/>
        <v>3.9922155018230413E+22</v>
      </c>
    </row>
    <row r="320" spans="1:10">
      <c r="A320">
        <v>31.900000000000002</v>
      </c>
      <c r="B320" s="1">
        <f t="shared" si="42"/>
        <v>-2.362073756398388</v>
      </c>
      <c r="C320" s="1">
        <f t="shared" si="43"/>
        <v>-2.3825504887788043</v>
      </c>
      <c r="D320" s="1">
        <f t="shared" si="36"/>
        <v>-2.4164556635971621</v>
      </c>
      <c r="E320" s="1">
        <f t="shared" si="37"/>
        <v>-2.4737481054721115</v>
      </c>
      <c r="F320" s="1">
        <f t="shared" si="38"/>
        <v>-2.5682539447657575</v>
      </c>
      <c r="G320" s="1">
        <f t="shared" si="39"/>
        <v>-2.7412543302245922</v>
      </c>
      <c r="H320" s="1">
        <f t="shared" si="40"/>
        <v>-2.5472586501097112</v>
      </c>
      <c r="I320">
        <f t="shared" si="41"/>
        <v>200433611299.02884</v>
      </c>
      <c r="J320" s="1">
        <f t="shared" si="44"/>
        <v>4.0173632538370181E+22</v>
      </c>
    </row>
    <row r="321" spans="1:10">
      <c r="A321">
        <v>32</v>
      </c>
      <c r="B321" s="1">
        <f t="shared" si="42"/>
        <v>-2.3796531902689253</v>
      </c>
      <c r="C321" s="1">
        <f t="shared" si="43"/>
        <v>-2.4001646524481828</v>
      </c>
      <c r="D321" s="1">
        <f t="shared" si="36"/>
        <v>-2.4341255913773807</v>
      </c>
      <c r="E321" s="1">
        <f t="shared" si="37"/>
        <v>-2.4915083937800659</v>
      </c>
      <c r="F321" s="1">
        <f t="shared" si="38"/>
        <v>-2.5861626603871457</v>
      </c>
      <c r="G321" s="1">
        <f t="shared" si="39"/>
        <v>-2.7594149338443117</v>
      </c>
      <c r="H321" s="1">
        <f t="shared" si="40"/>
        <v>-2.5643884250145277</v>
      </c>
      <c r="I321">
        <f t="shared" si="41"/>
        <v>201061929829.74677</v>
      </c>
      <c r="J321" s="1">
        <f t="shared" si="44"/>
        <v>4.042589962686201E+22</v>
      </c>
    </row>
    <row r="322" spans="1:10">
      <c r="A322">
        <v>32.1</v>
      </c>
      <c r="B322" s="1">
        <f t="shared" si="42"/>
        <v>-2.3972267519394848</v>
      </c>
      <c r="C322" s="1">
        <f t="shared" si="43"/>
        <v>-2.417772621044378</v>
      </c>
      <c r="D322" s="1">
        <f t="shared" ref="D322:D385" si="45">20*LOG10((SQRT(J322+POWER(2*PI()*$L$13,2)))) - 20*LOG10((SQRT(J322+POWER(2*PI()*$L$14,2)))) - 20*LOG10((SQRT(J322+POWER(2*PI()*$L$15,2)))) + 20*LOG10($L$12*2*PI()*$L$15*$L$14/$L$13)</f>
        <v>-2.4517888068068032</v>
      </c>
      <c r="E322" s="1">
        <f t="shared" ref="E322:E385" si="46">20*LOG10((SQRT(J322+POWER(2*PI()*$L$18,2)))) - 20*LOG10((SQRT(J322+POWER(2*PI()*$L$19,2)))) - 20*LOG10((SQRT(J322+POWER(2*PI()*$L$20,2)))) + 20*LOG10($L$17*2*PI()*$L$20*$L$19/$L$18)</f>
        <v>-2.5092611345354783</v>
      </c>
      <c r="F322" s="1">
        <f t="shared" ref="F322:F385" si="47">20*LOG10((SQRT(J322+POWER(2*PI()*$L$23,2)))) - 20*LOG10((SQRT(J322+POWER(2*PI()*$L$24,2)))) - 20*LOG10((SQRT(J322+POWER(2*PI()*$L$25,2)))) + 20*LOG10($L$22*2*PI()*$L$25*$L$24/$L$23)</f>
        <v>-2.6040624645919479</v>
      </c>
      <c r="G322" s="1">
        <f t="shared" ref="G322:G385" si="48">20*LOG10((SQRT(J322+POWER(2*PI()*$L$28,2)))) - 20*LOG10((SQRT(J322+POWER(2*PI()*$L$29,2)))) - 20*LOG10((SQRT(J322+POWER(2*PI()*$L$30,2)))) + 20*LOG10($L$27*2*PI()*$L$30*$L$29/$L$28)</f>
        <v>-2.7775643344077707</v>
      </c>
      <c r="H322" s="1">
        <f t="shared" ref="H322:H385" si="49">20*LOG10((SQRT(J322+POWER(2*PI()*$L$33,2)))) - 20*LOG10((SQRT(J322+POWER(2*PI()*$L$34,2)))) - 20*LOG10((SQRT(J322+POWER(2*PI()*$L$35,2)))) + 20*LOG10($L$32*2*PI()*$L$35*$L$34/$L$33)</f>
        <v>-2.5815122826347476</v>
      </c>
      <c r="I322">
        <f t="shared" ref="I322:I385" si="50">A322*2*PI()*1000000000</f>
        <v>201690248360.46472</v>
      </c>
      <c r="J322" s="1">
        <f t="shared" si="44"/>
        <v>4.0678956283705942E+22</v>
      </c>
    </row>
    <row r="323" spans="1:10">
      <c r="A323">
        <v>32.200000000000003</v>
      </c>
      <c r="B323" s="1">
        <f t="shared" ref="B323:B386" si="51">20*LOG10((SQRT(J323+POWER(2*PI()*$L$3,2)))) - 20*LOG10((SQRT(J323+POWER(2*PI()*$L$4,2)))) - 20*LOG10((SQRT(J323+POWER(2*PI()*$L$5,2)))) + 20*LOG10($L$2*2*PI()*$L$5*$L$4/$L$3)</f>
        <v>-2.4147941312935188</v>
      </c>
      <c r="C323" s="1">
        <f t="shared" ref="C323:C386" si="52">20*LOG10((SQRT(J323+POWER(2*PI()*$L$8,2)))) - 20*LOG10((SQRT(J323+POWER(2*PI()*$L$9,2)))) - 20*LOG10((SQRT(J323+POWER(2*PI()*$L$10,2)))) + 20*LOG10($L$7*2*PI()*$L$10*$L$9/$L$8)</f>
        <v>-2.4353740884369302</v>
      </c>
      <c r="D323" s="1">
        <f t="shared" si="45"/>
        <v>-2.4694450101237351</v>
      </c>
      <c r="E323" s="1">
        <f t="shared" si="46"/>
        <v>-2.527006038213699</v>
      </c>
      <c r="F323" s="1">
        <f t="shared" si="47"/>
        <v>-2.6219530844497285</v>
      </c>
      <c r="G323" s="1">
        <f t="shared" si="48"/>
        <v>-2.7957022865213901</v>
      </c>
      <c r="H323" s="1">
        <f t="shared" si="49"/>
        <v>-2.5986299600882603</v>
      </c>
      <c r="I323">
        <f t="shared" si="50"/>
        <v>202318566891.18268</v>
      </c>
      <c r="J323" s="1">
        <f t="shared" ref="J323:J386" si="53">POWER(I323,2)</f>
        <v>4.093280250890196E+22</v>
      </c>
    </row>
    <row r="324" spans="1:10">
      <c r="A324">
        <v>32.300000000000004</v>
      </c>
      <c r="B324" s="1">
        <f t="shared" si="51"/>
        <v>-2.4323550240702048</v>
      </c>
      <c r="C324" s="1">
        <f t="shared" si="52"/>
        <v>-2.4529687542900263</v>
      </c>
      <c r="D324" s="1">
        <f t="shared" si="45"/>
        <v>-2.4870939072634144</v>
      </c>
      <c r="E324" s="1">
        <f t="shared" si="46"/>
        <v>-2.5447428208310612</v>
      </c>
      <c r="F324" s="1">
        <f t="shared" si="47"/>
        <v>-2.6398342523205258</v>
      </c>
      <c r="G324" s="1">
        <f t="shared" si="48"/>
        <v>-2.8138285496724791</v>
      </c>
      <c r="H324" s="1">
        <f t="shared" si="49"/>
        <v>-2.6157411990560604</v>
      </c>
      <c r="I324">
        <f t="shared" si="50"/>
        <v>202946885421.90067</v>
      </c>
      <c r="J324" s="1">
        <f t="shared" si="53"/>
        <v>4.1187438302450074E+22</v>
      </c>
    </row>
    <row r="325" spans="1:10">
      <c r="A325">
        <v>32.400000000000006</v>
      </c>
      <c r="B325" s="1">
        <f t="shared" si="51"/>
        <v>-2.4499091317645423</v>
      </c>
      <c r="C325" s="1">
        <f t="shared" si="52"/>
        <v>-2.4705563239632511</v>
      </c>
      <c r="D325" s="1">
        <f t="shared" si="45"/>
        <v>-2.5047352097608666</v>
      </c>
      <c r="E325" s="1">
        <f t="shared" si="46"/>
        <v>-2.5624712038505493</v>
      </c>
      <c r="F325" s="1">
        <f t="shared" si="47"/>
        <v>-2.6577057057647835</v>
      </c>
      <c r="G325" s="1">
        <f t="shared" si="48"/>
        <v>-2.8319428881462727</v>
      </c>
      <c r="H325" s="1">
        <f t="shared" si="49"/>
        <v>-2.6328457457129559</v>
      </c>
      <c r="I325">
        <f t="shared" si="50"/>
        <v>203575203952.61862</v>
      </c>
      <c r="J325" s="1">
        <f t="shared" si="53"/>
        <v>4.1442863664350265E+22</v>
      </c>
    </row>
    <row r="326" spans="1:10">
      <c r="A326">
        <v>32.5</v>
      </c>
      <c r="B326" s="1">
        <f t="shared" si="51"/>
        <v>-2.4674561615285313</v>
      </c>
      <c r="C326" s="1">
        <f t="shared" si="52"/>
        <v>-2.4881365084145557</v>
      </c>
      <c r="D326" s="1">
        <f t="shared" si="45"/>
        <v>-2.5223686346551517</v>
      </c>
      <c r="E326" s="1">
        <f t="shared" si="46"/>
        <v>-2.5801909140888029</v>
      </c>
      <c r="F326" s="1">
        <f t="shared" si="47"/>
        <v>-2.6755671874550728</v>
      </c>
      <c r="G326" s="1">
        <f t="shared" si="48"/>
        <v>-2.8500450709446739</v>
      </c>
      <c r="H326" s="1">
        <f t="shared" si="49"/>
        <v>-2.6499433506591572</v>
      </c>
      <c r="I326">
        <f t="shared" si="50"/>
        <v>204203522483.33655</v>
      </c>
      <c r="J326" s="1">
        <f t="shared" si="53"/>
        <v>4.1699078594602534E+22</v>
      </c>
    </row>
    <row r="327" spans="1:10">
      <c r="A327">
        <v>32.6</v>
      </c>
      <c r="B327" s="1">
        <f t="shared" si="51"/>
        <v>-2.4849958260754192</v>
      </c>
      <c r="C327" s="1">
        <f t="shared" si="52"/>
        <v>-2.505709024104732</v>
      </c>
      <c r="D327" s="1">
        <f t="shared" si="45"/>
        <v>-2.53999390439634</v>
      </c>
      <c r="E327" s="1">
        <f t="shared" si="46"/>
        <v>-2.5979016836255937</v>
      </c>
      <c r="F327" s="1">
        <f t="shared" si="47"/>
        <v>-2.6934184450896623</v>
      </c>
      <c r="G327" s="1">
        <f t="shared" si="48"/>
        <v>-2.8681348717070421</v>
      </c>
      <c r="H327" s="1">
        <f t="shared" si="49"/>
        <v>-2.6670337688534005</v>
      </c>
      <c r="I327">
        <f t="shared" si="50"/>
        <v>204831841014.05453</v>
      </c>
      <c r="J327" s="1">
        <f t="shared" si="53"/>
        <v>4.1956083093206915E+22</v>
      </c>
    </row>
    <row r="328" spans="1:10">
      <c r="A328">
        <v>32.700000000000003</v>
      </c>
      <c r="B328" s="1">
        <f t="shared" si="51"/>
        <v>-2.5025278435839766</v>
      </c>
      <c r="C328" s="1">
        <f t="shared" si="52"/>
        <v>-2.5232735929035641</v>
      </c>
      <c r="D328" s="1">
        <f t="shared" si="45"/>
        <v>-2.5576107467522888</v>
      </c>
      <c r="E328" s="1">
        <f t="shared" si="46"/>
        <v>-2.6156032497138142</v>
      </c>
      <c r="F328" s="1">
        <f t="shared" si="47"/>
        <v>-2.7112592313066841</v>
      </c>
      <c r="G328" s="1">
        <f t="shared" si="48"/>
        <v>-2.8862120686309254</v>
      </c>
      <c r="H328" s="1">
        <f t="shared" si="49"/>
        <v>-2.684116759546356</v>
      </c>
      <c r="I328">
        <f t="shared" si="50"/>
        <v>205460159544.77249</v>
      </c>
      <c r="J328" s="1">
        <f t="shared" si="53"/>
        <v>4.2213877160163366E+22</v>
      </c>
    </row>
    <row r="329" spans="1:10">
      <c r="A329">
        <v>32.800000000000004</v>
      </c>
      <c r="B329" s="1">
        <f t="shared" si="51"/>
        <v>-2.5200519376059276</v>
      </c>
      <c r="C329" s="1">
        <f t="shared" si="52"/>
        <v>-2.5408299419976004</v>
      </c>
      <c r="D329" s="1">
        <f t="shared" si="45"/>
        <v>-2.5752188947190575</v>
      </c>
      <c r="E329" s="1">
        <f t="shared" si="46"/>
        <v>-2.6332953546919668</v>
      </c>
      <c r="F329" s="1">
        <f t="shared" si="47"/>
        <v>-2.729089303600972</v>
      </c>
      <c r="G329" s="1">
        <f t="shared" si="48"/>
        <v>-2.9042764443957765</v>
      </c>
      <c r="H329" s="1">
        <f t="shared" si="49"/>
        <v>-2.7011920862156842</v>
      </c>
      <c r="I329">
        <f t="shared" si="50"/>
        <v>206088478075.49045</v>
      </c>
      <c r="J329" s="1">
        <f t="shared" si="53"/>
        <v>4.2472460795471911E+22</v>
      </c>
    </row>
    <row r="330" spans="1:10">
      <c r="A330">
        <v>32.900000000000006</v>
      </c>
      <c r="B330" s="1">
        <f t="shared" si="51"/>
        <v>-2.5375678369742332</v>
      </c>
      <c r="C330" s="1">
        <f t="shared" si="52"/>
        <v>-2.5583778038000276</v>
      </c>
      <c r="D330" s="1">
        <f t="shared" si="45"/>
        <v>-2.5928180864315493</v>
      </c>
      <c r="E330" s="1">
        <f t="shared" si="46"/>
        <v>-2.6509777458976771</v>
      </c>
      <c r="F330" s="1">
        <f t="shared" si="47"/>
        <v>-2.7469084242414681</v>
      </c>
      <c r="G330" s="1">
        <f t="shared" si="48"/>
        <v>-2.9223277860866972</v>
      </c>
      <c r="H330" s="1">
        <f t="shared" si="49"/>
        <v>-2.7182595165018029</v>
      </c>
      <c r="I330">
        <f t="shared" si="50"/>
        <v>206716796606.2084</v>
      </c>
      <c r="J330" s="1">
        <f t="shared" si="53"/>
        <v>4.2731833999132535E+22</v>
      </c>
    </row>
    <row r="331" spans="1:10">
      <c r="A331">
        <v>33</v>
      </c>
      <c r="B331" s="1">
        <f t="shared" si="51"/>
        <v>-2.55507527571325</v>
      </c>
      <c r="C331" s="1">
        <f t="shared" si="52"/>
        <v>-2.5759169158613417</v>
      </c>
      <c r="D331" s="1">
        <f t="shared" si="45"/>
        <v>-2.6104080650765127</v>
      </c>
      <c r="E331" s="1">
        <f t="shared" si="46"/>
        <v>-2.668650175582826</v>
      </c>
      <c r="F331" s="1">
        <f t="shared" si="47"/>
        <v>-2.7647163601906186</v>
      </c>
      <c r="G331" s="1">
        <f t="shared" si="48"/>
        <v>-2.9403658851203716</v>
      </c>
      <c r="H331" s="1">
        <f t="shared" si="49"/>
        <v>-2.7353188221445066</v>
      </c>
      <c r="I331">
        <f t="shared" si="50"/>
        <v>207345115136.92636</v>
      </c>
      <c r="J331" s="1">
        <f t="shared" si="53"/>
        <v>4.2991996771145253E+22</v>
      </c>
    </row>
    <row r="332" spans="1:10">
      <c r="A332">
        <v>33.1</v>
      </c>
      <c r="B332" s="1">
        <f t="shared" si="51"/>
        <v>-2.5725739929502254</v>
      </c>
      <c r="C332" s="1">
        <f t="shared" si="52"/>
        <v>-2.5934470207821789</v>
      </c>
      <c r="D332" s="1">
        <f t="shared" si="45"/>
        <v>-2.6279885788063098</v>
      </c>
      <c r="E332" s="1">
        <f t="shared" si="46"/>
        <v>-2.6863124008303032</v>
      </c>
      <c r="F332" s="1">
        <f t="shared" si="47"/>
        <v>-2.7825128830245376</v>
      </c>
      <c r="G332" s="1">
        <f t="shared" si="48"/>
        <v>-2.9583905371714252</v>
      </c>
      <c r="H332" s="1">
        <f t="shared" si="49"/>
        <v>-2.752369778920837</v>
      </c>
      <c r="I332">
        <f t="shared" si="50"/>
        <v>207973433667.64432</v>
      </c>
      <c r="J332" s="1">
        <f t="shared" si="53"/>
        <v>4.3252949111510049E+22</v>
      </c>
    </row>
    <row r="333" spans="1:10">
      <c r="A333">
        <v>33.200000000000003</v>
      </c>
      <c r="B333" s="1">
        <f t="shared" si="51"/>
        <v>-2.5900637328288099</v>
      </c>
      <c r="C333" s="1">
        <f t="shared" si="52"/>
        <v>-2.6109678661274813</v>
      </c>
      <c r="D333" s="1">
        <f t="shared" si="45"/>
        <v>-2.6455593806548734</v>
      </c>
      <c r="E333" s="1">
        <f t="shared" si="46"/>
        <v>-2.7039641834719248</v>
      </c>
      <c r="F333" s="1">
        <f t="shared" si="47"/>
        <v>-2.8002977688552164</v>
      </c>
      <c r="G333" s="1">
        <f t="shared" si="48"/>
        <v>-2.976401542100831</v>
      </c>
      <c r="H333" s="1">
        <f t="shared" si="49"/>
        <v>-2.7694121665836349</v>
      </c>
      <c r="I333">
        <f t="shared" si="50"/>
        <v>208601752198.36227</v>
      </c>
      <c r="J333" s="1">
        <f t="shared" si="53"/>
        <v>4.351469102022694E+22</v>
      </c>
    </row>
    <row r="334" spans="1:10">
      <c r="A334">
        <v>33.300000000000004</v>
      </c>
      <c r="B334" s="1">
        <f t="shared" si="51"/>
        <v>-2.6075442444236216</v>
      </c>
      <c r="C334" s="1">
        <f t="shared" si="52"/>
        <v>-2.6284792043422271</v>
      </c>
      <c r="D334" s="1">
        <f t="shared" si="45"/>
        <v>-2.6631202284548294</v>
      </c>
      <c r="E334" s="1">
        <f t="shared" si="46"/>
        <v>-2.7216052900080854</v>
      </c>
      <c r="F334" s="1">
        <f t="shared" si="47"/>
        <v>-2.8180707982536433</v>
      </c>
      <c r="G334" s="1">
        <f t="shared" si="48"/>
        <v>-2.9943987038851105</v>
      </c>
      <c r="H334" s="1">
        <f t="shared" si="49"/>
        <v>-2.7864457688009452</v>
      </c>
      <c r="I334">
        <f t="shared" si="50"/>
        <v>209230070729.08023</v>
      </c>
      <c r="J334" s="1">
        <f t="shared" si="53"/>
        <v>4.3777222497295917E+22</v>
      </c>
    </row>
    <row r="335" spans="1:10">
      <c r="A335">
        <v>33.400000000000006</v>
      </c>
      <c r="B335" s="1">
        <f t="shared" si="51"/>
        <v>-2.625015281656772</v>
      </c>
      <c r="C335" s="1">
        <f t="shared" si="52"/>
        <v>-2.6459807926687802</v>
      </c>
      <c r="D335" s="1">
        <f t="shared" si="45"/>
        <v>-2.6806708847562675</v>
      </c>
      <c r="E335" s="1">
        <f t="shared" si="46"/>
        <v>-2.7392354915288024</v>
      </c>
      <c r="F335" s="1">
        <f t="shared" si="47"/>
        <v>-2.8358317561746276</v>
      </c>
      <c r="G335" s="1">
        <f t="shared" si="48"/>
        <v>-3.012381830546957</v>
      </c>
      <c r="H335" s="1">
        <f t="shared" si="49"/>
        <v>-2.8034703730968715</v>
      </c>
      <c r="I335">
        <f t="shared" si="50"/>
        <v>209858389259.79822</v>
      </c>
      <c r="J335" s="1">
        <f t="shared" si="53"/>
        <v>4.4040543542716989E+22</v>
      </c>
    </row>
    <row r="336" spans="1:10">
      <c r="A336">
        <v>33.5</v>
      </c>
      <c r="B336" s="1">
        <f t="shared" si="51"/>
        <v>-2.6424766032152434</v>
      </c>
      <c r="C336" s="1">
        <f t="shared" si="52"/>
        <v>-2.6634723930650637</v>
      </c>
      <c r="D336" s="1">
        <f t="shared" si="45"/>
        <v>-2.6982111167466485</v>
      </c>
      <c r="E336" s="1">
        <f t="shared" si="46"/>
        <v>-2.7568545636357555</v>
      </c>
      <c r="F336" s="1">
        <f t="shared" si="47"/>
        <v>-2.8535804318823921</v>
      </c>
      <c r="G336" s="1">
        <f t="shared" si="48"/>
        <v>-3.0303507340866531</v>
      </c>
      <c r="H336" s="1">
        <f t="shared" si="49"/>
        <v>-2.8204857707926863</v>
      </c>
      <c r="I336">
        <f t="shared" si="50"/>
        <v>210486707790.51614</v>
      </c>
      <c r="J336" s="1">
        <f t="shared" si="53"/>
        <v>4.4304654156490131E+22</v>
      </c>
    </row>
    <row r="337" spans="1:10">
      <c r="A337">
        <v>33.6</v>
      </c>
      <c r="B337" s="1">
        <f t="shared" si="51"/>
        <v>-2.6599279724703706</v>
      </c>
      <c r="C337" s="1">
        <f t="shared" si="52"/>
        <v>-2.6809537721250081</v>
      </c>
      <c r="D337" s="1">
        <f t="shared" si="45"/>
        <v>-2.7157406961720199</v>
      </c>
      <c r="E337" s="1">
        <f t="shared" si="46"/>
        <v>-2.7744622863659458</v>
      </c>
      <c r="F337" s="1">
        <f t="shared" si="47"/>
        <v>-2.8713166188777279</v>
      </c>
      <c r="G337" s="1">
        <f t="shared" si="48"/>
        <v>-3.0483052304149396</v>
      </c>
      <c r="H337" s="1">
        <f t="shared" si="49"/>
        <v>-2.8374917569491345</v>
      </c>
      <c r="I337">
        <f t="shared" si="50"/>
        <v>211115026321.2341</v>
      </c>
      <c r="J337" s="1">
        <f t="shared" si="53"/>
        <v>4.4569554338615367E+22</v>
      </c>
    </row>
    <row r="338" spans="1:10">
      <c r="A338">
        <v>33.700000000000003</v>
      </c>
      <c r="B338" s="1">
        <f t="shared" si="51"/>
        <v>-2.6773691573984308</v>
      </c>
      <c r="C338" s="1">
        <f t="shared" si="52"/>
        <v>-2.698424701000107</v>
      </c>
      <c r="D338" s="1">
        <f t="shared" si="45"/>
        <v>-2.7332593992605325</v>
      </c>
      <c r="E338" s="1">
        <f t="shared" si="46"/>
        <v>-2.7920584441171172</v>
      </c>
      <c r="F338" s="1">
        <f t="shared" si="47"/>
        <v>-2.8890401148268552</v>
      </c>
      <c r="G338" s="1">
        <f t="shared" si="48"/>
        <v>-3.0662451392874175</v>
      </c>
      <c r="H338" s="1">
        <f t="shared" si="49"/>
        <v>-2.8544881303097327</v>
      </c>
      <c r="I338">
        <f t="shared" si="50"/>
        <v>211743344851.95209</v>
      </c>
      <c r="J338" s="1">
        <f t="shared" si="53"/>
        <v>4.4835244089092707E+22</v>
      </c>
    </row>
    <row r="339" spans="1:10">
      <c r="A339">
        <v>33.800000000000004</v>
      </c>
      <c r="B339" s="1">
        <f t="shared" si="51"/>
        <v>-2.6947999305025689</v>
      </c>
      <c r="C339" s="1">
        <f t="shared" si="52"/>
        <v>-2.7158849553218829</v>
      </c>
      <c r="D339" s="1">
        <f t="shared" si="45"/>
        <v>-2.7507670066458161</v>
      </c>
      <c r="E339" s="1">
        <f t="shared" si="46"/>
        <v>-2.8096428255735191</v>
      </c>
      <c r="F339" s="1">
        <f t="shared" si="47"/>
        <v>-2.9067507214906527</v>
      </c>
      <c r="G339" s="1">
        <f t="shared" si="48"/>
        <v>-3.0841702842391783</v>
      </c>
      <c r="H339" s="1">
        <f t="shared" si="49"/>
        <v>-2.8714746932446076</v>
      </c>
      <c r="I339">
        <f t="shared" si="50"/>
        <v>212371663382.67004</v>
      </c>
      <c r="J339" s="1">
        <f t="shared" si="53"/>
        <v>4.5101723407922116E+22</v>
      </c>
    </row>
    <row r="340" spans="1:10">
      <c r="A340">
        <v>33.900000000000006</v>
      </c>
      <c r="B340" s="1">
        <f t="shared" si="51"/>
        <v>-2.7122200687360305</v>
      </c>
      <c r="C340" s="1">
        <f t="shared" si="52"/>
        <v>-2.7333343151262852</v>
      </c>
      <c r="D340" s="1">
        <f t="shared" si="45"/>
        <v>-2.7682633032929402</v>
      </c>
      <c r="E340" s="1">
        <f t="shared" si="46"/>
        <v>-2.8272152236336865</v>
      </c>
      <c r="F340" s="1">
        <f t="shared" si="47"/>
        <v>-2.9244482446556503</v>
      </c>
      <c r="G340" s="1">
        <f t="shared" si="48"/>
        <v>-3.1020804925213099</v>
      </c>
      <c r="H340" s="1">
        <f t="shared" si="49"/>
        <v>-2.8884512516951872</v>
      </c>
      <c r="I340">
        <f t="shared" si="50"/>
        <v>212999981913.388</v>
      </c>
      <c r="J340" s="1">
        <f t="shared" si="53"/>
        <v>4.5368992295103612E+22</v>
      </c>
    </row>
    <row r="341" spans="1:10">
      <c r="A341">
        <v>34</v>
      </c>
      <c r="B341" s="1">
        <f t="shared" si="51"/>
        <v>-2.7296293534272422</v>
      </c>
      <c r="C341" s="1">
        <f t="shared" si="52"/>
        <v>-2.7507725647791972</v>
      </c>
      <c r="D341" s="1">
        <f t="shared" si="45"/>
        <v>-2.7857480784251152</v>
      </c>
      <c r="E341" s="1">
        <f t="shared" si="46"/>
        <v>-2.8447754353393009</v>
      </c>
      <c r="F341" s="1">
        <f t="shared" si="47"/>
        <v>-2.9421324940661293</v>
      </c>
      <c r="G341" s="1">
        <f t="shared" si="48"/>
        <v>-3.1199755950379995</v>
      </c>
      <c r="H341" s="1">
        <f t="shared" si="49"/>
        <v>-2.9054176151203421</v>
      </c>
      <c r="I341">
        <f t="shared" si="50"/>
        <v>213628300444.10596</v>
      </c>
      <c r="J341" s="1">
        <f t="shared" si="53"/>
        <v>4.5637050750637202E+22</v>
      </c>
    </row>
    <row r="342" spans="1:10">
      <c r="A342">
        <v>34.1</v>
      </c>
      <c r="B342" s="1">
        <f t="shared" si="51"/>
        <v>-2.7470275702053755</v>
      </c>
      <c r="C342" s="1">
        <f t="shared" si="52"/>
        <v>-2.7681994929033067</v>
      </c>
      <c r="D342" s="1">
        <f t="shared" si="45"/>
        <v>-2.8032211254516426</v>
      </c>
      <c r="E342" s="1">
        <f t="shared" si="46"/>
        <v>-2.862323261805102</v>
      </c>
      <c r="F342" s="1">
        <f t="shared" si="47"/>
        <v>-2.9598032833573882</v>
      </c>
      <c r="G342" s="1">
        <f t="shared" si="48"/>
        <v>-3.1378554262850855</v>
      </c>
      <c r="H342" s="1">
        <f t="shared" si="49"/>
        <v>-2.9223735964424407</v>
      </c>
      <c r="I342">
        <f t="shared" si="50"/>
        <v>214256618974.82391</v>
      </c>
      <c r="J342" s="1">
        <f t="shared" si="53"/>
        <v>4.5905898774522879E+22</v>
      </c>
    </row>
    <row r="343" spans="1:10">
      <c r="A343">
        <v>34.200000000000003</v>
      </c>
      <c r="B343" s="1">
        <f t="shared" si="51"/>
        <v>-2.7644145089281267</v>
      </c>
      <c r="C343" s="1">
        <f t="shared" si="52"/>
        <v>-2.7856148923059436</v>
      </c>
      <c r="D343" s="1">
        <f t="shared" si="45"/>
        <v>-2.8206822418974014</v>
      </c>
      <c r="E343" s="1">
        <f t="shared" si="46"/>
        <v>-2.8798585081503916</v>
      </c>
      <c r="F343" s="1">
        <f t="shared" si="47"/>
        <v>-2.9774604299900602</v>
      </c>
      <c r="G343" s="1">
        <f t="shared" si="48"/>
        <v>-3.155719824289406</v>
      </c>
      <c r="H343" s="1">
        <f t="shared" si="49"/>
        <v>-2.9393190119950248</v>
      </c>
      <c r="I343">
        <f t="shared" si="50"/>
        <v>214884937505.54187</v>
      </c>
      <c r="J343" s="1">
        <f t="shared" si="53"/>
        <v>4.6175536366760634E+22</v>
      </c>
    </row>
    <row r="344" spans="1:10">
      <c r="A344">
        <v>34.300000000000004</v>
      </c>
      <c r="B344" s="1">
        <f t="shared" si="51"/>
        <v>-2.7817899636099241</v>
      </c>
      <c r="C344" s="1">
        <f t="shared" si="52"/>
        <v>-2.8030185599087645</v>
      </c>
      <c r="D344" s="1">
        <f t="shared" si="45"/>
        <v>-2.8381312293332144</v>
      </c>
      <c r="E344" s="1">
        <f t="shared" si="46"/>
        <v>-2.8973809834311623</v>
      </c>
      <c r="F344" s="1">
        <f t="shared" si="47"/>
        <v>-2.9951037551855393</v>
      </c>
      <c r="G344" s="1">
        <f t="shared" si="48"/>
        <v>-3.1735686305491981</v>
      </c>
      <c r="H344" s="1">
        <f t="shared" si="49"/>
        <v>-2.956253681470514</v>
      </c>
      <c r="I344">
        <f t="shared" si="50"/>
        <v>215513256036.25983</v>
      </c>
      <c r="J344" s="1">
        <f t="shared" si="53"/>
        <v>4.6445963527350483E+22</v>
      </c>
    </row>
    <row r="345" spans="1:10">
      <c r="A345">
        <v>34.400000000000006</v>
      </c>
      <c r="B345" s="1">
        <f t="shared" si="51"/>
        <v>-2.7991537323520106</v>
      </c>
      <c r="C345" s="1">
        <f t="shared" si="52"/>
        <v>-2.8204102966780908</v>
      </c>
      <c r="D345" s="1">
        <f t="shared" si="45"/>
        <v>-2.8555678933077502</v>
      </c>
      <c r="E345" s="1">
        <f t="shared" si="46"/>
        <v>-2.9148905005740744</v>
      </c>
      <c r="F345" s="1">
        <f t="shared" si="47"/>
        <v>-3.0127330838628552</v>
      </c>
      <c r="G345" s="1">
        <f t="shared" si="48"/>
        <v>-3.1914016899756632</v>
      </c>
      <c r="H345" s="1">
        <f t="shared" si="49"/>
        <v>-2.9731774278694161</v>
      </c>
      <c r="I345">
        <f t="shared" si="50"/>
        <v>216141574566.97778</v>
      </c>
      <c r="J345" s="1">
        <f t="shared" si="53"/>
        <v>4.6717180256292419E+22</v>
      </c>
    </row>
    <row r="346" spans="1:10">
      <c r="A346">
        <v>34.5</v>
      </c>
      <c r="B346" s="1">
        <f t="shared" si="51"/>
        <v>-2.8165056172732932</v>
      </c>
      <c r="C346" s="1">
        <f t="shared" si="52"/>
        <v>-2.8377899075567257</v>
      </c>
      <c r="D346" s="1">
        <f t="shared" si="45"/>
        <v>-2.8729920432803056</v>
      </c>
      <c r="E346" s="1">
        <f t="shared" si="46"/>
        <v>-2.932386876310801</v>
      </c>
      <c r="F346" s="1">
        <f t="shared" si="47"/>
        <v>-3.0303482445760608</v>
      </c>
      <c r="G346" s="1">
        <f t="shared" si="48"/>
        <v>-3.2092188508352422</v>
      </c>
      <c r="H346" s="1">
        <f t="shared" si="49"/>
        <v>-2.9900900774499917</v>
      </c>
      <c r="I346">
        <f t="shared" si="50"/>
        <v>216769893097.69574</v>
      </c>
      <c r="J346" s="1">
        <f t="shared" si="53"/>
        <v>4.6989186553586442E+22</v>
      </c>
    </row>
    <row r="347" spans="1:10">
      <c r="A347">
        <v>34.6</v>
      </c>
      <c r="B347" s="1">
        <f t="shared" si="51"/>
        <v>-2.833845424442643</v>
      </c>
      <c r="C347" s="1">
        <f t="shared" si="52"/>
        <v>-2.8551572013968212</v>
      </c>
      <c r="D347" s="1">
        <f t="shared" si="45"/>
        <v>-2.890403492554924</v>
      </c>
      <c r="E347" s="1">
        <f t="shared" si="46"/>
        <v>-2.9498699311142502</v>
      </c>
      <c r="F347" s="1">
        <f t="shared" si="47"/>
        <v>-3.0479490694530966</v>
      </c>
      <c r="G347" s="1">
        <f t="shared" si="48"/>
        <v>-3.2270199646931701</v>
      </c>
      <c r="H347" s="1">
        <f t="shared" si="49"/>
        <v>-3.0069914596784315</v>
      </c>
      <c r="I347">
        <f t="shared" si="50"/>
        <v>217398211628.4137</v>
      </c>
      <c r="J347" s="1">
        <f t="shared" si="53"/>
        <v>4.726198241923255E+22</v>
      </c>
    </row>
    <row r="348" spans="1:10">
      <c r="A348">
        <v>34.700000000000003</v>
      </c>
      <c r="B348" s="1">
        <f t="shared" si="51"/>
        <v>-2.851172963812445</v>
      </c>
      <c r="C348" s="1">
        <f t="shared" si="52"/>
        <v>-2.8725119908942247</v>
      </c>
      <c r="D348" s="1">
        <f t="shared" si="45"/>
        <v>-2.9078020582156796</v>
      </c>
      <c r="E348" s="1">
        <f t="shared" si="46"/>
        <v>-2.967339489135469</v>
      </c>
      <c r="F348" s="1">
        <f t="shared" si="47"/>
        <v>-3.0655353941356793</v>
      </c>
      <c r="G348" s="1">
        <f t="shared" si="48"/>
        <v>-3.2448048863577696</v>
      </c>
      <c r="H348" s="1">
        <f t="shared" si="49"/>
        <v>-3.0238814071801983</v>
      </c>
      <c r="I348">
        <f t="shared" si="50"/>
        <v>218026530159.13165</v>
      </c>
      <c r="J348" s="1">
        <f t="shared" si="53"/>
        <v>4.7535567853230745E+22</v>
      </c>
    </row>
    <row r="349" spans="1:10">
      <c r="A349">
        <v>34.800000000000004</v>
      </c>
      <c r="B349" s="1">
        <f t="shared" si="51"/>
        <v>-2.8684880491531146</v>
      </c>
      <c r="C349" s="1">
        <f t="shared" si="52"/>
        <v>-2.8898540925236205</v>
      </c>
      <c r="D349" s="1">
        <f t="shared" si="45"/>
        <v>-2.9251875610630123</v>
      </c>
      <c r="E349" s="1">
        <f t="shared" si="46"/>
        <v>-2.9847953781416834</v>
      </c>
      <c r="F349" s="1">
        <f t="shared" si="47"/>
        <v>-3.083107057720099</v>
      </c>
      <c r="G349" s="1">
        <f t="shared" si="48"/>
        <v>-3.2625734738259951</v>
      </c>
      <c r="H349" s="1">
        <f t="shared" si="49"/>
        <v>-3.0407597556920507</v>
      </c>
      <c r="I349">
        <f t="shared" si="50"/>
        <v>218654848689.84961</v>
      </c>
      <c r="J349" s="1">
        <f t="shared" si="53"/>
        <v>4.7809942855581027E+22</v>
      </c>
    </row>
    <row r="350" spans="1:10">
      <c r="A350">
        <v>34.900000000000006</v>
      </c>
      <c r="B350" s="1">
        <f t="shared" si="51"/>
        <v>-2.8857904979886939</v>
      </c>
      <c r="C350" s="1">
        <f t="shared" si="52"/>
        <v>-2.9071833264747795</v>
      </c>
      <c r="D350" s="1">
        <f t="shared" si="45"/>
        <v>-2.9425598255510863</v>
      </c>
      <c r="E350" s="1">
        <f t="shared" si="46"/>
        <v>-3.0022374294553344</v>
      </c>
      <c r="F350" s="1">
        <f t="shared" si="47"/>
        <v>-3.1006639026991252</v>
      </c>
      <c r="G350" s="1">
        <f t="shared" si="48"/>
        <v>-3.2803255882292888</v>
      </c>
      <c r="H350" s="1">
        <f t="shared" si="49"/>
        <v>-3.0576263440143805</v>
      </c>
      <c r="I350">
        <f t="shared" si="50"/>
        <v>219283167220.5676</v>
      </c>
      <c r="J350" s="1">
        <f t="shared" si="53"/>
        <v>4.8085107426283412E+22</v>
      </c>
    </row>
    <row r="351" spans="1:10">
      <c r="A351">
        <v>35</v>
      </c>
      <c r="B351" s="1">
        <f t="shared" si="51"/>
        <v>-2.903080131533784</v>
      </c>
      <c r="C351" s="1">
        <f t="shared" si="52"/>
        <v>-2.9244995165903447</v>
      </c>
      <c r="D351" s="1">
        <f t="shared" si="45"/>
        <v>-2.9599186797265418</v>
      </c>
      <c r="E351" s="1">
        <f t="shared" si="46"/>
        <v>-3.0196654778945344</v>
      </c>
      <c r="F351" s="1">
        <f t="shared" si="47"/>
        <v>-3.1182057749046521</v>
      </c>
      <c r="G351" s="1">
        <f t="shared" si="48"/>
        <v>-3.2980610937810866</v>
      </c>
      <c r="H351" s="1">
        <f t="shared" si="49"/>
        <v>-3.0744810139648848</v>
      </c>
      <c r="I351">
        <f t="shared" si="50"/>
        <v>219911485751.28552</v>
      </c>
      <c r="J351" s="1">
        <f t="shared" si="53"/>
        <v>4.8361061565337858E+22</v>
      </c>
    </row>
    <row r="352" spans="1:10">
      <c r="A352">
        <v>35.1</v>
      </c>
      <c r="B352" s="1">
        <f t="shared" si="51"/>
        <v>-2.9203567746313581</v>
      </c>
      <c r="C352" s="1">
        <f t="shared" si="52"/>
        <v>-2.9418024903038713</v>
      </c>
      <c r="D352" s="1">
        <f t="shared" si="45"/>
        <v>-2.9772639551675866</v>
      </c>
      <c r="E352" s="1">
        <f t="shared" si="46"/>
        <v>-3.0370793617138645</v>
      </c>
      <c r="F352" s="1">
        <f t="shared" si="47"/>
        <v>-3.1357325234516225</v>
      </c>
      <c r="G352" s="1">
        <f t="shared" si="48"/>
        <v>-3.3157798577245785</v>
      </c>
      <c r="H352" s="1">
        <f t="shared" si="49"/>
        <v>-3.0913236103324664</v>
      </c>
      <c r="I352">
        <f t="shared" si="50"/>
        <v>220539804282.00348</v>
      </c>
      <c r="J352" s="1">
        <f t="shared" si="53"/>
        <v>4.8637805272744398E+22</v>
      </c>
    </row>
    <row r="353" spans="1:10">
      <c r="A353">
        <v>35.200000000000003</v>
      </c>
      <c r="B353" s="1">
        <f t="shared" si="51"/>
        <v>-2.9376202556920248</v>
      </c>
      <c r="C353" s="1">
        <f t="shared" si="52"/>
        <v>-2.9590920785801416</v>
      </c>
      <c r="D353" s="1">
        <f t="shared" si="45"/>
        <v>-2.9945954869252773</v>
      </c>
      <c r="E353" s="1">
        <f t="shared" si="46"/>
        <v>-3.054478922547105</v>
      </c>
      <c r="F353" s="1">
        <f t="shared" si="47"/>
        <v>-3.1532440006830029</v>
      </c>
      <c r="G353" s="1">
        <f t="shared" si="48"/>
        <v>-3.333481750281976</v>
      </c>
      <c r="H353" s="1">
        <f t="shared" si="49"/>
        <v>-3.1081539808319008</v>
      </c>
      <c r="I353">
        <f t="shared" si="50"/>
        <v>221168122812.72147</v>
      </c>
      <c r="J353" s="1">
        <f t="shared" si="53"/>
        <v>4.8915338548503042E+22</v>
      </c>
    </row>
    <row r="354" spans="1:10">
      <c r="A354">
        <v>35.300000000000004</v>
      </c>
      <c r="B354" s="1">
        <f t="shared" si="51"/>
        <v>-2.9548704066336313</v>
      </c>
      <c r="C354" s="1">
        <f t="shared" si="52"/>
        <v>-2.9763681158552515</v>
      </c>
      <c r="D354" s="1">
        <f t="shared" si="45"/>
        <v>-3.0119131134644874</v>
      </c>
      <c r="E354" s="1">
        <f t="shared" si="46"/>
        <v>-3.0718640053500224</v>
      </c>
      <c r="F354" s="1">
        <f t="shared" si="47"/>
        <v>-3.1707400621150725</v>
      </c>
      <c r="G354" s="1">
        <f t="shared" si="48"/>
        <v>-3.3511666446039214</v>
      </c>
      <c r="H354" s="1">
        <f t="shared" si="49"/>
        <v>-3.1249719760595838</v>
      </c>
      <c r="I354">
        <f t="shared" si="50"/>
        <v>221796441343.43942</v>
      </c>
      <c r="J354" s="1">
        <f t="shared" si="53"/>
        <v>4.9193661392613764E+22</v>
      </c>
    </row>
    <row r="355" spans="1:10">
      <c r="A355">
        <v>35.400000000000006</v>
      </c>
      <c r="B355" s="1">
        <f t="shared" si="51"/>
        <v>-2.9721070628227437</v>
      </c>
      <c r="C355" s="1">
        <f t="shared" si="52"/>
        <v>-2.9936304399785172</v>
      </c>
      <c r="D355" s="1">
        <f t="shared" si="45"/>
        <v>-3.0292166766072626</v>
      </c>
      <c r="E355" s="1">
        <f t="shared" si="46"/>
        <v>-3.0892344583447482</v>
      </c>
      <c r="F355" s="1">
        <f t="shared" si="47"/>
        <v>-3.1882205663845582</v>
      </c>
      <c r="G355" s="1">
        <f t="shared" si="48"/>
        <v>-3.3688344167204036</v>
      </c>
      <c r="H355" s="1">
        <f t="shared" si="49"/>
        <v>-3.1417774494493358</v>
      </c>
      <c r="I355">
        <f t="shared" si="50"/>
        <v>222424759874.15738</v>
      </c>
      <c r="J355" s="1">
        <f t="shared" si="53"/>
        <v>4.9472773805076573E+22</v>
      </c>
    </row>
    <row r="356" spans="1:10">
      <c r="A356">
        <v>35.5</v>
      </c>
      <c r="B356" s="1">
        <f t="shared" si="51"/>
        <v>-2.9893300630166095</v>
      </c>
      <c r="C356" s="1">
        <f t="shared" si="52"/>
        <v>-3.01087889215529</v>
      </c>
      <c r="D356" s="1">
        <f t="shared" si="45"/>
        <v>-3.0465060214757784</v>
      </c>
      <c r="E356" s="1">
        <f t="shared" si="46"/>
        <v>-3.1065901329648682</v>
      </c>
      <c r="F356" s="1">
        <f t="shared" si="47"/>
        <v>-3.2056853751957988</v>
      </c>
      <c r="G356" s="1">
        <f t="shared" si="48"/>
        <v>-3.3864849454921568</v>
      </c>
      <c r="H356" s="1">
        <f t="shared" si="49"/>
        <v>-3.1585702572293997</v>
      </c>
      <c r="I356">
        <f t="shared" si="50"/>
        <v>223053078404.87534</v>
      </c>
      <c r="J356" s="1">
        <f t="shared" si="53"/>
        <v>4.9752675785891467E+22</v>
      </c>
    </row>
    <row r="357" spans="1:10">
      <c r="A357">
        <v>35.6</v>
      </c>
      <c r="B357" s="1">
        <f t="shared" si="51"/>
        <v>-3.0065392493059733</v>
      </c>
      <c r="C357" s="1">
        <f t="shared" si="52"/>
        <v>-3.028113316890142</v>
      </c>
      <c r="D357" s="1">
        <f t="shared" si="45"/>
        <v>-3.0637809964372025</v>
      </c>
      <c r="E357" s="1">
        <f t="shared" si="46"/>
        <v>-3.1239308838013926</v>
      </c>
      <c r="F357" s="1">
        <f t="shared" si="47"/>
        <v>-3.2231343532692449</v>
      </c>
      <c r="G357" s="1">
        <f t="shared" si="48"/>
        <v>-3.4041181125626281</v>
      </c>
      <c r="H357" s="1">
        <f t="shared" si="49"/>
        <v>-3.1753502583795807</v>
      </c>
      <c r="I357">
        <f t="shared" si="50"/>
        <v>223681396935.59329</v>
      </c>
      <c r="J357" s="1">
        <f t="shared" si="53"/>
        <v>5.0033367335058448E+22</v>
      </c>
    </row>
    <row r="358" spans="1:10">
      <c r="A358">
        <v>35.700000000000003</v>
      </c>
      <c r="B358" s="1">
        <f t="shared" si="51"/>
        <v>-3.0237344670595974</v>
      </c>
      <c r="C358" s="1">
        <f t="shared" si="52"/>
        <v>-3.0453335619321251</v>
      </c>
      <c r="D358" s="1">
        <f t="shared" si="45"/>
        <v>-3.0810414530494654</v>
      </c>
      <c r="E358" s="1">
        <f t="shared" si="46"/>
        <v>-3.1412565685499771</v>
      </c>
      <c r="F358" s="1">
        <f t="shared" si="47"/>
        <v>-3.2405673682909821</v>
      </c>
      <c r="G358" s="1">
        <f t="shared" si="48"/>
        <v>-3.4217338023115929</v>
      </c>
      <c r="H358" s="1">
        <f t="shared" si="49"/>
        <v>-3.1921173145898933</v>
      </c>
      <c r="I358">
        <f t="shared" si="50"/>
        <v>224309715466.31125</v>
      </c>
      <c r="J358" s="1">
        <f t="shared" si="53"/>
        <v>5.0314848452577516E+22</v>
      </c>
    </row>
    <row r="359" spans="1:10">
      <c r="A359">
        <v>35.800000000000004</v>
      </c>
      <c r="B359" s="1">
        <f t="shared" si="51"/>
        <v>-3.0409155648689534</v>
      </c>
      <c r="C359" s="1">
        <f t="shared" si="52"/>
        <v>-3.0625394782199749</v>
      </c>
      <c r="D359" s="1">
        <f t="shared" si="45"/>
        <v>-3.0982872460073452</v>
      </c>
      <c r="E359" s="1">
        <f t="shared" si="46"/>
        <v>-3.1585670479585986</v>
      </c>
      <c r="F359" s="1">
        <f t="shared" si="47"/>
        <v>-3.2579842908625665</v>
      </c>
      <c r="G359" s="1">
        <f t="shared" si="48"/>
        <v>-3.4393319018087425</v>
      </c>
      <c r="H359" s="1">
        <f t="shared" si="49"/>
        <v>-3.2088712902184113</v>
      </c>
      <c r="I359">
        <f t="shared" si="50"/>
        <v>224938033997.02921</v>
      </c>
      <c r="J359" s="1">
        <f t="shared" si="53"/>
        <v>5.059711913844867E+22</v>
      </c>
    </row>
    <row r="360" spans="1:10">
      <c r="A360">
        <v>35.900000000000006</v>
      </c>
      <c r="B360" s="1">
        <f t="shared" si="51"/>
        <v>-3.0580823944943347</v>
      </c>
      <c r="C360" s="1">
        <f t="shared" si="52"/>
        <v>-3.0797309198287053</v>
      </c>
      <c r="D360" s="1">
        <f t="shared" si="45"/>
        <v>-3.1155182330901425</v>
      </c>
      <c r="E360" s="1">
        <f t="shared" si="46"/>
        <v>-3.175862185776424</v>
      </c>
      <c r="F360" s="1">
        <f t="shared" si="47"/>
        <v>-3.2753849944523949</v>
      </c>
      <c r="G360" s="1">
        <f t="shared" si="48"/>
        <v>-3.4569123007682663</v>
      </c>
      <c r="H360" s="1">
        <f t="shared" si="49"/>
        <v>-3.225612052251563</v>
      </c>
      <c r="I360">
        <f t="shared" si="50"/>
        <v>225566352527.74716</v>
      </c>
      <c r="J360" s="1">
        <f t="shared" si="53"/>
        <v>5.088017939267191E+22</v>
      </c>
    </row>
    <row r="361" spans="1:10">
      <c r="A361">
        <v>36</v>
      </c>
      <c r="B361" s="1">
        <f t="shared" si="51"/>
        <v>-3.0752348108116223</v>
      </c>
      <c r="C361" s="1">
        <f t="shared" si="52"/>
        <v>-3.0969077439169723</v>
      </c>
      <c r="D361" s="1">
        <f t="shared" si="45"/>
        <v>-3.1327342751097262</v>
      </c>
      <c r="E361" s="1">
        <f t="shared" si="46"/>
        <v>-3.1931418487034477</v>
      </c>
      <c r="F361" s="1">
        <f t="shared" si="47"/>
        <v>-3.2927693553472466</v>
      </c>
      <c r="G361" s="1">
        <f t="shared" si="48"/>
        <v>-3.4744748915043147</v>
      </c>
      <c r="H361" s="1">
        <f t="shared" si="49"/>
        <v>-3.2423394702633175</v>
      </c>
      <c r="I361">
        <f t="shared" si="50"/>
        <v>226194671058.46512</v>
      </c>
      <c r="J361" s="1">
        <f t="shared" si="53"/>
        <v>5.1164029215247237E+22</v>
      </c>
    </row>
    <row r="362" spans="1:10">
      <c r="A362">
        <v>36.1</v>
      </c>
      <c r="B362" s="1">
        <f t="shared" si="51"/>
        <v>-3.0923726717602733</v>
      </c>
      <c r="C362" s="1">
        <f t="shared" si="52"/>
        <v>-3.1140698106754598</v>
      </c>
      <c r="D362" s="1">
        <f t="shared" si="45"/>
        <v>-3.1499352358598856</v>
      </c>
      <c r="E362" s="1">
        <f t="shared" si="46"/>
        <v>-3.2104059063410375</v>
      </c>
      <c r="F362" s="1">
        <f t="shared" si="47"/>
        <v>-3.3101372526051023</v>
      </c>
      <c r="G362" s="1">
        <f t="shared" si="48"/>
        <v>-3.4920195688872298</v>
      </c>
      <c r="H362" s="1">
        <f t="shared" si="49"/>
        <v>-3.2590534163761617</v>
      </c>
      <c r="I362">
        <f t="shared" si="50"/>
        <v>226822989589.18307</v>
      </c>
      <c r="J362" s="1">
        <f t="shared" si="53"/>
        <v>5.144866860617465E+22</v>
      </c>
    </row>
    <row r="363" spans="1:10">
      <c r="A363">
        <v>36.200000000000003</v>
      </c>
      <c r="B363" s="1">
        <f t="shared" si="51"/>
        <v>-3.1094958382918776</v>
      </c>
      <c r="C363" s="1">
        <f t="shared" si="52"/>
        <v>-3.1312169832762322</v>
      </c>
      <c r="D363" s="1">
        <f t="shared" si="45"/>
        <v>-3.1671209820663648</v>
      </c>
      <c r="E363" s="1">
        <f t="shared" si="46"/>
        <v>-3.2276542311432195</v>
      </c>
      <c r="F363" s="1">
        <f t="shared" si="47"/>
        <v>-3.3274885680086754</v>
      </c>
      <c r="G363" s="1">
        <f t="shared" si="48"/>
        <v>-3.5095462303004297</v>
      </c>
      <c r="H363" s="1">
        <f t="shared" si="49"/>
        <v>-3.2757537652220776</v>
      </c>
      <c r="I363">
        <f t="shared" si="50"/>
        <v>227451308119.90103</v>
      </c>
      <c r="J363" s="1">
        <f t="shared" si="53"/>
        <v>5.1734097565454157E+22</v>
      </c>
    </row>
    <row r="364" spans="1:10">
      <c r="A364">
        <v>36.300000000000004</v>
      </c>
      <c r="B364" s="1">
        <f t="shared" si="51"/>
        <v>-3.1266041743197661</v>
      </c>
      <c r="C364" s="1">
        <f t="shared" si="52"/>
        <v>-3.1483491278226836</v>
      </c>
      <c r="D364" s="1">
        <f t="shared" si="45"/>
        <v>-3.1842913833377224</v>
      </c>
      <c r="E364" s="1">
        <f t="shared" si="46"/>
        <v>-3.2448866983689868</v>
      </c>
      <c r="F364" s="1">
        <f t="shared" si="47"/>
        <v>-3.3448231860194539</v>
      </c>
      <c r="G364" s="1">
        <f t="shared" si="48"/>
        <v>-3.5270547755979749</v>
      </c>
      <c r="H364" s="1">
        <f t="shared" si="49"/>
        <v>-3.2924403939044566</v>
      </c>
      <c r="I364">
        <f t="shared" si="50"/>
        <v>228079626650.61902</v>
      </c>
      <c r="J364" s="1">
        <f t="shared" si="53"/>
        <v>5.202031609308576E+22</v>
      </c>
    </row>
    <row r="365" spans="1:10">
      <c r="A365">
        <v>36.400000000000006</v>
      </c>
      <c r="B365" s="1">
        <f t="shared" si="51"/>
        <v>-3.1436975466692445</v>
      </c>
      <c r="C365" s="1">
        <f t="shared" si="52"/>
        <v>-3.1654661133001412</v>
      </c>
      <c r="D365" s="1">
        <f t="shared" si="45"/>
        <v>-3.2014463121167296</v>
      </c>
      <c r="E365" s="1">
        <f t="shared" si="46"/>
        <v>-3.262103186034949</v>
      </c>
      <c r="F365" s="1">
        <f t="shared" si="47"/>
        <v>-3.3621409937326234</v>
      </c>
      <c r="G365" s="1">
        <f t="shared" si="48"/>
        <v>-3.5445451070627882</v>
      </c>
      <c r="H365" s="1">
        <f t="shared" si="49"/>
        <v>-3.3091131819599298</v>
      </c>
      <c r="I365">
        <f t="shared" si="50"/>
        <v>228707945181.33698</v>
      </c>
      <c r="J365" s="1">
        <f t="shared" si="53"/>
        <v>5.2307324189069441E+22</v>
      </c>
    </row>
    <row r="366" spans="1:10">
      <c r="A366">
        <v>36.5</v>
      </c>
      <c r="B366" s="1">
        <f t="shared" si="51"/>
        <v>-3.1607758250294751</v>
      </c>
      <c r="C366" s="1">
        <f t="shared" si="52"/>
        <v>-3.1825678115284006</v>
      </c>
      <c r="D366" s="1">
        <f t="shared" si="45"/>
        <v>-3.2185856436336451</v>
      </c>
      <c r="E366" s="1">
        <f t="shared" si="46"/>
        <v>-3.2793035748696582</v>
      </c>
      <c r="F366" s="1">
        <f t="shared" si="47"/>
        <v>-3.3794418808334115</v>
      </c>
      <c r="G366" s="1">
        <f t="shared" si="48"/>
        <v>-3.5620171293659837</v>
      </c>
      <c r="H366" s="1">
        <f t="shared" si="49"/>
        <v>-3.3257720113220159</v>
      </c>
      <c r="I366">
        <f t="shared" si="50"/>
        <v>229336263712.0549</v>
      </c>
      <c r="J366" s="1">
        <f t="shared" si="53"/>
        <v>5.2595121853405191E+22</v>
      </c>
    </row>
    <row r="367" spans="1:10">
      <c r="A367">
        <v>36.6</v>
      </c>
      <c r="B367" s="1">
        <f t="shared" si="51"/>
        <v>-3.1778388819046768</v>
      </c>
      <c r="C367" s="1">
        <f t="shared" si="52"/>
        <v>-3.1996540971135232</v>
      </c>
      <c r="D367" s="1">
        <f t="shared" si="45"/>
        <v>-3.2357092558587226</v>
      </c>
      <c r="E367" s="1">
        <f t="shared" si="46"/>
        <v>-3.2964877482675945</v>
      </c>
      <c r="F367" s="1">
        <f t="shared" si="47"/>
        <v>-3.3967257395529771</v>
      </c>
      <c r="G367" s="1">
        <f t="shared" si="48"/>
        <v>-3.5794707495261662</v>
      </c>
      <c r="H367" s="1">
        <f t="shared" si="49"/>
        <v>-3.3424167662839466</v>
      </c>
      <c r="I367">
        <f t="shared" si="50"/>
        <v>229964582242.77289</v>
      </c>
      <c r="J367" s="1">
        <f t="shared" si="53"/>
        <v>5.2883709086093053E+22</v>
      </c>
    </row>
    <row r="368" spans="1:10">
      <c r="A368">
        <v>36.700000000000003</v>
      </c>
      <c r="B368" s="1">
        <f t="shared" si="51"/>
        <v>-3.1948865925678547</v>
      </c>
      <c r="C368" s="1">
        <f t="shared" si="52"/>
        <v>-3.2167248474017072</v>
      </c>
      <c r="D368" s="1">
        <f t="shared" si="45"/>
        <v>-3.2528170294569634</v>
      </c>
      <c r="E368" s="1">
        <f t="shared" si="46"/>
        <v>-3.3136555922449986</v>
      </c>
      <c r="F368" s="1">
        <f t="shared" si="47"/>
        <v>-3.4139924646259772</v>
      </c>
      <c r="G368" s="1">
        <f t="shared" si="48"/>
        <v>-3.5969058768702382</v>
      </c>
      <c r="H368" s="1">
        <f t="shared" si="49"/>
        <v>-3.3590473334628825</v>
      </c>
      <c r="I368">
        <f t="shared" si="50"/>
        <v>230592900773.49084</v>
      </c>
      <c r="J368" s="1">
        <f t="shared" si="53"/>
        <v>5.3173085887132993E+22</v>
      </c>
    </row>
    <row r="369" spans="1:10">
      <c r="A369">
        <v>36.800000000000004</v>
      </c>
      <c r="B369" s="1">
        <f t="shared" si="51"/>
        <v>-3.211918835014103</v>
      </c>
      <c r="C369" s="1">
        <f t="shared" si="52"/>
        <v>-3.2337799424332445</v>
      </c>
      <c r="D369" s="1">
        <f t="shared" si="45"/>
        <v>-3.2699088477427836</v>
      </c>
      <c r="E369" s="1">
        <f t="shared" si="46"/>
        <v>-3.3308069953955624</v>
      </c>
      <c r="F369" s="1">
        <f t="shared" si="47"/>
        <v>-3.4312419532484171</v>
      </c>
      <c r="G369" s="1">
        <f t="shared" si="48"/>
        <v>-3.6143224229940643</v>
      </c>
      <c r="H369" s="1">
        <f t="shared" si="49"/>
        <v>-3.3756636017645576</v>
      </c>
      <c r="I369">
        <f t="shared" si="50"/>
        <v>231221219304.2088</v>
      </c>
      <c r="J369" s="1">
        <f t="shared" si="53"/>
        <v>5.3463252256525019E+22</v>
      </c>
    </row>
    <row r="370" spans="1:10">
      <c r="A370">
        <v>36.900000000000006</v>
      </c>
      <c r="B370" s="1">
        <f t="shared" si="51"/>
        <v>-3.2289354899151306</v>
      </c>
      <c r="C370" s="1">
        <f t="shared" si="52"/>
        <v>-3.2508192648975864</v>
      </c>
      <c r="D370" s="1">
        <f t="shared" si="45"/>
        <v>-3.2869845966355342</v>
      </c>
      <c r="E370" s="1">
        <f t="shared" si="46"/>
        <v>-3.3479418488474835</v>
      </c>
      <c r="F370" s="1">
        <f t="shared" si="47"/>
        <v>-3.4484741050364676</v>
      </c>
      <c r="G370" s="1">
        <f t="shared" si="48"/>
        <v>-3.6317203017244424</v>
      </c>
      <c r="H370" s="1">
        <f t="shared" si="49"/>
        <v>-3.3922654623481208</v>
      </c>
      <c r="I370">
        <f t="shared" si="50"/>
        <v>231849537834.92676</v>
      </c>
      <c r="J370" s="1">
        <f t="shared" si="53"/>
        <v>5.3754208194269131E+22</v>
      </c>
    </row>
    <row r="371" spans="1:10">
      <c r="A371">
        <v>37</v>
      </c>
      <c r="B371" s="1">
        <f t="shared" si="51"/>
        <v>-3.2459364405747522</v>
      </c>
      <c r="C371" s="1">
        <f t="shared" si="52"/>
        <v>-3.267842700089119</v>
      </c>
      <c r="D371" s="1">
        <f t="shared" si="45"/>
        <v>-3.3040441646164425</v>
      </c>
      <c r="E371" s="1">
        <f t="shared" si="46"/>
        <v>-3.3650600462210321</v>
      </c>
      <c r="F371" s="1">
        <f t="shared" si="47"/>
        <v>-3.4656888219857649</v>
      </c>
      <c r="G371" s="1">
        <f t="shared" si="48"/>
        <v>-3.6490994290813603</v>
      </c>
      <c r="H371" s="1">
        <f t="shared" si="49"/>
        <v>-3.4088528085918313</v>
      </c>
      <c r="I371">
        <f t="shared" si="50"/>
        <v>232477856365.64468</v>
      </c>
      <c r="J371" s="1">
        <f t="shared" si="53"/>
        <v>5.4045953700365322E+22</v>
      </c>
    </row>
    <row r="372" spans="1:10">
      <c r="A372">
        <v>37.1</v>
      </c>
      <c r="B372" s="1">
        <f t="shared" si="51"/>
        <v>-3.2629215728845793</v>
      </c>
      <c r="C372" s="1">
        <f t="shared" si="52"/>
        <v>-3.2848501358632802</v>
      </c>
      <c r="D372" s="1">
        <f t="shared" si="45"/>
        <v>-3.3210874426850978</v>
      </c>
      <c r="E372" s="1">
        <f t="shared" si="46"/>
        <v>-3.3821614835865716</v>
      </c>
      <c r="F372" s="1">
        <f t="shared" si="47"/>
        <v>-3.482886008431251</v>
      </c>
      <c r="G372" s="1">
        <f t="shared" si="48"/>
        <v>-3.6664597232407061</v>
      </c>
      <c r="H372" s="1">
        <f t="shared" si="49"/>
        <v>-3.4254255360593788</v>
      </c>
      <c r="I372">
        <f t="shared" si="50"/>
        <v>233106174896.36267</v>
      </c>
      <c r="J372" s="1">
        <f t="shared" si="53"/>
        <v>5.4338488774813624E+22</v>
      </c>
    </row>
    <row r="373" spans="1:10">
      <c r="A373">
        <v>37.200000000000003</v>
      </c>
      <c r="B373" s="1">
        <f t="shared" si="51"/>
        <v>-3.2798907752811601</v>
      </c>
      <c r="C373" s="1">
        <f t="shared" si="52"/>
        <v>-3.3018414625943251</v>
      </c>
      <c r="D373" s="1">
        <f t="shared" si="45"/>
        <v>-3.3381143243179849</v>
      </c>
      <c r="E373" s="1">
        <f t="shared" si="46"/>
        <v>-3.3992460594240299</v>
      </c>
      <c r="F373" s="1">
        <f t="shared" si="47"/>
        <v>-3.5000655710084061</v>
      </c>
      <c r="G373" s="1">
        <f t="shared" si="48"/>
        <v>-3.6838011044984285</v>
      </c>
      <c r="H373" s="1">
        <f t="shared" si="49"/>
        <v>-3.4419835424662608</v>
      </c>
      <c r="I373">
        <f t="shared" si="50"/>
        <v>233734493427.08063</v>
      </c>
      <c r="J373" s="1">
        <f t="shared" si="53"/>
        <v>5.4631813417613996E+22</v>
      </c>
    </row>
    <row r="374" spans="1:10">
      <c r="A374">
        <v>37.300000000000004</v>
      </c>
      <c r="B374" s="1">
        <f t="shared" si="51"/>
        <v>-3.2968439387032333</v>
      </c>
      <c r="C374" s="1">
        <f t="shared" si="52"/>
        <v>-3.3188165731326933</v>
      </c>
      <c r="D374" s="1">
        <f t="shared" si="45"/>
        <v>-3.3551247054265048</v>
      </c>
      <c r="E374" s="1">
        <f t="shared" si="46"/>
        <v>-3.4163136745818861</v>
      </c>
      <c r="F374" s="1">
        <f t="shared" si="47"/>
        <v>-3.5172274186139987</v>
      </c>
      <c r="G374" s="1">
        <f t="shared" si="48"/>
        <v>-3.7011234952340146</v>
      </c>
      <c r="H374" s="1">
        <f t="shared" si="49"/>
        <v>-3.4585267276469551</v>
      </c>
      <c r="I374">
        <f t="shared" si="50"/>
        <v>234362811957.79858</v>
      </c>
      <c r="J374" s="1">
        <f t="shared" si="53"/>
        <v>5.4925927628766462E+22</v>
      </c>
    </row>
    <row r="375" spans="1:10">
      <c r="A375">
        <v>37.400000000000006</v>
      </c>
      <c r="B375" s="1">
        <f t="shared" si="51"/>
        <v>-3.3137809565500902</v>
      </c>
      <c r="C375" s="1">
        <f t="shared" si="52"/>
        <v>-3.3357753627642239</v>
      </c>
      <c r="D375" s="1">
        <f t="shared" si="45"/>
        <v>-3.3721184843167578</v>
      </c>
      <c r="E375" s="1">
        <f t="shared" si="46"/>
        <v>-3.4333642322382047</v>
      </c>
      <c r="F375" s="1">
        <f t="shared" si="47"/>
        <v>-3.5343714623687674</v>
      </c>
      <c r="G375" s="1">
        <f t="shared" si="48"/>
        <v>-3.7184268198758161</v>
      </c>
      <c r="H375" s="1">
        <f t="shared" si="49"/>
        <v>-3.4750549935226616</v>
      </c>
      <c r="I375">
        <f t="shared" si="50"/>
        <v>234991130488.51657</v>
      </c>
      <c r="J375" s="1">
        <f t="shared" si="53"/>
        <v>5.5220831408271024E+22</v>
      </c>
    </row>
    <row r="376" spans="1:10">
      <c r="A376">
        <v>37.5</v>
      </c>
      <c r="B376" s="1">
        <f t="shared" si="51"/>
        <v>-3.3307017246403063</v>
      </c>
      <c r="C376" s="1">
        <f t="shared" si="52"/>
        <v>-3.3527177291687451</v>
      </c>
      <c r="D376" s="1">
        <f t="shared" si="45"/>
        <v>-3.3890955616491283</v>
      </c>
      <c r="E376" s="1">
        <f t="shared" si="46"/>
        <v>-3.4503976378610446</v>
      </c>
      <c r="F376" s="1">
        <f t="shared" si="47"/>
        <v>-3.5514976155793647</v>
      </c>
      <c r="G376" s="1">
        <f t="shared" si="48"/>
        <v>-3.7357110048660616</v>
      </c>
      <c r="H376" s="1">
        <f t="shared" si="49"/>
        <v>-3.4915682440691853</v>
      </c>
      <c r="I376">
        <f t="shared" si="50"/>
        <v>235619449019.23447</v>
      </c>
      <c r="J376" s="1">
        <f t="shared" si="53"/>
        <v>5.5516524756127629E+22</v>
      </c>
    </row>
    <row r="377" spans="1:10">
      <c r="A377">
        <v>37.6</v>
      </c>
      <c r="B377" s="1">
        <f t="shared" si="51"/>
        <v>-3.3476061411717808</v>
      </c>
      <c r="C377" s="1">
        <f t="shared" si="52"/>
        <v>-3.3696435723809373</v>
      </c>
      <c r="D377" s="1">
        <f t="shared" si="45"/>
        <v>-3.4060558403993468</v>
      </c>
      <c r="E377" s="1">
        <f t="shared" si="46"/>
        <v>-3.4674137991706289</v>
      </c>
      <c r="F377" s="1">
        <f t="shared" si="47"/>
        <v>-3.5686057937023747</v>
      </c>
      <c r="G377" s="1">
        <f t="shared" si="48"/>
        <v>-3.7529759786272052</v>
      </c>
      <c r="H377" s="1">
        <f t="shared" si="49"/>
        <v>-3.5080663852860994</v>
      </c>
      <c r="I377">
        <f t="shared" si="50"/>
        <v>236247767549.95245</v>
      </c>
      <c r="J377" s="1">
        <f t="shared" si="53"/>
        <v>5.5813007672336364E+22</v>
      </c>
    </row>
    <row r="378" spans="1:10">
      <c r="A378">
        <v>37.700000000000003</v>
      </c>
      <c r="B378" s="1">
        <f t="shared" si="51"/>
        <v>-3.3644941066814908</v>
      </c>
      <c r="C378" s="1">
        <f t="shared" si="52"/>
        <v>-3.3865527947502585</v>
      </c>
      <c r="D378" s="1">
        <f t="shared" si="45"/>
        <v>-3.4229992258192397</v>
      </c>
      <c r="E378" s="1">
        <f t="shared" si="46"/>
        <v>-3.4844126261012036</v>
      </c>
      <c r="F378" s="1">
        <f t="shared" si="47"/>
        <v>-3.5856959143076779</v>
      </c>
      <c r="G378" s="1">
        <f t="shared" si="48"/>
        <v>-3.7702216715279064</v>
      </c>
      <c r="H378" s="1">
        <f t="shared" si="49"/>
        <v>-3.5245493251649691</v>
      </c>
      <c r="I378">
        <f t="shared" si="50"/>
        <v>236876086080.67044</v>
      </c>
      <c r="J378" s="1">
        <f t="shared" si="53"/>
        <v>5.6110280156897192E+22</v>
      </c>
    </row>
    <row r="379" spans="1:10">
      <c r="A379">
        <v>37.800000000000004</v>
      </c>
      <c r="B379" s="1">
        <f t="shared" si="51"/>
        <v>-3.3813655240069522</v>
      </c>
      <c r="C379" s="1">
        <f t="shared" si="52"/>
        <v>-3.4034453009030017</v>
      </c>
      <c r="D379" s="1">
        <f t="shared" si="45"/>
        <v>-3.4399256253993258</v>
      </c>
      <c r="E379" s="1">
        <f t="shared" si="46"/>
        <v>-3.501394030764402</v>
      </c>
      <c r="F379" s="1">
        <f t="shared" si="47"/>
        <v>-3.6027678970431509</v>
      </c>
      <c r="G379" s="1">
        <f t="shared" si="48"/>
        <v>-3.7874480158505719</v>
      </c>
      <c r="H379" s="1">
        <f t="shared" si="49"/>
        <v>-3.5410169736596799</v>
      </c>
      <c r="I379">
        <f t="shared" si="50"/>
        <v>237504404611.3884</v>
      </c>
      <c r="J379" s="1">
        <f t="shared" si="53"/>
        <v>5.6408342209810091E+22</v>
      </c>
    </row>
    <row r="380" spans="1:10">
      <c r="A380">
        <v>37.900000000000006</v>
      </c>
      <c r="B380" s="1">
        <f t="shared" si="51"/>
        <v>-3.398220298247594</v>
      </c>
      <c r="C380" s="1">
        <f t="shared" si="52"/>
        <v>-3.4203209977036408</v>
      </c>
      <c r="D380" s="1">
        <f t="shared" si="45"/>
        <v>-3.4568349488309877</v>
      </c>
      <c r="E380" s="1">
        <f t="shared" si="46"/>
        <v>-3.5183579274124384</v>
      </c>
      <c r="F380" s="1">
        <f t="shared" si="47"/>
        <v>-3.6198216635998506</v>
      </c>
      <c r="G380" s="1">
        <f t="shared" si="48"/>
        <v>-3.8046549457586423</v>
      </c>
      <c r="H380" s="1">
        <f t="shared" si="49"/>
        <v>-3.5574692426559125</v>
      </c>
      <c r="I380">
        <f t="shared" si="50"/>
        <v>238132723142.10635</v>
      </c>
      <c r="J380" s="1">
        <f t="shared" si="53"/>
        <v>5.6707193831075076E+22</v>
      </c>
    </row>
    <row r="381" spans="1:10">
      <c r="A381">
        <v>38</v>
      </c>
      <c r="B381" s="1">
        <f t="shared" si="51"/>
        <v>-3.4150583367270144</v>
      </c>
      <c r="C381" s="1">
        <f t="shared" si="52"/>
        <v>-3.4371797942180251</v>
      </c>
      <c r="D381" s="1">
        <f t="shared" si="45"/>
        <v>-3.4737271079698928</v>
      </c>
      <c r="E381" s="1">
        <f t="shared" si="46"/>
        <v>-3.5353042324024955</v>
      </c>
      <c r="F381" s="1">
        <f t="shared" si="47"/>
        <v>-3.6368571376775662</v>
      </c>
      <c r="G381" s="1">
        <f t="shared" si="48"/>
        <v>-3.8218423972649873</v>
      </c>
      <c r="H381" s="1">
        <f t="shared" si="49"/>
        <v>-3.573906045941925</v>
      </c>
      <c r="I381">
        <f t="shared" si="50"/>
        <v>238761041672.82425</v>
      </c>
      <c r="J381" s="1">
        <f t="shared" si="53"/>
        <v>5.7006835020692122E+22</v>
      </c>
    </row>
    <row r="382" spans="1:10">
      <c r="A382">
        <v>38.1</v>
      </c>
      <c r="B382" s="1">
        <f t="shared" si="51"/>
        <v>-3.4318795489559193</v>
      </c>
      <c r="C382" s="1">
        <f t="shared" si="52"/>
        <v>-3.4540216016761178</v>
      </c>
      <c r="D382" s="1">
        <f t="shared" si="45"/>
        <v>-3.4906020167995564</v>
      </c>
      <c r="E382" s="1">
        <f t="shared" si="46"/>
        <v>-3.5522328641612546</v>
      </c>
      <c r="F382" s="1">
        <f t="shared" si="47"/>
        <v>-3.6538742449508845</v>
      </c>
      <c r="G382" s="1">
        <f t="shared" si="48"/>
        <v>-3.8390103082002724</v>
      </c>
      <c r="H382" s="1">
        <f t="shared" si="49"/>
        <v>-3.5903272991790516</v>
      </c>
      <c r="I382">
        <f t="shared" si="50"/>
        <v>239389360203.54227</v>
      </c>
      <c r="J382" s="1">
        <f t="shared" si="53"/>
        <v>5.7307265778661305E+22</v>
      </c>
    </row>
    <row r="383" spans="1:10">
      <c r="A383">
        <v>38.200000000000003</v>
      </c>
      <c r="B383" s="1">
        <f t="shared" si="51"/>
        <v>-3.4486838465958272</v>
      </c>
      <c r="C383" s="1">
        <f t="shared" si="52"/>
        <v>-3.4708463334364694</v>
      </c>
      <c r="D383" s="1">
        <f t="shared" si="45"/>
        <v>-3.5074595913963265</v>
      </c>
      <c r="E383" s="1">
        <f t="shared" si="46"/>
        <v>-3.5691437431507609</v>
      </c>
      <c r="F383" s="1">
        <f t="shared" si="47"/>
        <v>-3.6708729130365896</v>
      </c>
      <c r="G383" s="1">
        <f t="shared" si="48"/>
        <v>-3.8561586181826328</v>
      </c>
      <c r="H383" s="1">
        <f t="shared" si="49"/>
        <v>-3.6067329198735649</v>
      </c>
      <c r="I383">
        <f t="shared" si="50"/>
        <v>240017678734.26022</v>
      </c>
      <c r="J383" s="1">
        <f t="shared" si="53"/>
        <v>5.7608486104982549E+22</v>
      </c>
    </row>
    <row r="384" spans="1:10">
      <c r="A384">
        <v>38.300000000000004</v>
      </c>
      <c r="B384" s="1">
        <f t="shared" si="51"/>
        <v>-3.4654711434230023</v>
      </c>
      <c r="C384" s="1">
        <f t="shared" si="52"/>
        <v>-3.4876539049502355</v>
      </c>
      <c r="D384" s="1">
        <f t="shared" si="45"/>
        <v>-3.5242997498939133</v>
      </c>
      <c r="E384" s="1">
        <f t="shared" si="46"/>
        <v>-3.5860367918336635</v>
      </c>
      <c r="F384" s="1">
        <f t="shared" si="47"/>
        <v>-3.6878530714604096</v>
      </c>
      <c r="G384" s="1">
        <f t="shared" si="48"/>
        <v>-3.8732872685868642</v>
      </c>
      <c r="H384" s="1">
        <f t="shared" si="49"/>
        <v>-3.6231228273479985</v>
      </c>
      <c r="I384">
        <f t="shared" si="50"/>
        <v>240645997264.97818</v>
      </c>
      <c r="J384" s="1">
        <f t="shared" si="53"/>
        <v>5.7910495999655888E+22</v>
      </c>
    </row>
    <row r="385" spans="1:10">
      <c r="A385">
        <v>38.400000000000006</v>
      </c>
      <c r="B385" s="1">
        <f t="shared" si="51"/>
        <v>-3.4822413552930982</v>
      </c>
      <c r="C385" s="1">
        <f t="shared" si="52"/>
        <v>-3.5044442337263035</v>
      </c>
      <c r="D385" s="1">
        <f t="shared" si="45"/>
        <v>-3.5411224124491412</v>
      </c>
      <c r="E385" s="1">
        <f t="shared" si="46"/>
        <v>-3.6029119346401615</v>
      </c>
      <c r="F385" s="1">
        <f t="shared" si="47"/>
        <v>-3.7048146516249574</v>
      </c>
      <c r="G385" s="1">
        <f t="shared" si="48"/>
        <v>-3.8903962025147507</v>
      </c>
      <c r="H385" s="1">
        <f t="shared" si="49"/>
        <v>-3.6394969427134356</v>
      </c>
      <c r="I385">
        <f t="shared" si="50"/>
        <v>241274315795.69614</v>
      </c>
      <c r="J385" s="1">
        <f t="shared" si="53"/>
        <v>5.8213295462681305E+22</v>
      </c>
    </row>
    <row r="386" spans="1:10">
      <c r="A386">
        <v>38.500000000000007</v>
      </c>
      <c r="B386" s="1">
        <f t="shared" si="51"/>
        <v>-3.4989944001068523</v>
      </c>
      <c r="C386" s="1">
        <f t="shared" si="52"/>
        <v>-3.5212172392973571</v>
      </c>
      <c r="D386" s="1">
        <f t="shared" ref="D386:D401" si="54">20*LOG10((SQRT(J386+POWER(2*PI()*$L$13,2)))) - 20*LOG10((SQRT(J386+POWER(2*PI()*$L$14,2)))) - 20*LOG10((SQRT(J386+POWER(2*PI()*$L$15,2)))) + 20*LOG10($L$12*2*PI()*$L$15*$L$14/$L$13)</f>
        <v>-3.5579275012083542</v>
      </c>
      <c r="E386" s="1">
        <f t="shared" ref="E386:E401" si="55">20*LOG10((SQRT(J386+POWER(2*PI()*$L$18,2)))) - 20*LOG10((SQRT(J386+POWER(2*PI()*$L$19,2)))) - 20*LOG10((SQRT(J386+POWER(2*PI()*$L$20,2)))) + 20*LOG10($L$17*2*PI()*$L$20*$L$19/$L$18)</f>
        <v>-3.6197690979350341</v>
      </c>
      <c r="F386" s="1">
        <f t="shared" ref="F386:F401" si="56">20*LOG10((SQRT(J386+POWER(2*PI()*$L$23,2)))) - 20*LOG10((SQRT(J386+POWER(2*PI()*$L$24,2)))) - 20*LOG10((SQRT(J386+POWER(2*PI()*$L$25,2)))) + 20*LOG10($L$22*2*PI()*$L$25*$L$24/$L$23)</f>
        <v>-3.7217575867789208</v>
      </c>
      <c r="G386" s="1">
        <f t="shared" ref="G386:G401" si="57">20*LOG10((SQRT(J386+POWER(2*PI()*$L$28,2)))) - 20*LOG10((SQRT(J386+POWER(2*PI()*$L$29,2)))) - 20*LOG10((SQRT(J386+POWER(2*PI()*$L$30,2)))) + 20*LOG10($L$27*2*PI()*$L$30*$L$29/$L$28)</f>
        <v>-3.9074853647662167</v>
      </c>
      <c r="H386" s="1">
        <f t="shared" ref="H386:H401" si="58">20*LOG10((SQRT(J386+POWER(2*PI()*$L$33,2)))) - 20*LOG10((SQRT(J386+POWER(2*PI()*$L$34,2)))) - 20*LOG10((SQRT(J386+POWER(2*PI()*$L$35,2)))) + 20*LOG10($L$32*2*PI()*$L$35*$L$34/$L$33)</f>
        <v>-3.6558551888423096</v>
      </c>
      <c r="I386">
        <f t="shared" ref="I386:I401" si="59">A386*2*PI()*1000000000</f>
        <v>241902634326.41409</v>
      </c>
      <c r="J386" s="1">
        <f t="shared" si="53"/>
        <v>5.8516884494058816E+22</v>
      </c>
    </row>
    <row r="387" spans="1:10">
      <c r="A387">
        <v>38.6</v>
      </c>
      <c r="B387" s="1">
        <f t="shared" ref="B387:B401" si="60">20*LOG10((SQRT(J387+POWER(2*PI()*$L$3,2)))) - 20*LOG10((SQRT(J387+POWER(2*PI()*$L$4,2)))) - 20*LOG10((SQRT(J387+POWER(2*PI()*$L$5,2)))) + 20*LOG10($L$2*2*PI()*$L$5*$L$4/$L$3)</f>
        <v>-3.5157301977755822</v>
      </c>
      <c r="C387" s="1">
        <f t="shared" ref="C387:C401" si="61">20*LOG10((SQRT(J387+POWER(2*PI()*$L$8,2)))) - 20*LOG10((SQRT(J387+POWER(2*PI()*$L$9,2)))) - 20*LOG10((SQRT(J387+POWER(2*PI()*$L$10,2)))) + 20*LOG10($L$7*2*PI()*$L$10*$L$9/$L$8)</f>
        <v>-3.5379728431854574</v>
      </c>
      <c r="D387" s="1">
        <f t="shared" si="54"/>
        <v>-3.5747149402739069</v>
      </c>
      <c r="E387" s="1">
        <f t="shared" si="55"/>
        <v>-3.6366082099850132</v>
      </c>
      <c r="F387" s="1">
        <f t="shared" si="56"/>
        <v>-3.7386818119848044</v>
      </c>
      <c r="G387" s="1">
        <f t="shared" si="57"/>
        <v>-3.9245547018097966</v>
      </c>
      <c r="H387" s="1">
        <f t="shared" si="58"/>
        <v>-3.6721974903412047</v>
      </c>
      <c r="I387">
        <f t="shared" si="59"/>
        <v>242530952857.13205</v>
      </c>
      <c r="J387" s="1">
        <f t="shared" ref="J387:J401" si="62">POWER(I387,2)</f>
        <v>5.8821263093788406E+22</v>
      </c>
    </row>
    <row r="388" spans="1:10">
      <c r="A388">
        <v>38.700000000000003</v>
      </c>
      <c r="B388" s="1">
        <f t="shared" si="60"/>
        <v>-3.5324486701880176</v>
      </c>
      <c r="C388" s="1">
        <f t="shared" si="61"/>
        <v>-3.5547109688695002</v>
      </c>
      <c r="D388" s="1">
        <f t="shared" si="54"/>
        <v>-3.5914846556717919</v>
      </c>
      <c r="E388" s="1">
        <f t="shared" si="55"/>
        <v>-3.6534292009273202</v>
      </c>
      <c r="F388" s="1">
        <f t="shared" si="56"/>
        <v>-3.75558726408957</v>
      </c>
      <c r="G388" s="1">
        <f t="shared" si="57"/>
        <v>-3.941604161754924</v>
      </c>
      <c r="H388" s="1">
        <f t="shared" si="58"/>
        <v>-3.6885237735241958</v>
      </c>
      <c r="I388">
        <f t="shared" si="59"/>
        <v>243159271387.85001</v>
      </c>
      <c r="J388" s="1">
        <f t="shared" si="62"/>
        <v>5.912643126187009E+22</v>
      </c>
    </row>
    <row r="389" spans="1:10">
      <c r="A389">
        <v>38.800000000000004</v>
      </c>
      <c r="B389" s="1">
        <f t="shared" si="60"/>
        <v>-3.5491497411771036</v>
      </c>
      <c r="C389" s="1">
        <f t="shared" si="61"/>
        <v>-3.5714315417522187</v>
      </c>
      <c r="D389" s="1">
        <f t="shared" si="54"/>
        <v>-3.6082365753191254</v>
      </c>
      <c r="E389" s="1">
        <f t="shared" si="55"/>
        <v>-3.6702320027377766</v>
      </c>
      <c r="F389" s="1">
        <f t="shared" si="56"/>
        <v>-3.7724738816939123</v>
      </c>
      <c r="G389" s="1">
        <f t="shared" si="57"/>
        <v>-3.9586336943235949</v>
      </c>
      <c r="H389" s="1">
        <f t="shared" si="58"/>
        <v>-3.7048339663871275</v>
      </c>
      <c r="I389">
        <f t="shared" si="59"/>
        <v>243787589918.56796</v>
      </c>
      <c r="J389" s="1">
        <f t="shared" si="62"/>
        <v>5.9432388998303861E+22</v>
      </c>
    </row>
    <row r="390" spans="1:10">
      <c r="A390">
        <v>38.900000000000006</v>
      </c>
      <c r="B390" s="1">
        <f t="shared" si="60"/>
        <v>-3.5658333364876285</v>
      </c>
      <c r="C390" s="1">
        <f t="shared" si="61"/>
        <v>-3.5881344891280946</v>
      </c>
      <c r="D390" s="1">
        <f t="shared" si="54"/>
        <v>-3.6249706289927985</v>
      </c>
      <c r="E390" s="1">
        <f t="shared" si="55"/>
        <v>-3.6870165492005924</v>
      </c>
      <c r="F390" s="1">
        <f t="shared" si="56"/>
        <v>-3.7893416051229281</v>
      </c>
      <c r="G390" s="1">
        <f t="shared" si="57"/>
        <v>-3.9756432508233388</v>
      </c>
      <c r="H390" s="1">
        <f t="shared" si="58"/>
        <v>-3.7211279985813519</v>
      </c>
      <c r="I390">
        <f t="shared" si="59"/>
        <v>244415908449.28595</v>
      </c>
      <c r="J390" s="1">
        <f t="shared" si="62"/>
        <v>5.9739136303089727E+22</v>
      </c>
    </row>
    <row r="391" spans="1:10">
      <c r="A391">
        <v>39.000000000000007</v>
      </c>
      <c r="B391" s="1">
        <f t="shared" si="60"/>
        <v>-3.5824993837442776</v>
      </c>
      <c r="C391" s="1">
        <f t="shared" si="61"/>
        <v>-3.6048197401516688</v>
      </c>
      <c r="D391" s="1">
        <f t="shared" si="54"/>
        <v>-3.6416867482982695</v>
      </c>
      <c r="E391" s="1">
        <f t="shared" si="55"/>
        <v>-3.7037827758775279</v>
      </c>
      <c r="F391" s="1">
        <f t="shared" si="56"/>
        <v>-3.8061903763969838</v>
      </c>
      <c r="G391" s="1">
        <f t="shared" si="57"/>
        <v>-3.9926327841197917</v>
      </c>
      <c r="H391" s="1">
        <f t="shared" si="58"/>
        <v>-3.7374058013882063</v>
      </c>
      <c r="I391">
        <f t="shared" si="59"/>
        <v>245044226980.00391</v>
      </c>
      <c r="J391" s="1">
        <f t="shared" si="62"/>
        <v>6.004667317622767E+22</v>
      </c>
    </row>
    <row r="392" spans="1:10">
      <c r="A392">
        <v>39.1</v>
      </c>
      <c r="B392" s="1">
        <f t="shared" si="60"/>
        <v>-3.5991478124205116</v>
      </c>
      <c r="C392" s="1">
        <f t="shared" si="61"/>
        <v>-3.6214872258069306</v>
      </c>
      <c r="D392" s="1">
        <f t="shared" si="54"/>
        <v>-3.6583848666391248</v>
      </c>
      <c r="E392" s="1">
        <f t="shared" si="55"/>
        <v>-3.7205306200786481</v>
      </c>
      <c r="F392" s="1">
        <f t="shared" si="56"/>
        <v>-3.8230201392034928</v>
      </c>
      <c r="G392" s="1">
        <f t="shared" si="57"/>
        <v>-4.0096022486106335</v>
      </c>
      <c r="H392" s="1">
        <f t="shared" si="58"/>
        <v>-3.7536673076947693</v>
      </c>
      <c r="I392">
        <f t="shared" si="59"/>
        <v>245672545510.72183</v>
      </c>
      <c r="J392" s="1">
        <f t="shared" si="62"/>
        <v>6.0354999617717692E+22</v>
      </c>
    </row>
    <row r="393" spans="1:10">
      <c r="A393">
        <v>39.200000000000003</v>
      </c>
      <c r="B393" s="1">
        <f t="shared" si="60"/>
        <v>-3.6157785538075586</v>
      </c>
      <c r="C393" s="1">
        <f t="shared" si="61"/>
        <v>-3.6381368788762813</v>
      </c>
      <c r="D393" s="1">
        <f t="shared" si="54"/>
        <v>-3.6750649191869798</v>
      </c>
      <c r="E393" s="1">
        <f t="shared" si="55"/>
        <v>-3.7372600208323945</v>
      </c>
      <c r="F393" s="1">
        <f t="shared" si="56"/>
        <v>-3.839830838868437</v>
      </c>
      <c r="G393" s="1">
        <f t="shared" si="57"/>
        <v>-4.026551600199241</v>
      </c>
      <c r="H393" s="1">
        <f t="shared" si="58"/>
        <v>-3.7699124519684233</v>
      </c>
      <c r="I393">
        <f t="shared" si="59"/>
        <v>246300864041.43982</v>
      </c>
      <c r="J393" s="1">
        <f t="shared" si="62"/>
        <v>6.0664115627559825E+22</v>
      </c>
    </row>
    <row r="394" spans="1:10">
      <c r="A394">
        <v>39.300000000000004</v>
      </c>
      <c r="B394" s="1">
        <f t="shared" si="60"/>
        <v>-3.6323915409841732</v>
      </c>
      <c r="C394" s="1">
        <f t="shared" si="61"/>
        <v>-3.6547686339109475</v>
      </c>
      <c r="D394" s="1">
        <f t="shared" si="54"/>
        <v>-3.6917268428518071</v>
      </c>
      <c r="E394" s="1">
        <f t="shared" si="55"/>
        <v>-3.7539709188575046</v>
      </c>
      <c r="F394" s="1">
        <f t="shared" si="56"/>
        <v>-3.8566224223290249</v>
      </c>
      <c r="G394" s="1">
        <f t="shared" si="57"/>
        <v>-4.0434807962692787</v>
      </c>
      <c r="H394" s="1">
        <f t="shared" si="58"/>
        <v>-3.7861411702330372</v>
      </c>
      <c r="I394">
        <f t="shared" si="59"/>
        <v>246929182572.15778</v>
      </c>
      <c r="J394" s="1">
        <f t="shared" si="62"/>
        <v>6.0974021205754028E+22</v>
      </c>
    </row>
    <row r="395" spans="1:10">
      <c r="A395">
        <v>39.400000000000006</v>
      </c>
      <c r="B395" s="1">
        <f t="shared" si="60"/>
        <v>-3.6489867087867367</v>
      </c>
      <c r="C395" s="1">
        <f t="shared" si="61"/>
        <v>-3.6713824272010811</v>
      </c>
      <c r="D395" s="1">
        <f t="shared" si="54"/>
        <v>-3.708370576253003</v>
      </c>
      <c r="E395" s="1">
        <f t="shared" si="55"/>
        <v>-3.7706632565339362</v>
      </c>
      <c r="F395" s="1">
        <f t="shared" si="56"/>
        <v>-3.8733948381061793</v>
      </c>
      <c r="G395" s="1">
        <f t="shared" si="57"/>
        <v>-4.0603897956590345</v>
      </c>
      <c r="H395" s="1">
        <f t="shared" si="58"/>
        <v>-3.8023534000447512</v>
      </c>
      <c r="I395">
        <f t="shared" si="59"/>
        <v>247557501102.87573</v>
      </c>
      <c r="J395" s="1">
        <f t="shared" si="62"/>
        <v>6.1284716352300317E+22</v>
      </c>
    </row>
    <row r="396" spans="1:10">
      <c r="A396">
        <v>39.500000000000007</v>
      </c>
      <c r="B396" s="1">
        <f t="shared" si="60"/>
        <v>-3.6655639937798412</v>
      </c>
      <c r="C396" s="1">
        <f t="shared" si="61"/>
        <v>-3.6879781967468261</v>
      </c>
      <c r="D396" s="1">
        <f t="shared" si="54"/>
        <v>-3.724996059690568</v>
      </c>
      <c r="E396" s="1">
        <f t="shared" si="55"/>
        <v>-3.7873369778753556</v>
      </c>
      <c r="F396" s="1">
        <f t="shared" si="56"/>
        <v>-3.8901480362783047</v>
      </c>
      <c r="G396" s="1">
        <f t="shared" si="57"/>
        <v>-4.077278558636948</v>
      </c>
      <c r="H396" s="1">
        <f t="shared" si="58"/>
        <v>-3.818549080468614</v>
      </c>
      <c r="I396">
        <f t="shared" si="59"/>
        <v>248185819633.59369</v>
      </c>
      <c r="J396" s="1">
        <f t="shared" si="62"/>
        <v>6.1596201067198701E+22</v>
      </c>
    </row>
    <row r="397" spans="1:10">
      <c r="A397">
        <v>39.6</v>
      </c>
      <c r="B397" s="1">
        <f t="shared" si="60"/>
        <v>-3.6821233342279527</v>
      </c>
      <c r="C397" s="1">
        <f t="shared" si="61"/>
        <v>-3.7045558822300109</v>
      </c>
      <c r="D397" s="1">
        <f t="shared" si="54"/>
        <v>-3.7416032351174522</v>
      </c>
      <c r="E397" s="1">
        <f t="shared" si="55"/>
        <v>-3.8039920285019377</v>
      </c>
      <c r="F397" s="1">
        <f t="shared" si="56"/>
        <v>-3.9068819684546554</v>
      </c>
      <c r="G397" s="1">
        <f t="shared" si="57"/>
        <v>-4.0941470468772536</v>
      </c>
      <c r="H397" s="1">
        <f t="shared" si="58"/>
        <v>-3.8347281520554191</v>
      </c>
      <c r="I397">
        <f t="shared" si="59"/>
        <v>248814138164.31161</v>
      </c>
      <c r="J397" s="1">
        <f t="shared" si="62"/>
        <v>6.1908475350449146E+22</v>
      </c>
    </row>
    <row r="398" spans="1:10">
      <c r="A398">
        <v>39.700000000000003</v>
      </c>
      <c r="B398" s="1">
        <f t="shared" si="60"/>
        <v>-3.6986646700664778</v>
      </c>
      <c r="C398" s="1">
        <f t="shared" si="61"/>
        <v>-3.7211154249857827</v>
      </c>
      <c r="D398" s="1">
        <f t="shared" si="54"/>
        <v>-3.7581920461113612</v>
      </c>
      <c r="E398" s="1">
        <f t="shared" si="55"/>
        <v>-3.8206283556129108</v>
      </c>
      <c r="F398" s="1">
        <f t="shared" si="56"/>
        <v>-3.9235965877495858</v>
      </c>
      <c r="G398" s="1">
        <f t="shared" si="57"/>
        <v>-4.1109952234357365</v>
      </c>
      <c r="H398" s="1">
        <f t="shared" si="58"/>
        <v>-3.8508905568187686</v>
      </c>
      <c r="I398">
        <f t="shared" si="59"/>
        <v>249442456695.0296</v>
      </c>
      <c r="J398" s="1">
        <f t="shared" si="62"/>
        <v>6.222153920205172E+22</v>
      </c>
    </row>
    <row r="399" spans="1:10">
      <c r="A399">
        <v>39.800000000000004</v>
      </c>
      <c r="B399" s="1">
        <f t="shared" si="60"/>
        <v>-3.7151879428740813</v>
      </c>
      <c r="C399" s="1">
        <f t="shared" si="61"/>
        <v>-3.7376567679750679</v>
      </c>
      <c r="D399" s="1">
        <f t="shared" si="54"/>
        <v>-3.7747624378480111</v>
      </c>
      <c r="E399" s="1">
        <f t="shared" si="55"/>
        <v>-3.8372459079604369</v>
      </c>
      <c r="F399" s="1">
        <f t="shared" si="56"/>
        <v>-3.9402918487571696</v>
      </c>
      <c r="G399" s="1">
        <f t="shared" si="57"/>
        <v>-4.1278230527262849</v>
      </c>
      <c r="H399" s="1">
        <f t="shared" si="58"/>
        <v>-3.867036238212421</v>
      </c>
      <c r="I399">
        <f t="shared" si="59"/>
        <v>250070775225.74756</v>
      </c>
      <c r="J399" s="1">
        <f t="shared" si="62"/>
        <v>6.2535392622006363E+22</v>
      </c>
    </row>
    <row r="400" spans="1:10">
      <c r="A400">
        <v>39.900000000000006</v>
      </c>
      <c r="B400" s="1">
        <f t="shared" si="60"/>
        <v>-3.7316930958452588</v>
      </c>
      <c r="C400" s="1">
        <f t="shared" si="61"/>
        <v>-3.7541798557572292</v>
      </c>
      <c r="D400" s="1">
        <f t="shared" si="54"/>
        <v>-3.7913143570738725</v>
      </c>
      <c r="E400" s="1">
        <f t="shared" si="55"/>
        <v>-3.8538446358232079</v>
      </c>
      <c r="F400" s="1">
        <f t="shared" si="56"/>
        <v>-3.9569677075260756</v>
      </c>
      <c r="G400" s="1">
        <f t="shared" si="57"/>
        <v>-4.1446305004973567</v>
      </c>
      <c r="H400" s="1">
        <f t="shared" si="58"/>
        <v>-3.8831651411083783</v>
      </c>
      <c r="I400">
        <f t="shared" si="59"/>
        <v>250699093756.46552</v>
      </c>
      <c r="J400" s="1">
        <f t="shared" si="62"/>
        <v>6.2850035610313084E+22</v>
      </c>
    </row>
    <row r="401" spans="1:10">
      <c r="A401">
        <v>40.000000000000007</v>
      </c>
      <c r="B401" s="1">
        <f t="shared" si="60"/>
        <v>-3.7481800737635638</v>
      </c>
      <c r="C401" s="1">
        <f t="shared" si="61"/>
        <v>-3.7706846344637768</v>
      </c>
      <c r="D401" s="1">
        <f t="shared" si="54"/>
        <v>-3.8078477520803915</v>
      </c>
      <c r="E401" s="1">
        <f t="shared" si="55"/>
        <v>-3.8704244909811223</v>
      </c>
      <c r="F401" s="1">
        <f t="shared" si="56"/>
        <v>-3.9736241215350958</v>
      </c>
      <c r="G401" s="1">
        <f t="shared" si="57"/>
        <v>-4.1614175338096402</v>
      </c>
      <c r="H401" s="1">
        <f t="shared" si="58"/>
        <v>-3.8992772117749723</v>
      </c>
      <c r="I401">
        <f t="shared" si="59"/>
        <v>251327412287.1835</v>
      </c>
      <c r="J401" s="1">
        <f t="shared" si="62"/>
        <v>6.3165468166971917E+22</v>
      </c>
    </row>
  </sheetData>
  <phoneticPr fontId="1" type="noConversion"/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Odd</vt:lpstr>
      <vt:lpstr>Even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G</dc:creator>
  <cp:lastModifiedBy>Ali G</cp:lastModifiedBy>
  <dcterms:created xsi:type="dcterms:W3CDTF">2011-03-18T16:20:25Z</dcterms:created>
  <dcterms:modified xsi:type="dcterms:W3CDTF">2013-08-28T18:06:24Z</dcterms:modified>
</cp:coreProperties>
</file>