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xs02291\Desktop\Belden\VNA Manager Pro\TestData\"/>
    </mc:Choice>
  </mc:AlternateContent>
  <xr:revisionPtr revIDLastSave="0" documentId="13_ncr:40009_{4945C429-3BDF-4DA1-B8EB-716E3ABA0F73}" xr6:coauthVersionLast="47" xr6:coauthVersionMax="47" xr10:uidLastSave="{00000000-0000-0000-0000-000000000000}"/>
  <bookViews>
    <workbookView xWindow="-110" yWindow="-110" windowWidth="19420" windowHeight="10420"/>
  </bookViews>
  <sheets>
    <sheet name="ReIm" sheetId="1" r:id="rId1"/>
    <sheet name="MagPhase" sheetId="2" r:id="rId2"/>
    <sheet name="802.3dg_Limit" sheetId="3" r:id="rId3"/>
    <sheet name="Chart_IL" sheetId="4" r:id="rId4"/>
    <sheet name="Chart_RL" sheetId="5" r:id="rId5"/>
    <sheet name="Chart_TCL" sheetId="7" r:id="rId6"/>
    <sheet name="Chart_TCTL" sheetId="6" r:id="rId7"/>
  </sheets>
  <calcPr calcId="0"/>
</workbook>
</file>

<file path=xl/calcChain.xml><?xml version="1.0" encoding="utf-8"?>
<calcChain xmlns="http://schemas.openxmlformats.org/spreadsheetml/2006/main">
  <c r="D369" i="3" l="1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C369" i="3"/>
  <c r="B369" i="3"/>
  <c r="C368" i="3"/>
  <c r="B368" i="3"/>
  <c r="C367" i="3"/>
  <c r="B367" i="3"/>
  <c r="C366" i="3"/>
  <c r="B366" i="3"/>
  <c r="C365" i="3"/>
  <c r="B365" i="3"/>
  <c r="C364" i="3"/>
  <c r="B364" i="3"/>
  <c r="C363" i="3"/>
  <c r="B363" i="3"/>
  <c r="C362" i="3"/>
  <c r="B362" i="3"/>
  <c r="C361" i="3"/>
  <c r="B361" i="3"/>
  <c r="C360" i="3"/>
  <c r="B360" i="3"/>
  <c r="C359" i="3"/>
  <c r="B359" i="3"/>
  <c r="C358" i="3"/>
  <c r="B358" i="3"/>
  <c r="C357" i="3"/>
  <c r="B357" i="3"/>
  <c r="C356" i="3"/>
  <c r="B356" i="3"/>
  <c r="C355" i="3"/>
  <c r="B355" i="3"/>
  <c r="C354" i="3"/>
  <c r="B354" i="3"/>
  <c r="C353" i="3"/>
  <c r="B353" i="3"/>
  <c r="C352" i="3"/>
  <c r="B352" i="3"/>
  <c r="C351" i="3"/>
  <c r="B351" i="3"/>
  <c r="C350" i="3"/>
  <c r="B350" i="3"/>
  <c r="C349" i="3"/>
  <c r="B349" i="3"/>
  <c r="C348" i="3"/>
  <c r="B348" i="3"/>
  <c r="C347" i="3"/>
  <c r="B347" i="3"/>
  <c r="C346" i="3"/>
  <c r="B346" i="3"/>
  <c r="C345" i="3"/>
  <c r="B345" i="3"/>
  <c r="C344" i="3"/>
  <c r="B344" i="3"/>
  <c r="C343" i="3"/>
  <c r="B343" i="3"/>
  <c r="C342" i="3"/>
  <c r="B342" i="3"/>
  <c r="C341" i="3"/>
  <c r="B341" i="3"/>
  <c r="C340" i="3"/>
  <c r="B340" i="3"/>
  <c r="C339" i="3"/>
  <c r="B339" i="3"/>
  <c r="C338" i="3"/>
  <c r="B338" i="3"/>
  <c r="C337" i="3"/>
  <c r="B337" i="3"/>
  <c r="C336" i="3"/>
  <c r="B336" i="3"/>
  <c r="C335" i="3"/>
  <c r="B335" i="3"/>
  <c r="C334" i="3"/>
  <c r="B334" i="3"/>
  <c r="C333" i="3"/>
  <c r="B333" i="3"/>
  <c r="C332" i="3"/>
  <c r="B332" i="3"/>
  <c r="C331" i="3"/>
  <c r="B331" i="3"/>
  <c r="C330" i="3"/>
  <c r="B330" i="3"/>
  <c r="C329" i="3"/>
  <c r="B329" i="3"/>
  <c r="C328" i="3"/>
  <c r="B328" i="3"/>
  <c r="C327" i="3"/>
  <c r="B327" i="3"/>
  <c r="C326" i="3"/>
  <c r="B326" i="3"/>
  <c r="C325" i="3"/>
  <c r="B325" i="3"/>
  <c r="C324" i="3"/>
  <c r="B324" i="3"/>
  <c r="C323" i="3"/>
  <c r="B323" i="3"/>
  <c r="C322" i="3"/>
  <c r="B322" i="3"/>
  <c r="C321" i="3"/>
  <c r="B321" i="3"/>
  <c r="C320" i="3"/>
  <c r="B320" i="3"/>
  <c r="C319" i="3"/>
  <c r="B319" i="3"/>
  <c r="C318" i="3"/>
  <c r="B318" i="3"/>
  <c r="C317" i="3"/>
  <c r="B317" i="3"/>
  <c r="C316" i="3"/>
  <c r="B316" i="3"/>
  <c r="C315" i="3"/>
  <c r="B315" i="3"/>
  <c r="C314" i="3"/>
  <c r="B314" i="3"/>
  <c r="C313" i="3"/>
  <c r="B313" i="3"/>
  <c r="C312" i="3"/>
  <c r="B312" i="3"/>
  <c r="C311" i="3"/>
  <c r="B311" i="3"/>
  <c r="C310" i="3"/>
  <c r="B310" i="3"/>
  <c r="C309" i="3"/>
  <c r="B309" i="3"/>
  <c r="C308" i="3"/>
  <c r="B308" i="3"/>
  <c r="C307" i="3"/>
  <c r="B307" i="3"/>
  <c r="C306" i="3"/>
  <c r="B306" i="3"/>
  <c r="C305" i="3"/>
  <c r="B305" i="3"/>
  <c r="C304" i="3"/>
  <c r="B304" i="3"/>
  <c r="C303" i="3"/>
  <c r="B303" i="3"/>
  <c r="C302" i="3"/>
  <c r="B302" i="3"/>
  <c r="C301" i="3"/>
  <c r="B301" i="3"/>
  <c r="C300" i="3"/>
  <c r="B300" i="3"/>
  <c r="C299" i="3"/>
  <c r="B299" i="3"/>
  <c r="C298" i="3"/>
  <c r="B298" i="3"/>
  <c r="C297" i="3"/>
  <c r="B297" i="3"/>
  <c r="C296" i="3"/>
  <c r="B296" i="3"/>
  <c r="C295" i="3"/>
  <c r="B295" i="3"/>
  <c r="C294" i="3"/>
  <c r="B294" i="3"/>
  <c r="C293" i="3"/>
  <c r="B293" i="3"/>
  <c r="C292" i="3"/>
  <c r="B292" i="3"/>
  <c r="C291" i="3"/>
  <c r="B291" i="3"/>
  <c r="C290" i="3"/>
  <c r="B290" i="3"/>
  <c r="C289" i="3"/>
  <c r="B289" i="3"/>
  <c r="C288" i="3"/>
  <c r="B288" i="3"/>
  <c r="C287" i="3"/>
  <c r="B287" i="3"/>
  <c r="C286" i="3"/>
  <c r="B286" i="3"/>
  <c r="C285" i="3"/>
  <c r="B285" i="3"/>
  <c r="C284" i="3"/>
  <c r="B284" i="3"/>
  <c r="C283" i="3"/>
  <c r="B283" i="3"/>
  <c r="C282" i="3"/>
  <c r="B282" i="3"/>
  <c r="C281" i="3"/>
  <c r="B281" i="3"/>
  <c r="C280" i="3"/>
  <c r="B280" i="3"/>
  <c r="C279" i="3"/>
  <c r="B279" i="3"/>
  <c r="C278" i="3"/>
  <c r="B278" i="3"/>
  <c r="C277" i="3"/>
  <c r="B277" i="3"/>
  <c r="C276" i="3"/>
  <c r="B276" i="3"/>
  <c r="C275" i="3"/>
  <c r="B275" i="3"/>
  <c r="C274" i="3"/>
  <c r="B274" i="3"/>
  <c r="C273" i="3"/>
  <c r="B273" i="3"/>
  <c r="C272" i="3"/>
  <c r="B272" i="3"/>
  <c r="C271" i="3"/>
  <c r="B271" i="3"/>
  <c r="C270" i="3"/>
  <c r="B270" i="3"/>
  <c r="C269" i="3"/>
  <c r="B269" i="3"/>
  <c r="C268" i="3"/>
  <c r="B268" i="3"/>
  <c r="C267" i="3"/>
  <c r="B267" i="3"/>
  <c r="C266" i="3"/>
  <c r="B266" i="3"/>
  <c r="C265" i="3"/>
  <c r="B265" i="3"/>
  <c r="C264" i="3"/>
  <c r="B264" i="3"/>
  <c r="C263" i="3"/>
  <c r="B263" i="3"/>
  <c r="C262" i="3"/>
  <c r="B262" i="3"/>
  <c r="C261" i="3"/>
  <c r="B261" i="3"/>
  <c r="C260" i="3"/>
  <c r="B260" i="3"/>
  <c r="C259" i="3"/>
  <c r="B259" i="3"/>
  <c r="C258" i="3"/>
  <c r="B258" i="3"/>
  <c r="C257" i="3"/>
  <c r="B257" i="3"/>
  <c r="C256" i="3"/>
  <c r="B256" i="3"/>
  <c r="C255" i="3"/>
  <c r="B255" i="3"/>
  <c r="C254" i="3"/>
  <c r="B254" i="3"/>
  <c r="C253" i="3"/>
  <c r="B253" i="3"/>
  <c r="C252" i="3"/>
  <c r="B252" i="3"/>
  <c r="C251" i="3"/>
  <c r="B251" i="3"/>
  <c r="C250" i="3"/>
  <c r="B250" i="3"/>
  <c r="C249" i="3"/>
  <c r="B249" i="3"/>
  <c r="C248" i="3"/>
  <c r="B248" i="3"/>
  <c r="C247" i="3"/>
  <c r="B247" i="3"/>
  <c r="C246" i="3"/>
  <c r="B246" i="3"/>
  <c r="C245" i="3"/>
  <c r="B245" i="3"/>
  <c r="C244" i="3"/>
  <c r="B244" i="3"/>
  <c r="C243" i="3"/>
  <c r="B243" i="3"/>
  <c r="C242" i="3"/>
  <c r="B242" i="3"/>
  <c r="C241" i="3"/>
  <c r="B241" i="3"/>
  <c r="C240" i="3"/>
  <c r="B240" i="3"/>
  <c r="C239" i="3"/>
  <c r="B239" i="3"/>
  <c r="C238" i="3"/>
  <c r="B238" i="3"/>
  <c r="C237" i="3"/>
  <c r="B237" i="3"/>
  <c r="C236" i="3"/>
  <c r="B236" i="3"/>
  <c r="C235" i="3"/>
  <c r="B235" i="3"/>
  <c r="C234" i="3"/>
  <c r="B234" i="3"/>
  <c r="C233" i="3"/>
  <c r="B233" i="3"/>
  <c r="C232" i="3"/>
  <c r="B232" i="3"/>
  <c r="C231" i="3"/>
  <c r="B231" i="3"/>
  <c r="C230" i="3"/>
  <c r="B230" i="3"/>
  <c r="C229" i="3"/>
  <c r="B229" i="3"/>
  <c r="C228" i="3"/>
  <c r="B228" i="3"/>
  <c r="C227" i="3"/>
  <c r="B227" i="3"/>
  <c r="C226" i="3"/>
  <c r="B226" i="3"/>
  <c r="C225" i="3"/>
  <c r="B225" i="3"/>
  <c r="C224" i="3"/>
  <c r="B224" i="3"/>
  <c r="C223" i="3"/>
  <c r="B223" i="3"/>
  <c r="C222" i="3"/>
  <c r="B222" i="3"/>
  <c r="C221" i="3"/>
  <c r="B221" i="3"/>
  <c r="C220" i="3"/>
  <c r="B220" i="3"/>
  <c r="C219" i="3"/>
  <c r="B219" i="3"/>
  <c r="C218" i="3"/>
  <c r="B218" i="3"/>
  <c r="C217" i="3"/>
  <c r="B217" i="3"/>
  <c r="C216" i="3"/>
  <c r="B216" i="3"/>
  <c r="C215" i="3"/>
  <c r="B215" i="3"/>
  <c r="C214" i="3"/>
  <c r="B214" i="3"/>
  <c r="C213" i="3"/>
  <c r="B213" i="3"/>
  <c r="C212" i="3"/>
  <c r="B212" i="3"/>
  <c r="C211" i="3"/>
  <c r="B211" i="3"/>
  <c r="C210" i="3"/>
  <c r="B210" i="3"/>
  <c r="C209" i="3"/>
  <c r="B209" i="3"/>
  <c r="C208" i="3"/>
  <c r="B208" i="3"/>
  <c r="C207" i="3"/>
  <c r="B207" i="3"/>
  <c r="C206" i="3"/>
  <c r="B206" i="3"/>
  <c r="C205" i="3"/>
  <c r="B205" i="3"/>
  <c r="C204" i="3"/>
  <c r="B204" i="3"/>
  <c r="C203" i="3"/>
  <c r="B203" i="3"/>
  <c r="C202" i="3"/>
  <c r="B202" i="3"/>
  <c r="C201" i="3"/>
  <c r="B201" i="3"/>
  <c r="C200" i="3"/>
  <c r="B200" i="3"/>
  <c r="C199" i="3"/>
  <c r="B199" i="3"/>
  <c r="C198" i="3"/>
  <c r="B198" i="3"/>
  <c r="C197" i="3"/>
  <c r="B197" i="3"/>
  <c r="C196" i="3"/>
  <c r="B196" i="3"/>
  <c r="C195" i="3"/>
  <c r="B195" i="3"/>
  <c r="C194" i="3"/>
  <c r="B194" i="3"/>
  <c r="C193" i="3"/>
  <c r="B193" i="3"/>
  <c r="C192" i="3"/>
  <c r="B192" i="3"/>
  <c r="C191" i="3"/>
  <c r="B191" i="3"/>
  <c r="C190" i="3"/>
  <c r="B190" i="3"/>
  <c r="C189" i="3"/>
  <c r="B189" i="3"/>
  <c r="C188" i="3"/>
  <c r="B188" i="3"/>
  <c r="C187" i="3"/>
  <c r="B187" i="3"/>
  <c r="C186" i="3"/>
  <c r="B186" i="3"/>
  <c r="C185" i="3"/>
  <c r="B185" i="3"/>
  <c r="C184" i="3"/>
  <c r="B184" i="3"/>
  <c r="C183" i="3"/>
  <c r="B183" i="3"/>
  <c r="C182" i="3"/>
  <c r="B182" i="3"/>
  <c r="C181" i="3"/>
  <c r="B181" i="3"/>
  <c r="C180" i="3"/>
  <c r="B180" i="3"/>
  <c r="C179" i="3"/>
  <c r="B179" i="3"/>
  <c r="C178" i="3"/>
  <c r="B178" i="3"/>
  <c r="C177" i="3"/>
  <c r="B177" i="3"/>
  <c r="C176" i="3"/>
  <c r="B176" i="3"/>
  <c r="C175" i="3"/>
  <c r="B175" i="3"/>
  <c r="C174" i="3"/>
  <c r="B174" i="3"/>
  <c r="C173" i="3"/>
  <c r="B173" i="3"/>
  <c r="C172" i="3"/>
  <c r="B172" i="3"/>
  <c r="C171" i="3"/>
  <c r="B171" i="3"/>
  <c r="C170" i="3"/>
  <c r="B170" i="3"/>
  <c r="C169" i="3"/>
  <c r="B169" i="3"/>
  <c r="C168" i="3"/>
  <c r="B168" i="3"/>
  <c r="C167" i="3"/>
  <c r="B167" i="3"/>
  <c r="C166" i="3"/>
  <c r="B166" i="3"/>
  <c r="C165" i="3"/>
  <c r="B165" i="3"/>
  <c r="C164" i="3"/>
  <c r="B164" i="3"/>
  <c r="C163" i="3"/>
  <c r="B163" i="3"/>
  <c r="C162" i="3"/>
  <c r="B162" i="3"/>
  <c r="C161" i="3"/>
  <c r="B161" i="3"/>
  <c r="C160" i="3"/>
  <c r="B160" i="3"/>
  <c r="C159" i="3"/>
  <c r="B159" i="3"/>
  <c r="C158" i="3"/>
  <c r="B158" i="3"/>
  <c r="C157" i="3"/>
  <c r="B157" i="3"/>
  <c r="C156" i="3"/>
  <c r="B156" i="3"/>
  <c r="C155" i="3"/>
  <c r="B155" i="3"/>
  <c r="C154" i="3"/>
  <c r="B154" i="3"/>
  <c r="C153" i="3"/>
  <c r="B153" i="3"/>
  <c r="C152" i="3"/>
  <c r="B152" i="3"/>
  <c r="C151" i="3"/>
  <c r="B151" i="3"/>
  <c r="C150" i="3"/>
  <c r="B150" i="3"/>
  <c r="C149" i="3"/>
  <c r="B149" i="3"/>
  <c r="C148" i="3"/>
  <c r="B148" i="3"/>
  <c r="C147" i="3"/>
  <c r="B147" i="3"/>
  <c r="C146" i="3"/>
  <c r="B146" i="3"/>
  <c r="C145" i="3"/>
  <c r="B145" i="3"/>
  <c r="C144" i="3"/>
  <c r="B144" i="3"/>
  <c r="C143" i="3"/>
  <c r="B143" i="3"/>
  <c r="C142" i="3"/>
  <c r="B142" i="3"/>
  <c r="C141" i="3"/>
  <c r="B141" i="3"/>
  <c r="C140" i="3"/>
  <c r="B140" i="3"/>
  <c r="C139" i="3"/>
  <c r="B139" i="3"/>
  <c r="C138" i="3"/>
  <c r="B138" i="3"/>
  <c r="C137" i="3"/>
  <c r="B137" i="3"/>
  <c r="C136" i="3"/>
  <c r="B136" i="3"/>
  <c r="C135" i="3"/>
  <c r="B135" i="3"/>
  <c r="C134" i="3"/>
  <c r="B134" i="3"/>
  <c r="C133" i="3"/>
  <c r="B133" i="3"/>
  <c r="C132" i="3"/>
  <c r="B132" i="3"/>
  <c r="C131" i="3"/>
  <c r="B131" i="3"/>
  <c r="C130" i="3"/>
  <c r="B130" i="3"/>
  <c r="C129" i="3"/>
  <c r="B129" i="3"/>
  <c r="C128" i="3"/>
  <c r="B128" i="3"/>
  <c r="C127" i="3"/>
  <c r="B127" i="3"/>
  <c r="C126" i="3"/>
  <c r="B126" i="3"/>
  <c r="C125" i="3"/>
  <c r="B125" i="3"/>
  <c r="C124" i="3"/>
  <c r="B124" i="3"/>
  <c r="C123" i="3"/>
  <c r="B123" i="3"/>
  <c r="C122" i="3"/>
  <c r="B122" i="3"/>
  <c r="C121" i="3"/>
  <c r="B121" i="3"/>
  <c r="C120" i="3"/>
  <c r="B120" i="3"/>
  <c r="C119" i="3"/>
  <c r="B119" i="3"/>
  <c r="C118" i="3"/>
  <c r="B118" i="3"/>
  <c r="C117" i="3"/>
  <c r="B117" i="3"/>
  <c r="C116" i="3"/>
  <c r="B116" i="3"/>
  <c r="C115" i="3"/>
  <c r="B115" i="3"/>
  <c r="C114" i="3"/>
  <c r="B114" i="3"/>
  <c r="C113" i="3"/>
  <c r="B113" i="3"/>
  <c r="C112" i="3"/>
  <c r="B112" i="3"/>
  <c r="C111" i="3"/>
  <c r="B111" i="3"/>
  <c r="C110" i="3"/>
  <c r="B110" i="3"/>
  <c r="C109" i="3"/>
  <c r="B109" i="3"/>
  <c r="C108" i="3"/>
  <c r="B108" i="3"/>
  <c r="C107" i="3"/>
  <c r="B107" i="3"/>
  <c r="C106" i="3"/>
  <c r="B106" i="3"/>
  <c r="C105" i="3"/>
  <c r="B105" i="3"/>
  <c r="C104" i="3"/>
  <c r="B104" i="3"/>
  <c r="C103" i="3"/>
  <c r="B103" i="3"/>
  <c r="C102" i="3"/>
  <c r="B102" i="3"/>
  <c r="C101" i="3"/>
  <c r="B101" i="3"/>
  <c r="C100" i="3"/>
  <c r="B100" i="3"/>
  <c r="C99" i="3"/>
  <c r="B99" i="3"/>
  <c r="C98" i="3"/>
  <c r="B98" i="3"/>
  <c r="C97" i="3"/>
  <c r="B97" i="3"/>
  <c r="C96" i="3"/>
  <c r="B96" i="3"/>
  <c r="C95" i="3"/>
  <c r="B95" i="3"/>
  <c r="C94" i="3"/>
  <c r="B94" i="3"/>
  <c r="C93" i="3"/>
  <c r="B93" i="3"/>
  <c r="C92" i="3"/>
  <c r="B92" i="3"/>
  <c r="C91" i="3"/>
  <c r="B91" i="3"/>
  <c r="C90" i="3"/>
  <c r="B90" i="3"/>
  <c r="C89" i="3"/>
  <c r="B89" i="3"/>
  <c r="C88" i="3"/>
  <c r="B88" i="3"/>
  <c r="C87" i="3"/>
  <c r="B87" i="3"/>
  <c r="C86" i="3"/>
  <c r="B86" i="3"/>
  <c r="C85" i="3"/>
  <c r="B85" i="3"/>
  <c r="C84" i="3"/>
  <c r="B84" i="3"/>
  <c r="C83" i="3"/>
  <c r="B83" i="3"/>
  <c r="C82" i="3"/>
  <c r="B82" i="3"/>
  <c r="C81" i="3"/>
  <c r="B81" i="3"/>
  <c r="C80" i="3"/>
  <c r="B80" i="3"/>
  <c r="C79" i="3"/>
  <c r="B79" i="3"/>
  <c r="C78" i="3"/>
  <c r="B78" i="3"/>
  <c r="C77" i="3"/>
  <c r="B77" i="3"/>
  <c r="C76" i="3"/>
  <c r="B76" i="3"/>
  <c r="C75" i="3"/>
  <c r="B75" i="3"/>
  <c r="C74" i="3"/>
  <c r="B74" i="3"/>
  <c r="C73" i="3"/>
  <c r="B73" i="3"/>
  <c r="C72" i="3"/>
  <c r="B72" i="3"/>
  <c r="C71" i="3"/>
  <c r="B71" i="3"/>
  <c r="C70" i="3"/>
  <c r="B70" i="3"/>
  <c r="C69" i="3"/>
  <c r="B69" i="3"/>
  <c r="C68" i="3"/>
  <c r="B68" i="3"/>
  <c r="C67" i="3"/>
  <c r="B67" i="3"/>
  <c r="C66" i="3"/>
  <c r="B66" i="3"/>
  <c r="C65" i="3"/>
  <c r="B65" i="3"/>
  <c r="C64" i="3"/>
  <c r="B64" i="3"/>
  <c r="C63" i="3"/>
  <c r="B63" i="3"/>
  <c r="C62" i="3"/>
  <c r="B62" i="3"/>
  <c r="C61" i="3"/>
  <c r="B61" i="3"/>
  <c r="C60" i="3"/>
  <c r="B60" i="3"/>
  <c r="C59" i="3"/>
  <c r="B59" i="3"/>
  <c r="C58" i="3"/>
  <c r="B58" i="3"/>
  <c r="C57" i="3"/>
  <c r="B57" i="3"/>
  <c r="C56" i="3"/>
  <c r="B56" i="3"/>
  <c r="C55" i="3"/>
  <c r="B55" i="3"/>
  <c r="C54" i="3"/>
  <c r="B54" i="3"/>
  <c r="C53" i="3"/>
  <c r="B53" i="3"/>
  <c r="C52" i="3"/>
  <c r="B52" i="3"/>
  <c r="C51" i="3"/>
  <c r="B51" i="3"/>
  <c r="C50" i="3"/>
  <c r="B50" i="3"/>
  <c r="C49" i="3"/>
  <c r="B49" i="3"/>
  <c r="C48" i="3"/>
  <c r="B48" i="3"/>
  <c r="C47" i="3"/>
  <c r="B47" i="3"/>
  <c r="C46" i="3"/>
  <c r="B46" i="3"/>
  <c r="C45" i="3"/>
  <c r="B45" i="3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C5" i="3"/>
  <c r="B5" i="3"/>
  <c r="C4" i="3"/>
  <c r="B4" i="3"/>
  <c r="C3" i="3"/>
  <c r="B3" i="3"/>
  <c r="C2" i="3"/>
  <c r="B2" i="3"/>
  <c r="P529" i="2"/>
  <c r="O529" i="2"/>
  <c r="N529" i="2"/>
  <c r="M529" i="2"/>
  <c r="L529" i="2"/>
  <c r="K529" i="2"/>
  <c r="J529" i="2"/>
  <c r="I529" i="2"/>
  <c r="H529" i="2"/>
  <c r="G529" i="2"/>
  <c r="F529" i="2"/>
  <c r="E529" i="2"/>
  <c r="D529" i="2"/>
  <c r="C529" i="2"/>
  <c r="B529" i="2"/>
  <c r="A529" i="2"/>
  <c r="P528" i="2"/>
  <c r="O528" i="2"/>
  <c r="N528" i="2"/>
  <c r="M528" i="2"/>
  <c r="L528" i="2"/>
  <c r="K528" i="2"/>
  <c r="J528" i="2"/>
  <c r="I528" i="2"/>
  <c r="H528" i="2"/>
  <c r="G528" i="2"/>
  <c r="F528" i="2"/>
  <c r="E528" i="2"/>
  <c r="D528" i="2"/>
  <c r="C528" i="2"/>
  <c r="B528" i="2"/>
  <c r="A528" i="2"/>
  <c r="P527" i="2"/>
  <c r="O527" i="2"/>
  <c r="N527" i="2"/>
  <c r="M527" i="2"/>
  <c r="L527" i="2"/>
  <c r="K527" i="2"/>
  <c r="J527" i="2"/>
  <c r="I527" i="2"/>
  <c r="H527" i="2"/>
  <c r="G527" i="2"/>
  <c r="F527" i="2"/>
  <c r="E527" i="2"/>
  <c r="D527" i="2"/>
  <c r="C527" i="2"/>
  <c r="B527" i="2"/>
  <c r="A527" i="2"/>
  <c r="P526" i="2"/>
  <c r="O526" i="2"/>
  <c r="N526" i="2"/>
  <c r="M526" i="2"/>
  <c r="L526" i="2"/>
  <c r="K526" i="2"/>
  <c r="J526" i="2"/>
  <c r="I526" i="2"/>
  <c r="H526" i="2"/>
  <c r="G526" i="2"/>
  <c r="F526" i="2"/>
  <c r="E526" i="2"/>
  <c r="D526" i="2"/>
  <c r="C526" i="2"/>
  <c r="B526" i="2"/>
  <c r="A526" i="2"/>
  <c r="P525" i="2"/>
  <c r="O525" i="2"/>
  <c r="N525" i="2"/>
  <c r="M525" i="2"/>
  <c r="L525" i="2"/>
  <c r="K525" i="2"/>
  <c r="J525" i="2"/>
  <c r="I525" i="2"/>
  <c r="H525" i="2"/>
  <c r="G525" i="2"/>
  <c r="F525" i="2"/>
  <c r="E525" i="2"/>
  <c r="D525" i="2"/>
  <c r="C525" i="2"/>
  <c r="B525" i="2"/>
  <c r="A525" i="2"/>
  <c r="P524" i="2"/>
  <c r="O524" i="2"/>
  <c r="N524" i="2"/>
  <c r="M524" i="2"/>
  <c r="L524" i="2"/>
  <c r="K524" i="2"/>
  <c r="J524" i="2"/>
  <c r="I524" i="2"/>
  <c r="H524" i="2"/>
  <c r="G524" i="2"/>
  <c r="F524" i="2"/>
  <c r="E524" i="2"/>
  <c r="D524" i="2"/>
  <c r="C524" i="2"/>
  <c r="B524" i="2"/>
  <c r="A524" i="2"/>
  <c r="P523" i="2"/>
  <c r="O523" i="2"/>
  <c r="N523" i="2"/>
  <c r="M523" i="2"/>
  <c r="L523" i="2"/>
  <c r="K523" i="2"/>
  <c r="J523" i="2"/>
  <c r="I523" i="2"/>
  <c r="H523" i="2"/>
  <c r="G523" i="2"/>
  <c r="F523" i="2"/>
  <c r="E523" i="2"/>
  <c r="D523" i="2"/>
  <c r="C523" i="2"/>
  <c r="B523" i="2"/>
  <c r="A523" i="2"/>
  <c r="P522" i="2"/>
  <c r="O522" i="2"/>
  <c r="N522" i="2"/>
  <c r="M522" i="2"/>
  <c r="L522" i="2"/>
  <c r="K522" i="2"/>
  <c r="J522" i="2"/>
  <c r="I522" i="2"/>
  <c r="H522" i="2"/>
  <c r="G522" i="2"/>
  <c r="F522" i="2"/>
  <c r="E522" i="2"/>
  <c r="D522" i="2"/>
  <c r="C522" i="2"/>
  <c r="B522" i="2"/>
  <c r="A522" i="2"/>
  <c r="P521" i="2"/>
  <c r="O521" i="2"/>
  <c r="N521" i="2"/>
  <c r="M521" i="2"/>
  <c r="L521" i="2"/>
  <c r="K521" i="2"/>
  <c r="J521" i="2"/>
  <c r="I521" i="2"/>
  <c r="H521" i="2"/>
  <c r="G521" i="2"/>
  <c r="F521" i="2"/>
  <c r="E521" i="2"/>
  <c r="D521" i="2"/>
  <c r="C521" i="2"/>
  <c r="B521" i="2"/>
  <c r="A521" i="2"/>
  <c r="P520" i="2"/>
  <c r="O520" i="2"/>
  <c r="N520" i="2"/>
  <c r="M520" i="2"/>
  <c r="L520" i="2"/>
  <c r="K520" i="2"/>
  <c r="J520" i="2"/>
  <c r="I520" i="2"/>
  <c r="H520" i="2"/>
  <c r="G520" i="2"/>
  <c r="F520" i="2"/>
  <c r="E520" i="2"/>
  <c r="D520" i="2"/>
  <c r="C520" i="2"/>
  <c r="B520" i="2"/>
  <c r="A520" i="2"/>
  <c r="P519" i="2"/>
  <c r="O519" i="2"/>
  <c r="N519" i="2"/>
  <c r="M519" i="2"/>
  <c r="L519" i="2"/>
  <c r="K519" i="2"/>
  <c r="J519" i="2"/>
  <c r="I519" i="2"/>
  <c r="H519" i="2"/>
  <c r="G519" i="2"/>
  <c r="F519" i="2"/>
  <c r="E519" i="2"/>
  <c r="D519" i="2"/>
  <c r="C519" i="2"/>
  <c r="B519" i="2"/>
  <c r="A519" i="2"/>
  <c r="P518" i="2"/>
  <c r="O518" i="2"/>
  <c r="N518" i="2"/>
  <c r="M518" i="2"/>
  <c r="L518" i="2"/>
  <c r="K518" i="2"/>
  <c r="J518" i="2"/>
  <c r="I518" i="2"/>
  <c r="H518" i="2"/>
  <c r="G518" i="2"/>
  <c r="F518" i="2"/>
  <c r="E518" i="2"/>
  <c r="D518" i="2"/>
  <c r="C518" i="2"/>
  <c r="B518" i="2"/>
  <c r="A518" i="2"/>
  <c r="P517" i="2"/>
  <c r="O517" i="2"/>
  <c r="N517" i="2"/>
  <c r="M517" i="2"/>
  <c r="L517" i="2"/>
  <c r="K517" i="2"/>
  <c r="J517" i="2"/>
  <c r="I517" i="2"/>
  <c r="H517" i="2"/>
  <c r="G517" i="2"/>
  <c r="F517" i="2"/>
  <c r="E517" i="2"/>
  <c r="D517" i="2"/>
  <c r="C517" i="2"/>
  <c r="B517" i="2"/>
  <c r="A517" i="2"/>
  <c r="P516" i="2"/>
  <c r="O516" i="2"/>
  <c r="N516" i="2"/>
  <c r="M516" i="2"/>
  <c r="L516" i="2"/>
  <c r="K516" i="2"/>
  <c r="J516" i="2"/>
  <c r="I516" i="2"/>
  <c r="H516" i="2"/>
  <c r="G516" i="2"/>
  <c r="F516" i="2"/>
  <c r="E516" i="2"/>
  <c r="D516" i="2"/>
  <c r="C516" i="2"/>
  <c r="B516" i="2"/>
  <c r="A516" i="2"/>
  <c r="P515" i="2"/>
  <c r="O515" i="2"/>
  <c r="N515" i="2"/>
  <c r="M515" i="2"/>
  <c r="L515" i="2"/>
  <c r="K515" i="2"/>
  <c r="J515" i="2"/>
  <c r="I515" i="2"/>
  <c r="H515" i="2"/>
  <c r="G515" i="2"/>
  <c r="F515" i="2"/>
  <c r="E515" i="2"/>
  <c r="D515" i="2"/>
  <c r="C515" i="2"/>
  <c r="B515" i="2"/>
  <c r="A515" i="2"/>
  <c r="P514" i="2"/>
  <c r="O514" i="2"/>
  <c r="N514" i="2"/>
  <c r="M514" i="2"/>
  <c r="L514" i="2"/>
  <c r="K514" i="2"/>
  <c r="J514" i="2"/>
  <c r="I514" i="2"/>
  <c r="H514" i="2"/>
  <c r="G514" i="2"/>
  <c r="F514" i="2"/>
  <c r="E514" i="2"/>
  <c r="D514" i="2"/>
  <c r="C514" i="2"/>
  <c r="B514" i="2"/>
  <c r="A514" i="2"/>
  <c r="P513" i="2"/>
  <c r="O513" i="2"/>
  <c r="N513" i="2"/>
  <c r="M513" i="2"/>
  <c r="L513" i="2"/>
  <c r="K513" i="2"/>
  <c r="J513" i="2"/>
  <c r="I513" i="2"/>
  <c r="H513" i="2"/>
  <c r="G513" i="2"/>
  <c r="F513" i="2"/>
  <c r="E513" i="2"/>
  <c r="D513" i="2"/>
  <c r="C513" i="2"/>
  <c r="B513" i="2"/>
  <c r="A513" i="2"/>
  <c r="P512" i="2"/>
  <c r="O512" i="2"/>
  <c r="N512" i="2"/>
  <c r="M512" i="2"/>
  <c r="L512" i="2"/>
  <c r="K512" i="2"/>
  <c r="J512" i="2"/>
  <c r="I512" i="2"/>
  <c r="H512" i="2"/>
  <c r="G512" i="2"/>
  <c r="F512" i="2"/>
  <c r="E512" i="2"/>
  <c r="D512" i="2"/>
  <c r="C512" i="2"/>
  <c r="B512" i="2"/>
  <c r="A512" i="2"/>
  <c r="P511" i="2"/>
  <c r="O511" i="2"/>
  <c r="N511" i="2"/>
  <c r="M511" i="2"/>
  <c r="L511" i="2"/>
  <c r="K511" i="2"/>
  <c r="J511" i="2"/>
  <c r="I511" i="2"/>
  <c r="H511" i="2"/>
  <c r="G511" i="2"/>
  <c r="F511" i="2"/>
  <c r="E511" i="2"/>
  <c r="D511" i="2"/>
  <c r="C511" i="2"/>
  <c r="B511" i="2"/>
  <c r="A511" i="2"/>
  <c r="P510" i="2"/>
  <c r="O510" i="2"/>
  <c r="N510" i="2"/>
  <c r="M510" i="2"/>
  <c r="L510" i="2"/>
  <c r="K510" i="2"/>
  <c r="J510" i="2"/>
  <c r="I510" i="2"/>
  <c r="H510" i="2"/>
  <c r="G510" i="2"/>
  <c r="F510" i="2"/>
  <c r="E510" i="2"/>
  <c r="D510" i="2"/>
  <c r="C510" i="2"/>
  <c r="B510" i="2"/>
  <c r="A510" i="2"/>
  <c r="P509" i="2"/>
  <c r="O509" i="2"/>
  <c r="N509" i="2"/>
  <c r="M509" i="2"/>
  <c r="L509" i="2"/>
  <c r="K509" i="2"/>
  <c r="J509" i="2"/>
  <c r="I509" i="2"/>
  <c r="H509" i="2"/>
  <c r="G509" i="2"/>
  <c r="F509" i="2"/>
  <c r="E509" i="2"/>
  <c r="D509" i="2"/>
  <c r="C509" i="2"/>
  <c r="B509" i="2"/>
  <c r="A509" i="2"/>
  <c r="P508" i="2"/>
  <c r="O508" i="2"/>
  <c r="N508" i="2"/>
  <c r="M508" i="2"/>
  <c r="L508" i="2"/>
  <c r="K508" i="2"/>
  <c r="J508" i="2"/>
  <c r="I508" i="2"/>
  <c r="H508" i="2"/>
  <c r="G508" i="2"/>
  <c r="F508" i="2"/>
  <c r="E508" i="2"/>
  <c r="D508" i="2"/>
  <c r="C508" i="2"/>
  <c r="B508" i="2"/>
  <c r="A508" i="2"/>
  <c r="P507" i="2"/>
  <c r="O507" i="2"/>
  <c r="N507" i="2"/>
  <c r="M507" i="2"/>
  <c r="L507" i="2"/>
  <c r="K507" i="2"/>
  <c r="J507" i="2"/>
  <c r="I507" i="2"/>
  <c r="H507" i="2"/>
  <c r="G507" i="2"/>
  <c r="F507" i="2"/>
  <c r="E507" i="2"/>
  <c r="D507" i="2"/>
  <c r="C507" i="2"/>
  <c r="B507" i="2"/>
  <c r="A507" i="2"/>
  <c r="P506" i="2"/>
  <c r="O506" i="2"/>
  <c r="N506" i="2"/>
  <c r="M506" i="2"/>
  <c r="L506" i="2"/>
  <c r="K506" i="2"/>
  <c r="J506" i="2"/>
  <c r="I506" i="2"/>
  <c r="H506" i="2"/>
  <c r="G506" i="2"/>
  <c r="F506" i="2"/>
  <c r="E506" i="2"/>
  <c r="D506" i="2"/>
  <c r="C506" i="2"/>
  <c r="B506" i="2"/>
  <c r="A506" i="2"/>
  <c r="P505" i="2"/>
  <c r="O505" i="2"/>
  <c r="N505" i="2"/>
  <c r="M505" i="2"/>
  <c r="L505" i="2"/>
  <c r="K505" i="2"/>
  <c r="J505" i="2"/>
  <c r="I505" i="2"/>
  <c r="H505" i="2"/>
  <c r="G505" i="2"/>
  <c r="F505" i="2"/>
  <c r="E505" i="2"/>
  <c r="D505" i="2"/>
  <c r="C505" i="2"/>
  <c r="B505" i="2"/>
  <c r="A505" i="2"/>
  <c r="P504" i="2"/>
  <c r="O504" i="2"/>
  <c r="N504" i="2"/>
  <c r="M504" i="2"/>
  <c r="L504" i="2"/>
  <c r="K504" i="2"/>
  <c r="J504" i="2"/>
  <c r="I504" i="2"/>
  <c r="H504" i="2"/>
  <c r="G504" i="2"/>
  <c r="F504" i="2"/>
  <c r="E504" i="2"/>
  <c r="D504" i="2"/>
  <c r="C504" i="2"/>
  <c r="B504" i="2"/>
  <c r="A504" i="2"/>
  <c r="P503" i="2"/>
  <c r="O503" i="2"/>
  <c r="N503" i="2"/>
  <c r="M503" i="2"/>
  <c r="L503" i="2"/>
  <c r="K503" i="2"/>
  <c r="J503" i="2"/>
  <c r="I503" i="2"/>
  <c r="H503" i="2"/>
  <c r="G503" i="2"/>
  <c r="F503" i="2"/>
  <c r="E503" i="2"/>
  <c r="D503" i="2"/>
  <c r="C503" i="2"/>
  <c r="B503" i="2"/>
  <c r="A503" i="2"/>
  <c r="P502" i="2"/>
  <c r="O502" i="2"/>
  <c r="N502" i="2"/>
  <c r="M502" i="2"/>
  <c r="L502" i="2"/>
  <c r="K502" i="2"/>
  <c r="J502" i="2"/>
  <c r="I502" i="2"/>
  <c r="H502" i="2"/>
  <c r="G502" i="2"/>
  <c r="F502" i="2"/>
  <c r="E502" i="2"/>
  <c r="D502" i="2"/>
  <c r="C502" i="2"/>
  <c r="B502" i="2"/>
  <c r="A502" i="2"/>
  <c r="P501" i="2"/>
  <c r="O501" i="2"/>
  <c r="N501" i="2"/>
  <c r="M501" i="2"/>
  <c r="L501" i="2"/>
  <c r="K501" i="2"/>
  <c r="J501" i="2"/>
  <c r="I501" i="2"/>
  <c r="H501" i="2"/>
  <c r="G501" i="2"/>
  <c r="F501" i="2"/>
  <c r="E501" i="2"/>
  <c r="D501" i="2"/>
  <c r="C501" i="2"/>
  <c r="B501" i="2"/>
  <c r="A501" i="2"/>
  <c r="P500" i="2"/>
  <c r="O500" i="2"/>
  <c r="N500" i="2"/>
  <c r="M500" i="2"/>
  <c r="L500" i="2"/>
  <c r="K500" i="2"/>
  <c r="J500" i="2"/>
  <c r="I500" i="2"/>
  <c r="H500" i="2"/>
  <c r="G500" i="2"/>
  <c r="F500" i="2"/>
  <c r="E500" i="2"/>
  <c r="D500" i="2"/>
  <c r="C500" i="2"/>
  <c r="B500" i="2"/>
  <c r="A500" i="2"/>
  <c r="P499" i="2"/>
  <c r="O499" i="2"/>
  <c r="N499" i="2"/>
  <c r="M499" i="2"/>
  <c r="L499" i="2"/>
  <c r="K499" i="2"/>
  <c r="J499" i="2"/>
  <c r="I499" i="2"/>
  <c r="H499" i="2"/>
  <c r="G499" i="2"/>
  <c r="F499" i="2"/>
  <c r="E499" i="2"/>
  <c r="D499" i="2"/>
  <c r="C499" i="2"/>
  <c r="B499" i="2"/>
  <c r="A499" i="2"/>
  <c r="P498" i="2"/>
  <c r="O498" i="2"/>
  <c r="N498" i="2"/>
  <c r="M498" i="2"/>
  <c r="L498" i="2"/>
  <c r="K498" i="2"/>
  <c r="J498" i="2"/>
  <c r="I498" i="2"/>
  <c r="H498" i="2"/>
  <c r="G498" i="2"/>
  <c r="F498" i="2"/>
  <c r="E498" i="2"/>
  <c r="D498" i="2"/>
  <c r="C498" i="2"/>
  <c r="B498" i="2"/>
  <c r="A498" i="2"/>
  <c r="P497" i="2"/>
  <c r="O497" i="2"/>
  <c r="N497" i="2"/>
  <c r="M497" i="2"/>
  <c r="L497" i="2"/>
  <c r="K497" i="2"/>
  <c r="J497" i="2"/>
  <c r="I497" i="2"/>
  <c r="H497" i="2"/>
  <c r="G497" i="2"/>
  <c r="F497" i="2"/>
  <c r="E497" i="2"/>
  <c r="D497" i="2"/>
  <c r="C497" i="2"/>
  <c r="B497" i="2"/>
  <c r="A497" i="2"/>
  <c r="P496" i="2"/>
  <c r="O496" i="2"/>
  <c r="N496" i="2"/>
  <c r="M496" i="2"/>
  <c r="L496" i="2"/>
  <c r="K496" i="2"/>
  <c r="J496" i="2"/>
  <c r="I496" i="2"/>
  <c r="H496" i="2"/>
  <c r="G496" i="2"/>
  <c r="F496" i="2"/>
  <c r="E496" i="2"/>
  <c r="D496" i="2"/>
  <c r="C496" i="2"/>
  <c r="B496" i="2"/>
  <c r="A496" i="2"/>
  <c r="P495" i="2"/>
  <c r="O495" i="2"/>
  <c r="N495" i="2"/>
  <c r="M495" i="2"/>
  <c r="L495" i="2"/>
  <c r="K495" i="2"/>
  <c r="J495" i="2"/>
  <c r="I495" i="2"/>
  <c r="H495" i="2"/>
  <c r="G495" i="2"/>
  <c r="F495" i="2"/>
  <c r="E495" i="2"/>
  <c r="D495" i="2"/>
  <c r="C495" i="2"/>
  <c r="B495" i="2"/>
  <c r="A495" i="2"/>
  <c r="P494" i="2"/>
  <c r="O494" i="2"/>
  <c r="N494" i="2"/>
  <c r="M494" i="2"/>
  <c r="L494" i="2"/>
  <c r="K494" i="2"/>
  <c r="J494" i="2"/>
  <c r="I494" i="2"/>
  <c r="H494" i="2"/>
  <c r="G494" i="2"/>
  <c r="F494" i="2"/>
  <c r="E494" i="2"/>
  <c r="D494" i="2"/>
  <c r="C494" i="2"/>
  <c r="B494" i="2"/>
  <c r="A494" i="2"/>
  <c r="P493" i="2"/>
  <c r="O493" i="2"/>
  <c r="N493" i="2"/>
  <c r="M493" i="2"/>
  <c r="L493" i="2"/>
  <c r="K493" i="2"/>
  <c r="J493" i="2"/>
  <c r="I493" i="2"/>
  <c r="H493" i="2"/>
  <c r="G493" i="2"/>
  <c r="F493" i="2"/>
  <c r="E493" i="2"/>
  <c r="D493" i="2"/>
  <c r="C493" i="2"/>
  <c r="B493" i="2"/>
  <c r="A493" i="2"/>
  <c r="P492" i="2"/>
  <c r="O492" i="2"/>
  <c r="N492" i="2"/>
  <c r="M492" i="2"/>
  <c r="L492" i="2"/>
  <c r="K492" i="2"/>
  <c r="J492" i="2"/>
  <c r="I492" i="2"/>
  <c r="H492" i="2"/>
  <c r="G492" i="2"/>
  <c r="F492" i="2"/>
  <c r="E492" i="2"/>
  <c r="D492" i="2"/>
  <c r="C492" i="2"/>
  <c r="B492" i="2"/>
  <c r="A492" i="2"/>
  <c r="P491" i="2"/>
  <c r="O491" i="2"/>
  <c r="N491" i="2"/>
  <c r="M491" i="2"/>
  <c r="L491" i="2"/>
  <c r="K491" i="2"/>
  <c r="J491" i="2"/>
  <c r="I491" i="2"/>
  <c r="H491" i="2"/>
  <c r="G491" i="2"/>
  <c r="F491" i="2"/>
  <c r="E491" i="2"/>
  <c r="D491" i="2"/>
  <c r="C491" i="2"/>
  <c r="B491" i="2"/>
  <c r="A491" i="2"/>
  <c r="P490" i="2"/>
  <c r="O490" i="2"/>
  <c r="N490" i="2"/>
  <c r="M490" i="2"/>
  <c r="L490" i="2"/>
  <c r="K490" i="2"/>
  <c r="J490" i="2"/>
  <c r="I490" i="2"/>
  <c r="H490" i="2"/>
  <c r="G490" i="2"/>
  <c r="F490" i="2"/>
  <c r="E490" i="2"/>
  <c r="D490" i="2"/>
  <c r="C490" i="2"/>
  <c r="B490" i="2"/>
  <c r="A490" i="2"/>
  <c r="P489" i="2"/>
  <c r="O489" i="2"/>
  <c r="N489" i="2"/>
  <c r="M489" i="2"/>
  <c r="L489" i="2"/>
  <c r="K489" i="2"/>
  <c r="J489" i="2"/>
  <c r="I489" i="2"/>
  <c r="H489" i="2"/>
  <c r="G489" i="2"/>
  <c r="F489" i="2"/>
  <c r="E489" i="2"/>
  <c r="D489" i="2"/>
  <c r="C489" i="2"/>
  <c r="B489" i="2"/>
  <c r="A489" i="2"/>
  <c r="P488" i="2"/>
  <c r="O488" i="2"/>
  <c r="N488" i="2"/>
  <c r="M488" i="2"/>
  <c r="L488" i="2"/>
  <c r="K488" i="2"/>
  <c r="J488" i="2"/>
  <c r="I488" i="2"/>
  <c r="H488" i="2"/>
  <c r="G488" i="2"/>
  <c r="F488" i="2"/>
  <c r="E488" i="2"/>
  <c r="D488" i="2"/>
  <c r="C488" i="2"/>
  <c r="B488" i="2"/>
  <c r="A488" i="2"/>
  <c r="P487" i="2"/>
  <c r="O487" i="2"/>
  <c r="N487" i="2"/>
  <c r="M487" i="2"/>
  <c r="L487" i="2"/>
  <c r="K487" i="2"/>
  <c r="J487" i="2"/>
  <c r="I487" i="2"/>
  <c r="H487" i="2"/>
  <c r="G487" i="2"/>
  <c r="F487" i="2"/>
  <c r="E487" i="2"/>
  <c r="D487" i="2"/>
  <c r="C487" i="2"/>
  <c r="B487" i="2"/>
  <c r="A487" i="2"/>
  <c r="P486" i="2"/>
  <c r="O486" i="2"/>
  <c r="N486" i="2"/>
  <c r="M486" i="2"/>
  <c r="L486" i="2"/>
  <c r="K486" i="2"/>
  <c r="J486" i="2"/>
  <c r="I486" i="2"/>
  <c r="H486" i="2"/>
  <c r="G486" i="2"/>
  <c r="F486" i="2"/>
  <c r="E486" i="2"/>
  <c r="D486" i="2"/>
  <c r="C486" i="2"/>
  <c r="B486" i="2"/>
  <c r="A486" i="2"/>
  <c r="P485" i="2"/>
  <c r="O485" i="2"/>
  <c r="N485" i="2"/>
  <c r="M485" i="2"/>
  <c r="L485" i="2"/>
  <c r="K485" i="2"/>
  <c r="J485" i="2"/>
  <c r="I485" i="2"/>
  <c r="H485" i="2"/>
  <c r="G485" i="2"/>
  <c r="F485" i="2"/>
  <c r="E485" i="2"/>
  <c r="D485" i="2"/>
  <c r="C485" i="2"/>
  <c r="B485" i="2"/>
  <c r="A485" i="2"/>
  <c r="P484" i="2"/>
  <c r="O484" i="2"/>
  <c r="N484" i="2"/>
  <c r="M484" i="2"/>
  <c r="L484" i="2"/>
  <c r="K484" i="2"/>
  <c r="J484" i="2"/>
  <c r="I484" i="2"/>
  <c r="H484" i="2"/>
  <c r="G484" i="2"/>
  <c r="F484" i="2"/>
  <c r="E484" i="2"/>
  <c r="D484" i="2"/>
  <c r="C484" i="2"/>
  <c r="B484" i="2"/>
  <c r="A484" i="2"/>
  <c r="P483" i="2"/>
  <c r="O483" i="2"/>
  <c r="N483" i="2"/>
  <c r="M483" i="2"/>
  <c r="L483" i="2"/>
  <c r="K483" i="2"/>
  <c r="J483" i="2"/>
  <c r="I483" i="2"/>
  <c r="H483" i="2"/>
  <c r="G483" i="2"/>
  <c r="F483" i="2"/>
  <c r="E483" i="2"/>
  <c r="D483" i="2"/>
  <c r="C483" i="2"/>
  <c r="B483" i="2"/>
  <c r="A483" i="2"/>
  <c r="P482" i="2"/>
  <c r="O482" i="2"/>
  <c r="N482" i="2"/>
  <c r="M482" i="2"/>
  <c r="L482" i="2"/>
  <c r="K482" i="2"/>
  <c r="J482" i="2"/>
  <c r="I482" i="2"/>
  <c r="H482" i="2"/>
  <c r="G482" i="2"/>
  <c r="F482" i="2"/>
  <c r="E482" i="2"/>
  <c r="D482" i="2"/>
  <c r="C482" i="2"/>
  <c r="B482" i="2"/>
  <c r="A482" i="2"/>
  <c r="P481" i="2"/>
  <c r="O481" i="2"/>
  <c r="N481" i="2"/>
  <c r="M481" i="2"/>
  <c r="L481" i="2"/>
  <c r="K481" i="2"/>
  <c r="J481" i="2"/>
  <c r="I481" i="2"/>
  <c r="H481" i="2"/>
  <c r="G481" i="2"/>
  <c r="F481" i="2"/>
  <c r="E481" i="2"/>
  <c r="D481" i="2"/>
  <c r="C481" i="2"/>
  <c r="B481" i="2"/>
  <c r="A481" i="2"/>
  <c r="P480" i="2"/>
  <c r="O480" i="2"/>
  <c r="N480" i="2"/>
  <c r="M480" i="2"/>
  <c r="L480" i="2"/>
  <c r="K480" i="2"/>
  <c r="J480" i="2"/>
  <c r="I480" i="2"/>
  <c r="H480" i="2"/>
  <c r="G480" i="2"/>
  <c r="F480" i="2"/>
  <c r="E480" i="2"/>
  <c r="D480" i="2"/>
  <c r="C480" i="2"/>
  <c r="B480" i="2"/>
  <c r="A480" i="2"/>
  <c r="P479" i="2"/>
  <c r="O479" i="2"/>
  <c r="N479" i="2"/>
  <c r="M479" i="2"/>
  <c r="L479" i="2"/>
  <c r="K479" i="2"/>
  <c r="J479" i="2"/>
  <c r="I479" i="2"/>
  <c r="H479" i="2"/>
  <c r="G479" i="2"/>
  <c r="F479" i="2"/>
  <c r="E479" i="2"/>
  <c r="D479" i="2"/>
  <c r="C479" i="2"/>
  <c r="B479" i="2"/>
  <c r="A479" i="2"/>
  <c r="P478" i="2"/>
  <c r="O478" i="2"/>
  <c r="N478" i="2"/>
  <c r="M478" i="2"/>
  <c r="L478" i="2"/>
  <c r="K478" i="2"/>
  <c r="J478" i="2"/>
  <c r="I478" i="2"/>
  <c r="H478" i="2"/>
  <c r="G478" i="2"/>
  <c r="F478" i="2"/>
  <c r="E478" i="2"/>
  <c r="D478" i="2"/>
  <c r="C478" i="2"/>
  <c r="B478" i="2"/>
  <c r="A478" i="2"/>
  <c r="P477" i="2"/>
  <c r="O477" i="2"/>
  <c r="N477" i="2"/>
  <c r="M477" i="2"/>
  <c r="L477" i="2"/>
  <c r="K477" i="2"/>
  <c r="J477" i="2"/>
  <c r="I477" i="2"/>
  <c r="H477" i="2"/>
  <c r="G477" i="2"/>
  <c r="F477" i="2"/>
  <c r="E477" i="2"/>
  <c r="D477" i="2"/>
  <c r="C477" i="2"/>
  <c r="B477" i="2"/>
  <c r="A477" i="2"/>
  <c r="P476" i="2"/>
  <c r="O476" i="2"/>
  <c r="N476" i="2"/>
  <c r="M476" i="2"/>
  <c r="L476" i="2"/>
  <c r="K476" i="2"/>
  <c r="J476" i="2"/>
  <c r="I476" i="2"/>
  <c r="H476" i="2"/>
  <c r="G476" i="2"/>
  <c r="F476" i="2"/>
  <c r="E476" i="2"/>
  <c r="D476" i="2"/>
  <c r="C476" i="2"/>
  <c r="B476" i="2"/>
  <c r="A476" i="2"/>
  <c r="P475" i="2"/>
  <c r="O475" i="2"/>
  <c r="N475" i="2"/>
  <c r="M475" i="2"/>
  <c r="L475" i="2"/>
  <c r="K475" i="2"/>
  <c r="J475" i="2"/>
  <c r="I475" i="2"/>
  <c r="H475" i="2"/>
  <c r="G475" i="2"/>
  <c r="F475" i="2"/>
  <c r="E475" i="2"/>
  <c r="D475" i="2"/>
  <c r="C475" i="2"/>
  <c r="B475" i="2"/>
  <c r="A475" i="2"/>
  <c r="P474" i="2"/>
  <c r="O474" i="2"/>
  <c r="N474" i="2"/>
  <c r="M474" i="2"/>
  <c r="L474" i="2"/>
  <c r="K474" i="2"/>
  <c r="J474" i="2"/>
  <c r="I474" i="2"/>
  <c r="H474" i="2"/>
  <c r="G474" i="2"/>
  <c r="F474" i="2"/>
  <c r="E474" i="2"/>
  <c r="D474" i="2"/>
  <c r="C474" i="2"/>
  <c r="B474" i="2"/>
  <c r="A474" i="2"/>
  <c r="P473" i="2"/>
  <c r="O473" i="2"/>
  <c r="N473" i="2"/>
  <c r="M473" i="2"/>
  <c r="L473" i="2"/>
  <c r="K473" i="2"/>
  <c r="J473" i="2"/>
  <c r="I473" i="2"/>
  <c r="H473" i="2"/>
  <c r="G473" i="2"/>
  <c r="F473" i="2"/>
  <c r="E473" i="2"/>
  <c r="D473" i="2"/>
  <c r="C473" i="2"/>
  <c r="B473" i="2"/>
  <c r="A473" i="2"/>
  <c r="P472" i="2"/>
  <c r="O472" i="2"/>
  <c r="N472" i="2"/>
  <c r="M472" i="2"/>
  <c r="L472" i="2"/>
  <c r="K472" i="2"/>
  <c r="J472" i="2"/>
  <c r="I472" i="2"/>
  <c r="H472" i="2"/>
  <c r="G472" i="2"/>
  <c r="F472" i="2"/>
  <c r="E472" i="2"/>
  <c r="D472" i="2"/>
  <c r="C472" i="2"/>
  <c r="B472" i="2"/>
  <c r="A472" i="2"/>
  <c r="P471" i="2"/>
  <c r="O471" i="2"/>
  <c r="N471" i="2"/>
  <c r="M471" i="2"/>
  <c r="L471" i="2"/>
  <c r="K471" i="2"/>
  <c r="J471" i="2"/>
  <c r="I471" i="2"/>
  <c r="H471" i="2"/>
  <c r="G471" i="2"/>
  <c r="F471" i="2"/>
  <c r="E471" i="2"/>
  <c r="D471" i="2"/>
  <c r="C471" i="2"/>
  <c r="B471" i="2"/>
  <c r="A471" i="2"/>
  <c r="P470" i="2"/>
  <c r="O470" i="2"/>
  <c r="N470" i="2"/>
  <c r="M470" i="2"/>
  <c r="L470" i="2"/>
  <c r="K470" i="2"/>
  <c r="J470" i="2"/>
  <c r="I470" i="2"/>
  <c r="H470" i="2"/>
  <c r="G470" i="2"/>
  <c r="F470" i="2"/>
  <c r="E470" i="2"/>
  <c r="D470" i="2"/>
  <c r="C470" i="2"/>
  <c r="B470" i="2"/>
  <c r="A470" i="2"/>
  <c r="P469" i="2"/>
  <c r="O469" i="2"/>
  <c r="N469" i="2"/>
  <c r="M469" i="2"/>
  <c r="L469" i="2"/>
  <c r="K469" i="2"/>
  <c r="J469" i="2"/>
  <c r="I469" i="2"/>
  <c r="H469" i="2"/>
  <c r="G469" i="2"/>
  <c r="F469" i="2"/>
  <c r="E469" i="2"/>
  <c r="D469" i="2"/>
  <c r="C469" i="2"/>
  <c r="B469" i="2"/>
  <c r="A469" i="2"/>
  <c r="P468" i="2"/>
  <c r="O468" i="2"/>
  <c r="N468" i="2"/>
  <c r="M468" i="2"/>
  <c r="L468" i="2"/>
  <c r="K468" i="2"/>
  <c r="J468" i="2"/>
  <c r="I468" i="2"/>
  <c r="H468" i="2"/>
  <c r="G468" i="2"/>
  <c r="F468" i="2"/>
  <c r="E468" i="2"/>
  <c r="D468" i="2"/>
  <c r="C468" i="2"/>
  <c r="B468" i="2"/>
  <c r="A468" i="2"/>
  <c r="P467" i="2"/>
  <c r="O467" i="2"/>
  <c r="N467" i="2"/>
  <c r="M467" i="2"/>
  <c r="L467" i="2"/>
  <c r="K467" i="2"/>
  <c r="J467" i="2"/>
  <c r="I467" i="2"/>
  <c r="H467" i="2"/>
  <c r="G467" i="2"/>
  <c r="F467" i="2"/>
  <c r="E467" i="2"/>
  <c r="D467" i="2"/>
  <c r="C467" i="2"/>
  <c r="B467" i="2"/>
  <c r="A467" i="2"/>
  <c r="P466" i="2"/>
  <c r="O466" i="2"/>
  <c r="N466" i="2"/>
  <c r="M466" i="2"/>
  <c r="L466" i="2"/>
  <c r="K466" i="2"/>
  <c r="J466" i="2"/>
  <c r="I466" i="2"/>
  <c r="H466" i="2"/>
  <c r="G466" i="2"/>
  <c r="F466" i="2"/>
  <c r="E466" i="2"/>
  <c r="D466" i="2"/>
  <c r="C466" i="2"/>
  <c r="B466" i="2"/>
  <c r="A466" i="2"/>
  <c r="P465" i="2"/>
  <c r="O465" i="2"/>
  <c r="N465" i="2"/>
  <c r="M465" i="2"/>
  <c r="L465" i="2"/>
  <c r="K465" i="2"/>
  <c r="J465" i="2"/>
  <c r="I465" i="2"/>
  <c r="H465" i="2"/>
  <c r="G465" i="2"/>
  <c r="F465" i="2"/>
  <c r="E465" i="2"/>
  <c r="D465" i="2"/>
  <c r="C465" i="2"/>
  <c r="B465" i="2"/>
  <c r="A465" i="2"/>
  <c r="P464" i="2"/>
  <c r="O464" i="2"/>
  <c r="N464" i="2"/>
  <c r="M464" i="2"/>
  <c r="L464" i="2"/>
  <c r="K464" i="2"/>
  <c r="J464" i="2"/>
  <c r="I464" i="2"/>
  <c r="H464" i="2"/>
  <c r="G464" i="2"/>
  <c r="F464" i="2"/>
  <c r="E464" i="2"/>
  <c r="D464" i="2"/>
  <c r="C464" i="2"/>
  <c r="B464" i="2"/>
  <c r="A464" i="2"/>
  <c r="P463" i="2"/>
  <c r="O463" i="2"/>
  <c r="N463" i="2"/>
  <c r="M463" i="2"/>
  <c r="L463" i="2"/>
  <c r="K463" i="2"/>
  <c r="J463" i="2"/>
  <c r="I463" i="2"/>
  <c r="H463" i="2"/>
  <c r="G463" i="2"/>
  <c r="F463" i="2"/>
  <c r="E463" i="2"/>
  <c r="D463" i="2"/>
  <c r="C463" i="2"/>
  <c r="B463" i="2"/>
  <c r="A463" i="2"/>
  <c r="P462" i="2"/>
  <c r="O462" i="2"/>
  <c r="N462" i="2"/>
  <c r="M462" i="2"/>
  <c r="L462" i="2"/>
  <c r="K462" i="2"/>
  <c r="J462" i="2"/>
  <c r="I462" i="2"/>
  <c r="H462" i="2"/>
  <c r="G462" i="2"/>
  <c r="F462" i="2"/>
  <c r="E462" i="2"/>
  <c r="D462" i="2"/>
  <c r="C462" i="2"/>
  <c r="B462" i="2"/>
  <c r="A462" i="2"/>
  <c r="P461" i="2"/>
  <c r="O461" i="2"/>
  <c r="N461" i="2"/>
  <c r="M461" i="2"/>
  <c r="L461" i="2"/>
  <c r="K461" i="2"/>
  <c r="J461" i="2"/>
  <c r="I461" i="2"/>
  <c r="H461" i="2"/>
  <c r="G461" i="2"/>
  <c r="F461" i="2"/>
  <c r="E461" i="2"/>
  <c r="D461" i="2"/>
  <c r="C461" i="2"/>
  <c r="B461" i="2"/>
  <c r="A461" i="2"/>
  <c r="P460" i="2"/>
  <c r="O460" i="2"/>
  <c r="N460" i="2"/>
  <c r="M460" i="2"/>
  <c r="L460" i="2"/>
  <c r="K460" i="2"/>
  <c r="J460" i="2"/>
  <c r="I460" i="2"/>
  <c r="H460" i="2"/>
  <c r="G460" i="2"/>
  <c r="F460" i="2"/>
  <c r="E460" i="2"/>
  <c r="D460" i="2"/>
  <c r="C460" i="2"/>
  <c r="B460" i="2"/>
  <c r="A460" i="2"/>
  <c r="P459" i="2"/>
  <c r="O459" i="2"/>
  <c r="N459" i="2"/>
  <c r="M459" i="2"/>
  <c r="L459" i="2"/>
  <c r="K459" i="2"/>
  <c r="J459" i="2"/>
  <c r="I459" i="2"/>
  <c r="H459" i="2"/>
  <c r="G459" i="2"/>
  <c r="F459" i="2"/>
  <c r="E459" i="2"/>
  <c r="D459" i="2"/>
  <c r="C459" i="2"/>
  <c r="B459" i="2"/>
  <c r="A459" i="2"/>
  <c r="P458" i="2"/>
  <c r="O458" i="2"/>
  <c r="N458" i="2"/>
  <c r="M458" i="2"/>
  <c r="L458" i="2"/>
  <c r="K458" i="2"/>
  <c r="J458" i="2"/>
  <c r="I458" i="2"/>
  <c r="H458" i="2"/>
  <c r="G458" i="2"/>
  <c r="F458" i="2"/>
  <c r="E458" i="2"/>
  <c r="D458" i="2"/>
  <c r="C458" i="2"/>
  <c r="B458" i="2"/>
  <c r="A458" i="2"/>
  <c r="P457" i="2"/>
  <c r="O457" i="2"/>
  <c r="N457" i="2"/>
  <c r="M457" i="2"/>
  <c r="L457" i="2"/>
  <c r="K457" i="2"/>
  <c r="J457" i="2"/>
  <c r="I457" i="2"/>
  <c r="H457" i="2"/>
  <c r="G457" i="2"/>
  <c r="F457" i="2"/>
  <c r="E457" i="2"/>
  <c r="D457" i="2"/>
  <c r="C457" i="2"/>
  <c r="B457" i="2"/>
  <c r="A457" i="2"/>
  <c r="P456" i="2"/>
  <c r="O456" i="2"/>
  <c r="N456" i="2"/>
  <c r="M456" i="2"/>
  <c r="L456" i="2"/>
  <c r="K456" i="2"/>
  <c r="J456" i="2"/>
  <c r="I456" i="2"/>
  <c r="H456" i="2"/>
  <c r="G456" i="2"/>
  <c r="F456" i="2"/>
  <c r="E456" i="2"/>
  <c r="D456" i="2"/>
  <c r="C456" i="2"/>
  <c r="B456" i="2"/>
  <c r="A456" i="2"/>
  <c r="P455" i="2"/>
  <c r="O455" i="2"/>
  <c r="N455" i="2"/>
  <c r="M455" i="2"/>
  <c r="L455" i="2"/>
  <c r="K455" i="2"/>
  <c r="J455" i="2"/>
  <c r="I455" i="2"/>
  <c r="H455" i="2"/>
  <c r="G455" i="2"/>
  <c r="F455" i="2"/>
  <c r="E455" i="2"/>
  <c r="D455" i="2"/>
  <c r="C455" i="2"/>
  <c r="B455" i="2"/>
  <c r="A455" i="2"/>
  <c r="P454" i="2"/>
  <c r="O454" i="2"/>
  <c r="N454" i="2"/>
  <c r="M454" i="2"/>
  <c r="L454" i="2"/>
  <c r="K454" i="2"/>
  <c r="J454" i="2"/>
  <c r="I454" i="2"/>
  <c r="H454" i="2"/>
  <c r="G454" i="2"/>
  <c r="F454" i="2"/>
  <c r="E454" i="2"/>
  <c r="D454" i="2"/>
  <c r="C454" i="2"/>
  <c r="B454" i="2"/>
  <c r="A454" i="2"/>
  <c r="P453" i="2"/>
  <c r="O453" i="2"/>
  <c r="N453" i="2"/>
  <c r="M453" i="2"/>
  <c r="L453" i="2"/>
  <c r="K453" i="2"/>
  <c r="J453" i="2"/>
  <c r="I453" i="2"/>
  <c r="H453" i="2"/>
  <c r="G453" i="2"/>
  <c r="F453" i="2"/>
  <c r="E453" i="2"/>
  <c r="D453" i="2"/>
  <c r="C453" i="2"/>
  <c r="B453" i="2"/>
  <c r="A453" i="2"/>
  <c r="P452" i="2"/>
  <c r="O452" i="2"/>
  <c r="N452" i="2"/>
  <c r="M452" i="2"/>
  <c r="L452" i="2"/>
  <c r="K452" i="2"/>
  <c r="J452" i="2"/>
  <c r="I452" i="2"/>
  <c r="H452" i="2"/>
  <c r="G452" i="2"/>
  <c r="F452" i="2"/>
  <c r="E452" i="2"/>
  <c r="D452" i="2"/>
  <c r="C452" i="2"/>
  <c r="B452" i="2"/>
  <c r="A452" i="2"/>
  <c r="P451" i="2"/>
  <c r="O451" i="2"/>
  <c r="N451" i="2"/>
  <c r="M451" i="2"/>
  <c r="L451" i="2"/>
  <c r="K451" i="2"/>
  <c r="J451" i="2"/>
  <c r="I451" i="2"/>
  <c r="H451" i="2"/>
  <c r="G451" i="2"/>
  <c r="F451" i="2"/>
  <c r="E451" i="2"/>
  <c r="D451" i="2"/>
  <c r="C451" i="2"/>
  <c r="B451" i="2"/>
  <c r="A451" i="2"/>
  <c r="P450" i="2"/>
  <c r="O450" i="2"/>
  <c r="N450" i="2"/>
  <c r="M450" i="2"/>
  <c r="L450" i="2"/>
  <c r="K450" i="2"/>
  <c r="J450" i="2"/>
  <c r="I450" i="2"/>
  <c r="H450" i="2"/>
  <c r="G450" i="2"/>
  <c r="F450" i="2"/>
  <c r="E450" i="2"/>
  <c r="D450" i="2"/>
  <c r="C450" i="2"/>
  <c r="B450" i="2"/>
  <c r="A450" i="2"/>
  <c r="P449" i="2"/>
  <c r="O449" i="2"/>
  <c r="N449" i="2"/>
  <c r="M449" i="2"/>
  <c r="L449" i="2"/>
  <c r="K449" i="2"/>
  <c r="J449" i="2"/>
  <c r="I449" i="2"/>
  <c r="H449" i="2"/>
  <c r="G449" i="2"/>
  <c r="F449" i="2"/>
  <c r="E449" i="2"/>
  <c r="D449" i="2"/>
  <c r="C449" i="2"/>
  <c r="B449" i="2"/>
  <c r="A449" i="2"/>
  <c r="P448" i="2"/>
  <c r="O448" i="2"/>
  <c r="N448" i="2"/>
  <c r="M448" i="2"/>
  <c r="L448" i="2"/>
  <c r="K448" i="2"/>
  <c r="J448" i="2"/>
  <c r="I448" i="2"/>
  <c r="H448" i="2"/>
  <c r="G448" i="2"/>
  <c r="F448" i="2"/>
  <c r="E448" i="2"/>
  <c r="D448" i="2"/>
  <c r="C448" i="2"/>
  <c r="B448" i="2"/>
  <c r="A448" i="2"/>
  <c r="P447" i="2"/>
  <c r="O447" i="2"/>
  <c r="N447" i="2"/>
  <c r="M447" i="2"/>
  <c r="L447" i="2"/>
  <c r="K447" i="2"/>
  <c r="J447" i="2"/>
  <c r="I447" i="2"/>
  <c r="H447" i="2"/>
  <c r="G447" i="2"/>
  <c r="F447" i="2"/>
  <c r="E447" i="2"/>
  <c r="D447" i="2"/>
  <c r="C447" i="2"/>
  <c r="B447" i="2"/>
  <c r="A447" i="2"/>
  <c r="P446" i="2"/>
  <c r="O446" i="2"/>
  <c r="N446" i="2"/>
  <c r="M446" i="2"/>
  <c r="L446" i="2"/>
  <c r="K446" i="2"/>
  <c r="J446" i="2"/>
  <c r="I446" i="2"/>
  <c r="H446" i="2"/>
  <c r="G446" i="2"/>
  <c r="F446" i="2"/>
  <c r="E446" i="2"/>
  <c r="D446" i="2"/>
  <c r="C446" i="2"/>
  <c r="B446" i="2"/>
  <c r="A446" i="2"/>
  <c r="P445" i="2"/>
  <c r="O445" i="2"/>
  <c r="N445" i="2"/>
  <c r="M445" i="2"/>
  <c r="L445" i="2"/>
  <c r="K445" i="2"/>
  <c r="J445" i="2"/>
  <c r="I445" i="2"/>
  <c r="H445" i="2"/>
  <c r="G445" i="2"/>
  <c r="F445" i="2"/>
  <c r="E445" i="2"/>
  <c r="D445" i="2"/>
  <c r="C445" i="2"/>
  <c r="B445" i="2"/>
  <c r="A445" i="2"/>
  <c r="P444" i="2"/>
  <c r="O444" i="2"/>
  <c r="N444" i="2"/>
  <c r="M444" i="2"/>
  <c r="L444" i="2"/>
  <c r="K444" i="2"/>
  <c r="J444" i="2"/>
  <c r="I444" i="2"/>
  <c r="H444" i="2"/>
  <c r="G444" i="2"/>
  <c r="F444" i="2"/>
  <c r="E444" i="2"/>
  <c r="D444" i="2"/>
  <c r="C444" i="2"/>
  <c r="B444" i="2"/>
  <c r="A444" i="2"/>
  <c r="P443" i="2"/>
  <c r="O443" i="2"/>
  <c r="N443" i="2"/>
  <c r="M443" i="2"/>
  <c r="L443" i="2"/>
  <c r="K443" i="2"/>
  <c r="J443" i="2"/>
  <c r="I443" i="2"/>
  <c r="H443" i="2"/>
  <c r="G443" i="2"/>
  <c r="F443" i="2"/>
  <c r="E443" i="2"/>
  <c r="D443" i="2"/>
  <c r="C443" i="2"/>
  <c r="B443" i="2"/>
  <c r="A443" i="2"/>
  <c r="P442" i="2"/>
  <c r="O442" i="2"/>
  <c r="N442" i="2"/>
  <c r="M442" i="2"/>
  <c r="L442" i="2"/>
  <c r="K442" i="2"/>
  <c r="J442" i="2"/>
  <c r="I442" i="2"/>
  <c r="H442" i="2"/>
  <c r="G442" i="2"/>
  <c r="F442" i="2"/>
  <c r="E442" i="2"/>
  <c r="D442" i="2"/>
  <c r="C442" i="2"/>
  <c r="B442" i="2"/>
  <c r="A442" i="2"/>
  <c r="P441" i="2"/>
  <c r="O441" i="2"/>
  <c r="N441" i="2"/>
  <c r="M441" i="2"/>
  <c r="L441" i="2"/>
  <c r="K441" i="2"/>
  <c r="J441" i="2"/>
  <c r="I441" i="2"/>
  <c r="H441" i="2"/>
  <c r="G441" i="2"/>
  <c r="F441" i="2"/>
  <c r="E441" i="2"/>
  <c r="D441" i="2"/>
  <c r="C441" i="2"/>
  <c r="B441" i="2"/>
  <c r="A441" i="2"/>
  <c r="P440" i="2"/>
  <c r="O440" i="2"/>
  <c r="N440" i="2"/>
  <c r="M440" i="2"/>
  <c r="L440" i="2"/>
  <c r="K440" i="2"/>
  <c r="J440" i="2"/>
  <c r="I440" i="2"/>
  <c r="H440" i="2"/>
  <c r="G440" i="2"/>
  <c r="F440" i="2"/>
  <c r="E440" i="2"/>
  <c r="D440" i="2"/>
  <c r="C440" i="2"/>
  <c r="B440" i="2"/>
  <c r="A440" i="2"/>
  <c r="P439" i="2"/>
  <c r="O439" i="2"/>
  <c r="N439" i="2"/>
  <c r="M439" i="2"/>
  <c r="L439" i="2"/>
  <c r="K439" i="2"/>
  <c r="J439" i="2"/>
  <c r="I439" i="2"/>
  <c r="H439" i="2"/>
  <c r="G439" i="2"/>
  <c r="F439" i="2"/>
  <c r="E439" i="2"/>
  <c r="D439" i="2"/>
  <c r="C439" i="2"/>
  <c r="B439" i="2"/>
  <c r="A439" i="2"/>
  <c r="P438" i="2"/>
  <c r="O438" i="2"/>
  <c r="N438" i="2"/>
  <c r="M438" i="2"/>
  <c r="L438" i="2"/>
  <c r="K438" i="2"/>
  <c r="J438" i="2"/>
  <c r="I438" i="2"/>
  <c r="H438" i="2"/>
  <c r="G438" i="2"/>
  <c r="F438" i="2"/>
  <c r="E438" i="2"/>
  <c r="D438" i="2"/>
  <c r="C438" i="2"/>
  <c r="B438" i="2"/>
  <c r="A438" i="2"/>
  <c r="P437" i="2"/>
  <c r="O437" i="2"/>
  <c r="N437" i="2"/>
  <c r="M437" i="2"/>
  <c r="L437" i="2"/>
  <c r="K437" i="2"/>
  <c r="J437" i="2"/>
  <c r="I437" i="2"/>
  <c r="H437" i="2"/>
  <c r="G437" i="2"/>
  <c r="F437" i="2"/>
  <c r="E437" i="2"/>
  <c r="D437" i="2"/>
  <c r="C437" i="2"/>
  <c r="B437" i="2"/>
  <c r="A437" i="2"/>
  <c r="P436" i="2"/>
  <c r="O436" i="2"/>
  <c r="N436" i="2"/>
  <c r="M436" i="2"/>
  <c r="L436" i="2"/>
  <c r="K436" i="2"/>
  <c r="J436" i="2"/>
  <c r="I436" i="2"/>
  <c r="H436" i="2"/>
  <c r="G436" i="2"/>
  <c r="F436" i="2"/>
  <c r="E436" i="2"/>
  <c r="D436" i="2"/>
  <c r="C436" i="2"/>
  <c r="B436" i="2"/>
  <c r="A436" i="2"/>
  <c r="P435" i="2"/>
  <c r="O435" i="2"/>
  <c r="N435" i="2"/>
  <c r="M435" i="2"/>
  <c r="L435" i="2"/>
  <c r="K435" i="2"/>
  <c r="J435" i="2"/>
  <c r="I435" i="2"/>
  <c r="H435" i="2"/>
  <c r="G435" i="2"/>
  <c r="F435" i="2"/>
  <c r="E435" i="2"/>
  <c r="D435" i="2"/>
  <c r="C435" i="2"/>
  <c r="B435" i="2"/>
  <c r="A435" i="2"/>
  <c r="P434" i="2"/>
  <c r="O434" i="2"/>
  <c r="N434" i="2"/>
  <c r="M434" i="2"/>
  <c r="L434" i="2"/>
  <c r="K434" i="2"/>
  <c r="J434" i="2"/>
  <c r="I434" i="2"/>
  <c r="H434" i="2"/>
  <c r="G434" i="2"/>
  <c r="F434" i="2"/>
  <c r="E434" i="2"/>
  <c r="D434" i="2"/>
  <c r="C434" i="2"/>
  <c r="B434" i="2"/>
  <c r="A434" i="2"/>
  <c r="P433" i="2"/>
  <c r="O433" i="2"/>
  <c r="N433" i="2"/>
  <c r="M433" i="2"/>
  <c r="L433" i="2"/>
  <c r="K433" i="2"/>
  <c r="J433" i="2"/>
  <c r="I433" i="2"/>
  <c r="H433" i="2"/>
  <c r="G433" i="2"/>
  <c r="F433" i="2"/>
  <c r="E433" i="2"/>
  <c r="D433" i="2"/>
  <c r="C433" i="2"/>
  <c r="B433" i="2"/>
  <c r="A433" i="2"/>
  <c r="P432" i="2"/>
  <c r="O432" i="2"/>
  <c r="N432" i="2"/>
  <c r="M432" i="2"/>
  <c r="L432" i="2"/>
  <c r="K432" i="2"/>
  <c r="J432" i="2"/>
  <c r="I432" i="2"/>
  <c r="H432" i="2"/>
  <c r="G432" i="2"/>
  <c r="F432" i="2"/>
  <c r="E432" i="2"/>
  <c r="D432" i="2"/>
  <c r="C432" i="2"/>
  <c r="B432" i="2"/>
  <c r="A432" i="2"/>
  <c r="P431" i="2"/>
  <c r="O431" i="2"/>
  <c r="N431" i="2"/>
  <c r="M431" i="2"/>
  <c r="L431" i="2"/>
  <c r="K431" i="2"/>
  <c r="J431" i="2"/>
  <c r="I431" i="2"/>
  <c r="H431" i="2"/>
  <c r="G431" i="2"/>
  <c r="F431" i="2"/>
  <c r="E431" i="2"/>
  <c r="D431" i="2"/>
  <c r="C431" i="2"/>
  <c r="B431" i="2"/>
  <c r="A431" i="2"/>
  <c r="P430" i="2"/>
  <c r="O430" i="2"/>
  <c r="N430" i="2"/>
  <c r="M430" i="2"/>
  <c r="L430" i="2"/>
  <c r="K430" i="2"/>
  <c r="J430" i="2"/>
  <c r="I430" i="2"/>
  <c r="H430" i="2"/>
  <c r="G430" i="2"/>
  <c r="F430" i="2"/>
  <c r="E430" i="2"/>
  <c r="D430" i="2"/>
  <c r="C430" i="2"/>
  <c r="B430" i="2"/>
  <c r="A430" i="2"/>
  <c r="P429" i="2"/>
  <c r="O429" i="2"/>
  <c r="N429" i="2"/>
  <c r="M429" i="2"/>
  <c r="L429" i="2"/>
  <c r="K429" i="2"/>
  <c r="J429" i="2"/>
  <c r="I429" i="2"/>
  <c r="H429" i="2"/>
  <c r="G429" i="2"/>
  <c r="F429" i="2"/>
  <c r="E429" i="2"/>
  <c r="D429" i="2"/>
  <c r="C429" i="2"/>
  <c r="B429" i="2"/>
  <c r="A429" i="2"/>
  <c r="P428" i="2"/>
  <c r="O428" i="2"/>
  <c r="N428" i="2"/>
  <c r="M428" i="2"/>
  <c r="L428" i="2"/>
  <c r="K428" i="2"/>
  <c r="J428" i="2"/>
  <c r="I428" i="2"/>
  <c r="H428" i="2"/>
  <c r="G428" i="2"/>
  <c r="F428" i="2"/>
  <c r="E428" i="2"/>
  <c r="D428" i="2"/>
  <c r="C428" i="2"/>
  <c r="B428" i="2"/>
  <c r="A428" i="2"/>
  <c r="P427" i="2"/>
  <c r="O427" i="2"/>
  <c r="N427" i="2"/>
  <c r="M427" i="2"/>
  <c r="L427" i="2"/>
  <c r="K427" i="2"/>
  <c r="J427" i="2"/>
  <c r="I427" i="2"/>
  <c r="H427" i="2"/>
  <c r="G427" i="2"/>
  <c r="F427" i="2"/>
  <c r="E427" i="2"/>
  <c r="D427" i="2"/>
  <c r="C427" i="2"/>
  <c r="B427" i="2"/>
  <c r="A427" i="2"/>
  <c r="P426" i="2"/>
  <c r="O426" i="2"/>
  <c r="N426" i="2"/>
  <c r="M426" i="2"/>
  <c r="L426" i="2"/>
  <c r="K426" i="2"/>
  <c r="J426" i="2"/>
  <c r="I426" i="2"/>
  <c r="H426" i="2"/>
  <c r="G426" i="2"/>
  <c r="F426" i="2"/>
  <c r="E426" i="2"/>
  <c r="D426" i="2"/>
  <c r="C426" i="2"/>
  <c r="B426" i="2"/>
  <c r="A426" i="2"/>
  <c r="P425" i="2"/>
  <c r="O425" i="2"/>
  <c r="N425" i="2"/>
  <c r="M425" i="2"/>
  <c r="L425" i="2"/>
  <c r="K425" i="2"/>
  <c r="J425" i="2"/>
  <c r="I425" i="2"/>
  <c r="H425" i="2"/>
  <c r="G425" i="2"/>
  <c r="F425" i="2"/>
  <c r="E425" i="2"/>
  <c r="D425" i="2"/>
  <c r="C425" i="2"/>
  <c r="B425" i="2"/>
  <c r="A425" i="2"/>
  <c r="P424" i="2"/>
  <c r="O424" i="2"/>
  <c r="N424" i="2"/>
  <c r="M424" i="2"/>
  <c r="L424" i="2"/>
  <c r="K424" i="2"/>
  <c r="J424" i="2"/>
  <c r="I424" i="2"/>
  <c r="H424" i="2"/>
  <c r="G424" i="2"/>
  <c r="F424" i="2"/>
  <c r="E424" i="2"/>
  <c r="D424" i="2"/>
  <c r="C424" i="2"/>
  <c r="B424" i="2"/>
  <c r="A424" i="2"/>
  <c r="P423" i="2"/>
  <c r="O423" i="2"/>
  <c r="N423" i="2"/>
  <c r="M423" i="2"/>
  <c r="L423" i="2"/>
  <c r="K423" i="2"/>
  <c r="J423" i="2"/>
  <c r="I423" i="2"/>
  <c r="H423" i="2"/>
  <c r="G423" i="2"/>
  <c r="F423" i="2"/>
  <c r="E423" i="2"/>
  <c r="D423" i="2"/>
  <c r="C423" i="2"/>
  <c r="B423" i="2"/>
  <c r="A423" i="2"/>
  <c r="P422" i="2"/>
  <c r="O422" i="2"/>
  <c r="N422" i="2"/>
  <c r="M422" i="2"/>
  <c r="L422" i="2"/>
  <c r="K422" i="2"/>
  <c r="J422" i="2"/>
  <c r="I422" i="2"/>
  <c r="H422" i="2"/>
  <c r="G422" i="2"/>
  <c r="F422" i="2"/>
  <c r="E422" i="2"/>
  <c r="D422" i="2"/>
  <c r="C422" i="2"/>
  <c r="B422" i="2"/>
  <c r="A422" i="2"/>
  <c r="P421" i="2"/>
  <c r="O421" i="2"/>
  <c r="N421" i="2"/>
  <c r="M421" i="2"/>
  <c r="L421" i="2"/>
  <c r="K421" i="2"/>
  <c r="J421" i="2"/>
  <c r="I421" i="2"/>
  <c r="H421" i="2"/>
  <c r="G421" i="2"/>
  <c r="F421" i="2"/>
  <c r="E421" i="2"/>
  <c r="D421" i="2"/>
  <c r="C421" i="2"/>
  <c r="B421" i="2"/>
  <c r="A421" i="2"/>
  <c r="P420" i="2"/>
  <c r="O420" i="2"/>
  <c r="N420" i="2"/>
  <c r="M420" i="2"/>
  <c r="L420" i="2"/>
  <c r="K420" i="2"/>
  <c r="J420" i="2"/>
  <c r="I420" i="2"/>
  <c r="H420" i="2"/>
  <c r="G420" i="2"/>
  <c r="F420" i="2"/>
  <c r="E420" i="2"/>
  <c r="D420" i="2"/>
  <c r="C420" i="2"/>
  <c r="B420" i="2"/>
  <c r="A420" i="2"/>
  <c r="P419" i="2"/>
  <c r="O419" i="2"/>
  <c r="N419" i="2"/>
  <c r="M419" i="2"/>
  <c r="L419" i="2"/>
  <c r="K419" i="2"/>
  <c r="J419" i="2"/>
  <c r="I419" i="2"/>
  <c r="H419" i="2"/>
  <c r="G419" i="2"/>
  <c r="F419" i="2"/>
  <c r="E419" i="2"/>
  <c r="D419" i="2"/>
  <c r="C419" i="2"/>
  <c r="B419" i="2"/>
  <c r="A419" i="2"/>
  <c r="P418" i="2"/>
  <c r="O418" i="2"/>
  <c r="N418" i="2"/>
  <c r="M418" i="2"/>
  <c r="L418" i="2"/>
  <c r="K418" i="2"/>
  <c r="J418" i="2"/>
  <c r="I418" i="2"/>
  <c r="H418" i="2"/>
  <c r="G418" i="2"/>
  <c r="F418" i="2"/>
  <c r="E418" i="2"/>
  <c r="D418" i="2"/>
  <c r="C418" i="2"/>
  <c r="B418" i="2"/>
  <c r="A418" i="2"/>
  <c r="P417" i="2"/>
  <c r="O417" i="2"/>
  <c r="N417" i="2"/>
  <c r="M417" i="2"/>
  <c r="L417" i="2"/>
  <c r="K417" i="2"/>
  <c r="J417" i="2"/>
  <c r="I417" i="2"/>
  <c r="H417" i="2"/>
  <c r="G417" i="2"/>
  <c r="F417" i="2"/>
  <c r="E417" i="2"/>
  <c r="D417" i="2"/>
  <c r="C417" i="2"/>
  <c r="B417" i="2"/>
  <c r="A417" i="2"/>
  <c r="P416" i="2"/>
  <c r="O416" i="2"/>
  <c r="N416" i="2"/>
  <c r="M416" i="2"/>
  <c r="L416" i="2"/>
  <c r="K416" i="2"/>
  <c r="J416" i="2"/>
  <c r="I416" i="2"/>
  <c r="H416" i="2"/>
  <c r="G416" i="2"/>
  <c r="F416" i="2"/>
  <c r="E416" i="2"/>
  <c r="D416" i="2"/>
  <c r="C416" i="2"/>
  <c r="B416" i="2"/>
  <c r="A416" i="2"/>
  <c r="P415" i="2"/>
  <c r="O415" i="2"/>
  <c r="N415" i="2"/>
  <c r="M415" i="2"/>
  <c r="L415" i="2"/>
  <c r="K415" i="2"/>
  <c r="J415" i="2"/>
  <c r="I415" i="2"/>
  <c r="H415" i="2"/>
  <c r="G415" i="2"/>
  <c r="F415" i="2"/>
  <c r="E415" i="2"/>
  <c r="D415" i="2"/>
  <c r="C415" i="2"/>
  <c r="B415" i="2"/>
  <c r="A415" i="2"/>
  <c r="P414" i="2"/>
  <c r="O414" i="2"/>
  <c r="N414" i="2"/>
  <c r="M414" i="2"/>
  <c r="L414" i="2"/>
  <c r="K414" i="2"/>
  <c r="J414" i="2"/>
  <c r="I414" i="2"/>
  <c r="H414" i="2"/>
  <c r="G414" i="2"/>
  <c r="F414" i="2"/>
  <c r="E414" i="2"/>
  <c r="D414" i="2"/>
  <c r="C414" i="2"/>
  <c r="B414" i="2"/>
  <c r="A414" i="2"/>
  <c r="P413" i="2"/>
  <c r="O413" i="2"/>
  <c r="N413" i="2"/>
  <c r="M413" i="2"/>
  <c r="L413" i="2"/>
  <c r="K413" i="2"/>
  <c r="J413" i="2"/>
  <c r="I413" i="2"/>
  <c r="H413" i="2"/>
  <c r="G413" i="2"/>
  <c r="F413" i="2"/>
  <c r="E413" i="2"/>
  <c r="D413" i="2"/>
  <c r="C413" i="2"/>
  <c r="B413" i="2"/>
  <c r="A413" i="2"/>
  <c r="P412" i="2"/>
  <c r="O412" i="2"/>
  <c r="N412" i="2"/>
  <c r="M412" i="2"/>
  <c r="L412" i="2"/>
  <c r="K412" i="2"/>
  <c r="J412" i="2"/>
  <c r="I412" i="2"/>
  <c r="H412" i="2"/>
  <c r="G412" i="2"/>
  <c r="F412" i="2"/>
  <c r="E412" i="2"/>
  <c r="D412" i="2"/>
  <c r="C412" i="2"/>
  <c r="B412" i="2"/>
  <c r="A412" i="2"/>
  <c r="P411" i="2"/>
  <c r="O411" i="2"/>
  <c r="N411" i="2"/>
  <c r="M411" i="2"/>
  <c r="L411" i="2"/>
  <c r="K411" i="2"/>
  <c r="J411" i="2"/>
  <c r="I411" i="2"/>
  <c r="H411" i="2"/>
  <c r="G411" i="2"/>
  <c r="F411" i="2"/>
  <c r="E411" i="2"/>
  <c r="D411" i="2"/>
  <c r="C411" i="2"/>
  <c r="B411" i="2"/>
  <c r="A411" i="2"/>
  <c r="P410" i="2"/>
  <c r="O410" i="2"/>
  <c r="N410" i="2"/>
  <c r="M410" i="2"/>
  <c r="L410" i="2"/>
  <c r="K410" i="2"/>
  <c r="J410" i="2"/>
  <c r="I410" i="2"/>
  <c r="H410" i="2"/>
  <c r="G410" i="2"/>
  <c r="F410" i="2"/>
  <c r="E410" i="2"/>
  <c r="D410" i="2"/>
  <c r="C410" i="2"/>
  <c r="B410" i="2"/>
  <c r="A410" i="2"/>
  <c r="P409" i="2"/>
  <c r="O409" i="2"/>
  <c r="N409" i="2"/>
  <c r="M409" i="2"/>
  <c r="L409" i="2"/>
  <c r="K409" i="2"/>
  <c r="J409" i="2"/>
  <c r="I409" i="2"/>
  <c r="H409" i="2"/>
  <c r="G409" i="2"/>
  <c r="F409" i="2"/>
  <c r="E409" i="2"/>
  <c r="D409" i="2"/>
  <c r="C409" i="2"/>
  <c r="B409" i="2"/>
  <c r="A409" i="2"/>
  <c r="P408" i="2"/>
  <c r="O408" i="2"/>
  <c r="N408" i="2"/>
  <c r="M408" i="2"/>
  <c r="L408" i="2"/>
  <c r="K408" i="2"/>
  <c r="J408" i="2"/>
  <c r="I408" i="2"/>
  <c r="H408" i="2"/>
  <c r="G408" i="2"/>
  <c r="F408" i="2"/>
  <c r="E408" i="2"/>
  <c r="D408" i="2"/>
  <c r="C408" i="2"/>
  <c r="B408" i="2"/>
  <c r="A408" i="2"/>
  <c r="P407" i="2"/>
  <c r="O407" i="2"/>
  <c r="N407" i="2"/>
  <c r="M407" i="2"/>
  <c r="L407" i="2"/>
  <c r="K407" i="2"/>
  <c r="J407" i="2"/>
  <c r="I407" i="2"/>
  <c r="H407" i="2"/>
  <c r="G407" i="2"/>
  <c r="F407" i="2"/>
  <c r="E407" i="2"/>
  <c r="D407" i="2"/>
  <c r="C407" i="2"/>
  <c r="B407" i="2"/>
  <c r="A407" i="2"/>
  <c r="P406" i="2"/>
  <c r="O406" i="2"/>
  <c r="N406" i="2"/>
  <c r="M406" i="2"/>
  <c r="L406" i="2"/>
  <c r="K406" i="2"/>
  <c r="J406" i="2"/>
  <c r="I406" i="2"/>
  <c r="H406" i="2"/>
  <c r="G406" i="2"/>
  <c r="F406" i="2"/>
  <c r="E406" i="2"/>
  <c r="D406" i="2"/>
  <c r="C406" i="2"/>
  <c r="B406" i="2"/>
  <c r="A406" i="2"/>
  <c r="P405" i="2"/>
  <c r="O405" i="2"/>
  <c r="N405" i="2"/>
  <c r="M405" i="2"/>
  <c r="L405" i="2"/>
  <c r="K405" i="2"/>
  <c r="J405" i="2"/>
  <c r="I405" i="2"/>
  <c r="H405" i="2"/>
  <c r="G405" i="2"/>
  <c r="F405" i="2"/>
  <c r="E405" i="2"/>
  <c r="D405" i="2"/>
  <c r="C405" i="2"/>
  <c r="B405" i="2"/>
  <c r="A405" i="2"/>
  <c r="P404" i="2"/>
  <c r="O404" i="2"/>
  <c r="N404" i="2"/>
  <c r="M404" i="2"/>
  <c r="L404" i="2"/>
  <c r="K404" i="2"/>
  <c r="J404" i="2"/>
  <c r="I404" i="2"/>
  <c r="H404" i="2"/>
  <c r="G404" i="2"/>
  <c r="F404" i="2"/>
  <c r="E404" i="2"/>
  <c r="D404" i="2"/>
  <c r="C404" i="2"/>
  <c r="B404" i="2"/>
  <c r="A404" i="2"/>
  <c r="P403" i="2"/>
  <c r="O403" i="2"/>
  <c r="N403" i="2"/>
  <c r="M403" i="2"/>
  <c r="L403" i="2"/>
  <c r="K403" i="2"/>
  <c r="J403" i="2"/>
  <c r="I403" i="2"/>
  <c r="H403" i="2"/>
  <c r="G403" i="2"/>
  <c r="F403" i="2"/>
  <c r="E403" i="2"/>
  <c r="D403" i="2"/>
  <c r="C403" i="2"/>
  <c r="B403" i="2"/>
  <c r="A403" i="2"/>
  <c r="P402" i="2"/>
  <c r="O402" i="2"/>
  <c r="N402" i="2"/>
  <c r="M402" i="2"/>
  <c r="L402" i="2"/>
  <c r="K402" i="2"/>
  <c r="J402" i="2"/>
  <c r="I402" i="2"/>
  <c r="H402" i="2"/>
  <c r="G402" i="2"/>
  <c r="F402" i="2"/>
  <c r="E402" i="2"/>
  <c r="D402" i="2"/>
  <c r="C402" i="2"/>
  <c r="B402" i="2"/>
  <c r="A402" i="2"/>
  <c r="P401" i="2"/>
  <c r="O401" i="2"/>
  <c r="N401" i="2"/>
  <c r="M401" i="2"/>
  <c r="L401" i="2"/>
  <c r="K401" i="2"/>
  <c r="J401" i="2"/>
  <c r="I401" i="2"/>
  <c r="H401" i="2"/>
  <c r="G401" i="2"/>
  <c r="F401" i="2"/>
  <c r="E401" i="2"/>
  <c r="D401" i="2"/>
  <c r="C401" i="2"/>
  <c r="B401" i="2"/>
  <c r="A401" i="2"/>
  <c r="P400" i="2"/>
  <c r="O400" i="2"/>
  <c r="N400" i="2"/>
  <c r="M400" i="2"/>
  <c r="L400" i="2"/>
  <c r="K400" i="2"/>
  <c r="J400" i="2"/>
  <c r="I400" i="2"/>
  <c r="H400" i="2"/>
  <c r="G400" i="2"/>
  <c r="F400" i="2"/>
  <c r="E400" i="2"/>
  <c r="D400" i="2"/>
  <c r="C400" i="2"/>
  <c r="B400" i="2"/>
  <c r="A400" i="2"/>
  <c r="P399" i="2"/>
  <c r="O399" i="2"/>
  <c r="N399" i="2"/>
  <c r="M399" i="2"/>
  <c r="L399" i="2"/>
  <c r="K399" i="2"/>
  <c r="J399" i="2"/>
  <c r="I399" i="2"/>
  <c r="H399" i="2"/>
  <c r="G399" i="2"/>
  <c r="F399" i="2"/>
  <c r="E399" i="2"/>
  <c r="D399" i="2"/>
  <c r="C399" i="2"/>
  <c r="B399" i="2"/>
  <c r="A399" i="2"/>
  <c r="P398" i="2"/>
  <c r="O398" i="2"/>
  <c r="N398" i="2"/>
  <c r="M398" i="2"/>
  <c r="L398" i="2"/>
  <c r="K398" i="2"/>
  <c r="J398" i="2"/>
  <c r="I398" i="2"/>
  <c r="H398" i="2"/>
  <c r="G398" i="2"/>
  <c r="F398" i="2"/>
  <c r="E398" i="2"/>
  <c r="D398" i="2"/>
  <c r="C398" i="2"/>
  <c r="B398" i="2"/>
  <c r="A398" i="2"/>
  <c r="P397" i="2"/>
  <c r="O397" i="2"/>
  <c r="N397" i="2"/>
  <c r="M397" i="2"/>
  <c r="L397" i="2"/>
  <c r="K397" i="2"/>
  <c r="J397" i="2"/>
  <c r="I397" i="2"/>
  <c r="H397" i="2"/>
  <c r="G397" i="2"/>
  <c r="F397" i="2"/>
  <c r="E397" i="2"/>
  <c r="D397" i="2"/>
  <c r="C397" i="2"/>
  <c r="B397" i="2"/>
  <c r="A397" i="2"/>
  <c r="P396" i="2"/>
  <c r="O396" i="2"/>
  <c r="N396" i="2"/>
  <c r="M396" i="2"/>
  <c r="L396" i="2"/>
  <c r="K396" i="2"/>
  <c r="J396" i="2"/>
  <c r="I396" i="2"/>
  <c r="H396" i="2"/>
  <c r="G396" i="2"/>
  <c r="F396" i="2"/>
  <c r="E396" i="2"/>
  <c r="D396" i="2"/>
  <c r="C396" i="2"/>
  <c r="B396" i="2"/>
  <c r="A396" i="2"/>
  <c r="P395" i="2"/>
  <c r="O395" i="2"/>
  <c r="N395" i="2"/>
  <c r="M395" i="2"/>
  <c r="L395" i="2"/>
  <c r="K395" i="2"/>
  <c r="J395" i="2"/>
  <c r="I395" i="2"/>
  <c r="H395" i="2"/>
  <c r="G395" i="2"/>
  <c r="F395" i="2"/>
  <c r="E395" i="2"/>
  <c r="D395" i="2"/>
  <c r="C395" i="2"/>
  <c r="B395" i="2"/>
  <c r="A395" i="2"/>
  <c r="P394" i="2"/>
  <c r="O394" i="2"/>
  <c r="N394" i="2"/>
  <c r="M394" i="2"/>
  <c r="L394" i="2"/>
  <c r="K394" i="2"/>
  <c r="J394" i="2"/>
  <c r="I394" i="2"/>
  <c r="H394" i="2"/>
  <c r="G394" i="2"/>
  <c r="F394" i="2"/>
  <c r="E394" i="2"/>
  <c r="D394" i="2"/>
  <c r="C394" i="2"/>
  <c r="B394" i="2"/>
  <c r="A394" i="2"/>
  <c r="P393" i="2"/>
  <c r="O393" i="2"/>
  <c r="N393" i="2"/>
  <c r="M393" i="2"/>
  <c r="L393" i="2"/>
  <c r="K393" i="2"/>
  <c r="J393" i="2"/>
  <c r="I393" i="2"/>
  <c r="H393" i="2"/>
  <c r="G393" i="2"/>
  <c r="F393" i="2"/>
  <c r="E393" i="2"/>
  <c r="D393" i="2"/>
  <c r="C393" i="2"/>
  <c r="B393" i="2"/>
  <c r="A393" i="2"/>
  <c r="P392" i="2"/>
  <c r="O392" i="2"/>
  <c r="N392" i="2"/>
  <c r="M392" i="2"/>
  <c r="L392" i="2"/>
  <c r="K392" i="2"/>
  <c r="J392" i="2"/>
  <c r="I392" i="2"/>
  <c r="H392" i="2"/>
  <c r="G392" i="2"/>
  <c r="F392" i="2"/>
  <c r="E392" i="2"/>
  <c r="D392" i="2"/>
  <c r="C392" i="2"/>
  <c r="B392" i="2"/>
  <c r="A392" i="2"/>
  <c r="P391" i="2"/>
  <c r="O391" i="2"/>
  <c r="N391" i="2"/>
  <c r="M391" i="2"/>
  <c r="L391" i="2"/>
  <c r="K391" i="2"/>
  <c r="J391" i="2"/>
  <c r="I391" i="2"/>
  <c r="H391" i="2"/>
  <c r="G391" i="2"/>
  <c r="F391" i="2"/>
  <c r="E391" i="2"/>
  <c r="D391" i="2"/>
  <c r="C391" i="2"/>
  <c r="B391" i="2"/>
  <c r="A391" i="2"/>
  <c r="P390" i="2"/>
  <c r="O390" i="2"/>
  <c r="N390" i="2"/>
  <c r="M390" i="2"/>
  <c r="L390" i="2"/>
  <c r="K390" i="2"/>
  <c r="J390" i="2"/>
  <c r="I390" i="2"/>
  <c r="H390" i="2"/>
  <c r="G390" i="2"/>
  <c r="F390" i="2"/>
  <c r="E390" i="2"/>
  <c r="D390" i="2"/>
  <c r="C390" i="2"/>
  <c r="B390" i="2"/>
  <c r="A390" i="2"/>
  <c r="P389" i="2"/>
  <c r="O389" i="2"/>
  <c r="N389" i="2"/>
  <c r="M389" i="2"/>
  <c r="L389" i="2"/>
  <c r="K389" i="2"/>
  <c r="J389" i="2"/>
  <c r="I389" i="2"/>
  <c r="H389" i="2"/>
  <c r="G389" i="2"/>
  <c r="F389" i="2"/>
  <c r="E389" i="2"/>
  <c r="D389" i="2"/>
  <c r="C389" i="2"/>
  <c r="B389" i="2"/>
  <c r="A389" i="2"/>
  <c r="P388" i="2"/>
  <c r="O388" i="2"/>
  <c r="N388" i="2"/>
  <c r="M388" i="2"/>
  <c r="L388" i="2"/>
  <c r="K388" i="2"/>
  <c r="J388" i="2"/>
  <c r="I388" i="2"/>
  <c r="H388" i="2"/>
  <c r="G388" i="2"/>
  <c r="F388" i="2"/>
  <c r="E388" i="2"/>
  <c r="D388" i="2"/>
  <c r="C388" i="2"/>
  <c r="B388" i="2"/>
  <c r="A388" i="2"/>
  <c r="P387" i="2"/>
  <c r="O387" i="2"/>
  <c r="N387" i="2"/>
  <c r="M387" i="2"/>
  <c r="L387" i="2"/>
  <c r="K387" i="2"/>
  <c r="J387" i="2"/>
  <c r="I387" i="2"/>
  <c r="H387" i="2"/>
  <c r="G387" i="2"/>
  <c r="F387" i="2"/>
  <c r="E387" i="2"/>
  <c r="D387" i="2"/>
  <c r="C387" i="2"/>
  <c r="B387" i="2"/>
  <c r="A387" i="2"/>
  <c r="P386" i="2"/>
  <c r="O386" i="2"/>
  <c r="N386" i="2"/>
  <c r="M386" i="2"/>
  <c r="L386" i="2"/>
  <c r="K386" i="2"/>
  <c r="J386" i="2"/>
  <c r="I386" i="2"/>
  <c r="H386" i="2"/>
  <c r="G386" i="2"/>
  <c r="F386" i="2"/>
  <c r="E386" i="2"/>
  <c r="D386" i="2"/>
  <c r="C386" i="2"/>
  <c r="B386" i="2"/>
  <c r="A386" i="2"/>
  <c r="P385" i="2"/>
  <c r="O385" i="2"/>
  <c r="N385" i="2"/>
  <c r="M385" i="2"/>
  <c r="L385" i="2"/>
  <c r="K385" i="2"/>
  <c r="J385" i="2"/>
  <c r="I385" i="2"/>
  <c r="H385" i="2"/>
  <c r="G385" i="2"/>
  <c r="F385" i="2"/>
  <c r="E385" i="2"/>
  <c r="D385" i="2"/>
  <c r="C385" i="2"/>
  <c r="B385" i="2"/>
  <c r="A385" i="2"/>
  <c r="P384" i="2"/>
  <c r="O384" i="2"/>
  <c r="N384" i="2"/>
  <c r="M384" i="2"/>
  <c r="L384" i="2"/>
  <c r="K384" i="2"/>
  <c r="J384" i="2"/>
  <c r="I384" i="2"/>
  <c r="H384" i="2"/>
  <c r="G384" i="2"/>
  <c r="F384" i="2"/>
  <c r="E384" i="2"/>
  <c r="D384" i="2"/>
  <c r="C384" i="2"/>
  <c r="B384" i="2"/>
  <c r="A384" i="2"/>
  <c r="P383" i="2"/>
  <c r="O383" i="2"/>
  <c r="N383" i="2"/>
  <c r="M383" i="2"/>
  <c r="L383" i="2"/>
  <c r="K383" i="2"/>
  <c r="J383" i="2"/>
  <c r="I383" i="2"/>
  <c r="H383" i="2"/>
  <c r="G383" i="2"/>
  <c r="F383" i="2"/>
  <c r="E383" i="2"/>
  <c r="D383" i="2"/>
  <c r="C383" i="2"/>
  <c r="B383" i="2"/>
  <c r="A383" i="2"/>
  <c r="P382" i="2"/>
  <c r="O382" i="2"/>
  <c r="N382" i="2"/>
  <c r="M382" i="2"/>
  <c r="L382" i="2"/>
  <c r="K382" i="2"/>
  <c r="J382" i="2"/>
  <c r="I382" i="2"/>
  <c r="H382" i="2"/>
  <c r="G382" i="2"/>
  <c r="F382" i="2"/>
  <c r="E382" i="2"/>
  <c r="D382" i="2"/>
  <c r="C382" i="2"/>
  <c r="B382" i="2"/>
  <c r="A382" i="2"/>
  <c r="P381" i="2"/>
  <c r="O381" i="2"/>
  <c r="N381" i="2"/>
  <c r="M381" i="2"/>
  <c r="L381" i="2"/>
  <c r="K381" i="2"/>
  <c r="J381" i="2"/>
  <c r="I381" i="2"/>
  <c r="H381" i="2"/>
  <c r="G381" i="2"/>
  <c r="F381" i="2"/>
  <c r="E381" i="2"/>
  <c r="D381" i="2"/>
  <c r="C381" i="2"/>
  <c r="B381" i="2"/>
  <c r="A381" i="2"/>
  <c r="P380" i="2"/>
  <c r="O380" i="2"/>
  <c r="N380" i="2"/>
  <c r="M380" i="2"/>
  <c r="L380" i="2"/>
  <c r="K380" i="2"/>
  <c r="J380" i="2"/>
  <c r="I380" i="2"/>
  <c r="H380" i="2"/>
  <c r="G380" i="2"/>
  <c r="F380" i="2"/>
  <c r="E380" i="2"/>
  <c r="D380" i="2"/>
  <c r="C380" i="2"/>
  <c r="B380" i="2"/>
  <c r="A380" i="2"/>
  <c r="P379" i="2"/>
  <c r="O379" i="2"/>
  <c r="N379" i="2"/>
  <c r="M379" i="2"/>
  <c r="L379" i="2"/>
  <c r="K379" i="2"/>
  <c r="J379" i="2"/>
  <c r="I379" i="2"/>
  <c r="H379" i="2"/>
  <c r="G379" i="2"/>
  <c r="F379" i="2"/>
  <c r="E379" i="2"/>
  <c r="D379" i="2"/>
  <c r="C379" i="2"/>
  <c r="B379" i="2"/>
  <c r="A379" i="2"/>
  <c r="P378" i="2"/>
  <c r="O378" i="2"/>
  <c r="N378" i="2"/>
  <c r="M378" i="2"/>
  <c r="L378" i="2"/>
  <c r="K378" i="2"/>
  <c r="J378" i="2"/>
  <c r="I378" i="2"/>
  <c r="H378" i="2"/>
  <c r="G378" i="2"/>
  <c r="F378" i="2"/>
  <c r="E378" i="2"/>
  <c r="D378" i="2"/>
  <c r="C378" i="2"/>
  <c r="B378" i="2"/>
  <c r="A378" i="2"/>
  <c r="P377" i="2"/>
  <c r="O377" i="2"/>
  <c r="N377" i="2"/>
  <c r="M377" i="2"/>
  <c r="L377" i="2"/>
  <c r="K377" i="2"/>
  <c r="J377" i="2"/>
  <c r="I377" i="2"/>
  <c r="H377" i="2"/>
  <c r="G377" i="2"/>
  <c r="F377" i="2"/>
  <c r="E377" i="2"/>
  <c r="D377" i="2"/>
  <c r="C377" i="2"/>
  <c r="B377" i="2"/>
  <c r="A377" i="2"/>
  <c r="P376" i="2"/>
  <c r="O376" i="2"/>
  <c r="N376" i="2"/>
  <c r="M376" i="2"/>
  <c r="L376" i="2"/>
  <c r="K376" i="2"/>
  <c r="J376" i="2"/>
  <c r="I376" i="2"/>
  <c r="H376" i="2"/>
  <c r="G376" i="2"/>
  <c r="F376" i="2"/>
  <c r="E376" i="2"/>
  <c r="D376" i="2"/>
  <c r="C376" i="2"/>
  <c r="B376" i="2"/>
  <c r="A376" i="2"/>
  <c r="P375" i="2"/>
  <c r="O375" i="2"/>
  <c r="N375" i="2"/>
  <c r="M375" i="2"/>
  <c r="L375" i="2"/>
  <c r="K375" i="2"/>
  <c r="J375" i="2"/>
  <c r="I375" i="2"/>
  <c r="H375" i="2"/>
  <c r="G375" i="2"/>
  <c r="F375" i="2"/>
  <c r="E375" i="2"/>
  <c r="D375" i="2"/>
  <c r="C375" i="2"/>
  <c r="B375" i="2"/>
  <c r="A375" i="2"/>
  <c r="P374" i="2"/>
  <c r="O374" i="2"/>
  <c r="N374" i="2"/>
  <c r="M374" i="2"/>
  <c r="L374" i="2"/>
  <c r="K374" i="2"/>
  <c r="J374" i="2"/>
  <c r="I374" i="2"/>
  <c r="H374" i="2"/>
  <c r="G374" i="2"/>
  <c r="F374" i="2"/>
  <c r="E374" i="2"/>
  <c r="D374" i="2"/>
  <c r="C374" i="2"/>
  <c r="B374" i="2"/>
  <c r="A374" i="2"/>
  <c r="P373" i="2"/>
  <c r="O373" i="2"/>
  <c r="N373" i="2"/>
  <c r="M373" i="2"/>
  <c r="L373" i="2"/>
  <c r="K373" i="2"/>
  <c r="J373" i="2"/>
  <c r="I373" i="2"/>
  <c r="H373" i="2"/>
  <c r="G373" i="2"/>
  <c r="F373" i="2"/>
  <c r="E373" i="2"/>
  <c r="D373" i="2"/>
  <c r="C373" i="2"/>
  <c r="B373" i="2"/>
  <c r="A373" i="2"/>
  <c r="P372" i="2"/>
  <c r="O372" i="2"/>
  <c r="N372" i="2"/>
  <c r="M372" i="2"/>
  <c r="L372" i="2"/>
  <c r="K372" i="2"/>
  <c r="J372" i="2"/>
  <c r="I372" i="2"/>
  <c r="H372" i="2"/>
  <c r="G372" i="2"/>
  <c r="F372" i="2"/>
  <c r="E372" i="2"/>
  <c r="D372" i="2"/>
  <c r="C372" i="2"/>
  <c r="B372" i="2"/>
  <c r="A372" i="2"/>
  <c r="P371" i="2"/>
  <c r="O371" i="2"/>
  <c r="N371" i="2"/>
  <c r="M371" i="2"/>
  <c r="L371" i="2"/>
  <c r="K371" i="2"/>
  <c r="J371" i="2"/>
  <c r="I371" i="2"/>
  <c r="H371" i="2"/>
  <c r="G371" i="2"/>
  <c r="F371" i="2"/>
  <c r="E371" i="2"/>
  <c r="D371" i="2"/>
  <c r="C371" i="2"/>
  <c r="B371" i="2"/>
  <c r="A371" i="2"/>
  <c r="P370" i="2"/>
  <c r="O370" i="2"/>
  <c r="N370" i="2"/>
  <c r="M370" i="2"/>
  <c r="L370" i="2"/>
  <c r="K370" i="2"/>
  <c r="J370" i="2"/>
  <c r="I370" i="2"/>
  <c r="H370" i="2"/>
  <c r="G370" i="2"/>
  <c r="F370" i="2"/>
  <c r="E370" i="2"/>
  <c r="D370" i="2"/>
  <c r="C370" i="2"/>
  <c r="B370" i="2"/>
  <c r="A370" i="2"/>
  <c r="P369" i="2"/>
  <c r="O369" i="2"/>
  <c r="N369" i="2"/>
  <c r="M369" i="2"/>
  <c r="L369" i="2"/>
  <c r="K369" i="2"/>
  <c r="J369" i="2"/>
  <c r="I369" i="2"/>
  <c r="H369" i="2"/>
  <c r="G369" i="2"/>
  <c r="F369" i="2"/>
  <c r="E369" i="2"/>
  <c r="D369" i="2"/>
  <c r="C369" i="2"/>
  <c r="B369" i="2"/>
  <c r="A369" i="2"/>
  <c r="P368" i="2"/>
  <c r="O368" i="2"/>
  <c r="N368" i="2"/>
  <c r="M368" i="2"/>
  <c r="L368" i="2"/>
  <c r="K368" i="2"/>
  <c r="J368" i="2"/>
  <c r="I368" i="2"/>
  <c r="H368" i="2"/>
  <c r="G368" i="2"/>
  <c r="F368" i="2"/>
  <c r="E368" i="2"/>
  <c r="D368" i="2"/>
  <c r="C368" i="2"/>
  <c r="B368" i="2"/>
  <c r="A368" i="2"/>
  <c r="P367" i="2"/>
  <c r="O367" i="2"/>
  <c r="N367" i="2"/>
  <c r="M367" i="2"/>
  <c r="L367" i="2"/>
  <c r="K367" i="2"/>
  <c r="J367" i="2"/>
  <c r="I367" i="2"/>
  <c r="H367" i="2"/>
  <c r="G367" i="2"/>
  <c r="F367" i="2"/>
  <c r="E367" i="2"/>
  <c r="D367" i="2"/>
  <c r="C367" i="2"/>
  <c r="B367" i="2"/>
  <c r="A367" i="2"/>
  <c r="P366" i="2"/>
  <c r="O366" i="2"/>
  <c r="N366" i="2"/>
  <c r="M366" i="2"/>
  <c r="L366" i="2"/>
  <c r="K366" i="2"/>
  <c r="J366" i="2"/>
  <c r="I366" i="2"/>
  <c r="H366" i="2"/>
  <c r="G366" i="2"/>
  <c r="F366" i="2"/>
  <c r="E366" i="2"/>
  <c r="D366" i="2"/>
  <c r="C366" i="2"/>
  <c r="B366" i="2"/>
  <c r="A366" i="2"/>
  <c r="P365" i="2"/>
  <c r="O365" i="2"/>
  <c r="N365" i="2"/>
  <c r="M365" i="2"/>
  <c r="L365" i="2"/>
  <c r="K365" i="2"/>
  <c r="J365" i="2"/>
  <c r="I365" i="2"/>
  <c r="H365" i="2"/>
  <c r="G365" i="2"/>
  <c r="F365" i="2"/>
  <c r="E365" i="2"/>
  <c r="D365" i="2"/>
  <c r="C365" i="2"/>
  <c r="B365" i="2"/>
  <c r="A365" i="2"/>
  <c r="P364" i="2"/>
  <c r="O364" i="2"/>
  <c r="N364" i="2"/>
  <c r="M364" i="2"/>
  <c r="L364" i="2"/>
  <c r="K364" i="2"/>
  <c r="J364" i="2"/>
  <c r="I364" i="2"/>
  <c r="H364" i="2"/>
  <c r="G364" i="2"/>
  <c r="F364" i="2"/>
  <c r="E364" i="2"/>
  <c r="D364" i="2"/>
  <c r="C364" i="2"/>
  <c r="B364" i="2"/>
  <c r="A364" i="2"/>
  <c r="P363" i="2"/>
  <c r="O363" i="2"/>
  <c r="N363" i="2"/>
  <c r="M363" i="2"/>
  <c r="L363" i="2"/>
  <c r="K363" i="2"/>
  <c r="J363" i="2"/>
  <c r="I363" i="2"/>
  <c r="H363" i="2"/>
  <c r="G363" i="2"/>
  <c r="F363" i="2"/>
  <c r="E363" i="2"/>
  <c r="D363" i="2"/>
  <c r="C363" i="2"/>
  <c r="B363" i="2"/>
  <c r="A363" i="2"/>
  <c r="P362" i="2"/>
  <c r="O362" i="2"/>
  <c r="N362" i="2"/>
  <c r="M362" i="2"/>
  <c r="L362" i="2"/>
  <c r="K362" i="2"/>
  <c r="J362" i="2"/>
  <c r="I362" i="2"/>
  <c r="H362" i="2"/>
  <c r="G362" i="2"/>
  <c r="F362" i="2"/>
  <c r="E362" i="2"/>
  <c r="D362" i="2"/>
  <c r="C362" i="2"/>
  <c r="B362" i="2"/>
  <c r="A362" i="2"/>
  <c r="P361" i="2"/>
  <c r="O361" i="2"/>
  <c r="N361" i="2"/>
  <c r="M361" i="2"/>
  <c r="L361" i="2"/>
  <c r="K361" i="2"/>
  <c r="J361" i="2"/>
  <c r="I361" i="2"/>
  <c r="H361" i="2"/>
  <c r="G361" i="2"/>
  <c r="F361" i="2"/>
  <c r="E361" i="2"/>
  <c r="D361" i="2"/>
  <c r="C361" i="2"/>
  <c r="B361" i="2"/>
  <c r="A361" i="2"/>
  <c r="P360" i="2"/>
  <c r="O360" i="2"/>
  <c r="N360" i="2"/>
  <c r="M360" i="2"/>
  <c r="L360" i="2"/>
  <c r="K360" i="2"/>
  <c r="J360" i="2"/>
  <c r="I360" i="2"/>
  <c r="H360" i="2"/>
  <c r="G360" i="2"/>
  <c r="F360" i="2"/>
  <c r="E360" i="2"/>
  <c r="D360" i="2"/>
  <c r="C360" i="2"/>
  <c r="B360" i="2"/>
  <c r="A360" i="2"/>
  <c r="P359" i="2"/>
  <c r="O359" i="2"/>
  <c r="N359" i="2"/>
  <c r="M359" i="2"/>
  <c r="L359" i="2"/>
  <c r="K359" i="2"/>
  <c r="J359" i="2"/>
  <c r="I359" i="2"/>
  <c r="H359" i="2"/>
  <c r="G359" i="2"/>
  <c r="F359" i="2"/>
  <c r="E359" i="2"/>
  <c r="D359" i="2"/>
  <c r="C359" i="2"/>
  <c r="B359" i="2"/>
  <c r="A359" i="2"/>
  <c r="P358" i="2"/>
  <c r="O358" i="2"/>
  <c r="N358" i="2"/>
  <c r="M358" i="2"/>
  <c r="L358" i="2"/>
  <c r="K358" i="2"/>
  <c r="J358" i="2"/>
  <c r="I358" i="2"/>
  <c r="H358" i="2"/>
  <c r="G358" i="2"/>
  <c r="F358" i="2"/>
  <c r="E358" i="2"/>
  <c r="D358" i="2"/>
  <c r="C358" i="2"/>
  <c r="B358" i="2"/>
  <c r="A358" i="2"/>
  <c r="P357" i="2"/>
  <c r="O357" i="2"/>
  <c r="N357" i="2"/>
  <c r="M357" i="2"/>
  <c r="L357" i="2"/>
  <c r="K357" i="2"/>
  <c r="J357" i="2"/>
  <c r="I357" i="2"/>
  <c r="H357" i="2"/>
  <c r="G357" i="2"/>
  <c r="F357" i="2"/>
  <c r="E357" i="2"/>
  <c r="D357" i="2"/>
  <c r="C357" i="2"/>
  <c r="B357" i="2"/>
  <c r="A357" i="2"/>
  <c r="P356" i="2"/>
  <c r="O356" i="2"/>
  <c r="N356" i="2"/>
  <c r="M356" i="2"/>
  <c r="L356" i="2"/>
  <c r="K356" i="2"/>
  <c r="J356" i="2"/>
  <c r="I356" i="2"/>
  <c r="H356" i="2"/>
  <c r="G356" i="2"/>
  <c r="F356" i="2"/>
  <c r="E356" i="2"/>
  <c r="D356" i="2"/>
  <c r="C356" i="2"/>
  <c r="B356" i="2"/>
  <c r="A356" i="2"/>
  <c r="P355" i="2"/>
  <c r="O355" i="2"/>
  <c r="N355" i="2"/>
  <c r="M355" i="2"/>
  <c r="L355" i="2"/>
  <c r="K355" i="2"/>
  <c r="J355" i="2"/>
  <c r="I355" i="2"/>
  <c r="H355" i="2"/>
  <c r="G355" i="2"/>
  <c r="F355" i="2"/>
  <c r="E355" i="2"/>
  <c r="D355" i="2"/>
  <c r="C355" i="2"/>
  <c r="B355" i="2"/>
  <c r="A355" i="2"/>
  <c r="P354" i="2"/>
  <c r="O354" i="2"/>
  <c r="N354" i="2"/>
  <c r="M354" i="2"/>
  <c r="L354" i="2"/>
  <c r="K354" i="2"/>
  <c r="J354" i="2"/>
  <c r="I354" i="2"/>
  <c r="H354" i="2"/>
  <c r="G354" i="2"/>
  <c r="F354" i="2"/>
  <c r="E354" i="2"/>
  <c r="D354" i="2"/>
  <c r="C354" i="2"/>
  <c r="B354" i="2"/>
  <c r="A354" i="2"/>
  <c r="P353" i="2"/>
  <c r="O353" i="2"/>
  <c r="N353" i="2"/>
  <c r="M353" i="2"/>
  <c r="L353" i="2"/>
  <c r="K353" i="2"/>
  <c r="J353" i="2"/>
  <c r="I353" i="2"/>
  <c r="H353" i="2"/>
  <c r="G353" i="2"/>
  <c r="F353" i="2"/>
  <c r="E353" i="2"/>
  <c r="D353" i="2"/>
  <c r="C353" i="2"/>
  <c r="B353" i="2"/>
  <c r="A353" i="2"/>
  <c r="P352" i="2"/>
  <c r="O352" i="2"/>
  <c r="N352" i="2"/>
  <c r="M352" i="2"/>
  <c r="L352" i="2"/>
  <c r="K352" i="2"/>
  <c r="J352" i="2"/>
  <c r="I352" i="2"/>
  <c r="H352" i="2"/>
  <c r="G352" i="2"/>
  <c r="F352" i="2"/>
  <c r="E352" i="2"/>
  <c r="D352" i="2"/>
  <c r="C352" i="2"/>
  <c r="B352" i="2"/>
  <c r="A352" i="2"/>
  <c r="P351" i="2"/>
  <c r="O351" i="2"/>
  <c r="N351" i="2"/>
  <c r="M351" i="2"/>
  <c r="L351" i="2"/>
  <c r="K351" i="2"/>
  <c r="J351" i="2"/>
  <c r="I351" i="2"/>
  <c r="H351" i="2"/>
  <c r="G351" i="2"/>
  <c r="F351" i="2"/>
  <c r="E351" i="2"/>
  <c r="D351" i="2"/>
  <c r="C351" i="2"/>
  <c r="B351" i="2"/>
  <c r="A351" i="2"/>
  <c r="P350" i="2"/>
  <c r="O350" i="2"/>
  <c r="N350" i="2"/>
  <c r="M350" i="2"/>
  <c r="L350" i="2"/>
  <c r="K350" i="2"/>
  <c r="J350" i="2"/>
  <c r="I350" i="2"/>
  <c r="H350" i="2"/>
  <c r="G350" i="2"/>
  <c r="F350" i="2"/>
  <c r="E350" i="2"/>
  <c r="D350" i="2"/>
  <c r="C350" i="2"/>
  <c r="B350" i="2"/>
  <c r="A350" i="2"/>
  <c r="P349" i="2"/>
  <c r="O349" i="2"/>
  <c r="N349" i="2"/>
  <c r="M349" i="2"/>
  <c r="L349" i="2"/>
  <c r="K349" i="2"/>
  <c r="J349" i="2"/>
  <c r="I349" i="2"/>
  <c r="H349" i="2"/>
  <c r="G349" i="2"/>
  <c r="F349" i="2"/>
  <c r="E349" i="2"/>
  <c r="D349" i="2"/>
  <c r="C349" i="2"/>
  <c r="B349" i="2"/>
  <c r="A349" i="2"/>
  <c r="P348" i="2"/>
  <c r="O348" i="2"/>
  <c r="N348" i="2"/>
  <c r="M348" i="2"/>
  <c r="L348" i="2"/>
  <c r="K348" i="2"/>
  <c r="J348" i="2"/>
  <c r="I348" i="2"/>
  <c r="H348" i="2"/>
  <c r="G348" i="2"/>
  <c r="F348" i="2"/>
  <c r="E348" i="2"/>
  <c r="D348" i="2"/>
  <c r="C348" i="2"/>
  <c r="B348" i="2"/>
  <c r="A348" i="2"/>
  <c r="P347" i="2"/>
  <c r="O347" i="2"/>
  <c r="N347" i="2"/>
  <c r="M347" i="2"/>
  <c r="L347" i="2"/>
  <c r="K347" i="2"/>
  <c r="J347" i="2"/>
  <c r="I347" i="2"/>
  <c r="H347" i="2"/>
  <c r="G347" i="2"/>
  <c r="F347" i="2"/>
  <c r="E347" i="2"/>
  <c r="D347" i="2"/>
  <c r="C347" i="2"/>
  <c r="B347" i="2"/>
  <c r="A347" i="2"/>
  <c r="P346" i="2"/>
  <c r="O346" i="2"/>
  <c r="N346" i="2"/>
  <c r="M346" i="2"/>
  <c r="L346" i="2"/>
  <c r="K346" i="2"/>
  <c r="J346" i="2"/>
  <c r="I346" i="2"/>
  <c r="H346" i="2"/>
  <c r="G346" i="2"/>
  <c r="F346" i="2"/>
  <c r="E346" i="2"/>
  <c r="D346" i="2"/>
  <c r="C346" i="2"/>
  <c r="B346" i="2"/>
  <c r="A346" i="2"/>
  <c r="P345" i="2"/>
  <c r="O345" i="2"/>
  <c r="N345" i="2"/>
  <c r="M345" i="2"/>
  <c r="L345" i="2"/>
  <c r="K345" i="2"/>
  <c r="J345" i="2"/>
  <c r="I345" i="2"/>
  <c r="H345" i="2"/>
  <c r="G345" i="2"/>
  <c r="F345" i="2"/>
  <c r="E345" i="2"/>
  <c r="D345" i="2"/>
  <c r="C345" i="2"/>
  <c r="B345" i="2"/>
  <c r="A345" i="2"/>
  <c r="P344" i="2"/>
  <c r="O344" i="2"/>
  <c r="N344" i="2"/>
  <c r="M344" i="2"/>
  <c r="L344" i="2"/>
  <c r="K344" i="2"/>
  <c r="J344" i="2"/>
  <c r="I344" i="2"/>
  <c r="H344" i="2"/>
  <c r="G344" i="2"/>
  <c r="F344" i="2"/>
  <c r="E344" i="2"/>
  <c r="D344" i="2"/>
  <c r="C344" i="2"/>
  <c r="B344" i="2"/>
  <c r="A344" i="2"/>
  <c r="P343" i="2"/>
  <c r="O343" i="2"/>
  <c r="N343" i="2"/>
  <c r="M343" i="2"/>
  <c r="L343" i="2"/>
  <c r="K343" i="2"/>
  <c r="J343" i="2"/>
  <c r="I343" i="2"/>
  <c r="H343" i="2"/>
  <c r="G343" i="2"/>
  <c r="F343" i="2"/>
  <c r="E343" i="2"/>
  <c r="D343" i="2"/>
  <c r="C343" i="2"/>
  <c r="B343" i="2"/>
  <c r="A343" i="2"/>
  <c r="P342" i="2"/>
  <c r="O342" i="2"/>
  <c r="N342" i="2"/>
  <c r="M342" i="2"/>
  <c r="L342" i="2"/>
  <c r="K342" i="2"/>
  <c r="J342" i="2"/>
  <c r="I342" i="2"/>
  <c r="H342" i="2"/>
  <c r="G342" i="2"/>
  <c r="F342" i="2"/>
  <c r="E342" i="2"/>
  <c r="D342" i="2"/>
  <c r="C342" i="2"/>
  <c r="B342" i="2"/>
  <c r="A342" i="2"/>
  <c r="P341" i="2"/>
  <c r="O341" i="2"/>
  <c r="N341" i="2"/>
  <c r="M341" i="2"/>
  <c r="L341" i="2"/>
  <c r="K341" i="2"/>
  <c r="J341" i="2"/>
  <c r="I341" i="2"/>
  <c r="H341" i="2"/>
  <c r="G341" i="2"/>
  <c r="F341" i="2"/>
  <c r="E341" i="2"/>
  <c r="D341" i="2"/>
  <c r="C341" i="2"/>
  <c r="B341" i="2"/>
  <c r="A341" i="2"/>
  <c r="P340" i="2"/>
  <c r="O340" i="2"/>
  <c r="N340" i="2"/>
  <c r="M340" i="2"/>
  <c r="L340" i="2"/>
  <c r="K340" i="2"/>
  <c r="J340" i="2"/>
  <c r="I340" i="2"/>
  <c r="H340" i="2"/>
  <c r="G340" i="2"/>
  <c r="F340" i="2"/>
  <c r="E340" i="2"/>
  <c r="D340" i="2"/>
  <c r="C340" i="2"/>
  <c r="B340" i="2"/>
  <c r="A340" i="2"/>
  <c r="P339" i="2"/>
  <c r="O339" i="2"/>
  <c r="N339" i="2"/>
  <c r="M339" i="2"/>
  <c r="L339" i="2"/>
  <c r="K339" i="2"/>
  <c r="J339" i="2"/>
  <c r="I339" i="2"/>
  <c r="H339" i="2"/>
  <c r="G339" i="2"/>
  <c r="F339" i="2"/>
  <c r="E339" i="2"/>
  <c r="D339" i="2"/>
  <c r="C339" i="2"/>
  <c r="B339" i="2"/>
  <c r="A339" i="2"/>
  <c r="P338" i="2"/>
  <c r="O338" i="2"/>
  <c r="N338" i="2"/>
  <c r="M338" i="2"/>
  <c r="L338" i="2"/>
  <c r="K338" i="2"/>
  <c r="J338" i="2"/>
  <c r="I338" i="2"/>
  <c r="H338" i="2"/>
  <c r="G338" i="2"/>
  <c r="F338" i="2"/>
  <c r="E338" i="2"/>
  <c r="D338" i="2"/>
  <c r="C338" i="2"/>
  <c r="B338" i="2"/>
  <c r="A338" i="2"/>
  <c r="P337" i="2"/>
  <c r="O337" i="2"/>
  <c r="N337" i="2"/>
  <c r="M337" i="2"/>
  <c r="L337" i="2"/>
  <c r="K337" i="2"/>
  <c r="J337" i="2"/>
  <c r="I337" i="2"/>
  <c r="H337" i="2"/>
  <c r="G337" i="2"/>
  <c r="F337" i="2"/>
  <c r="E337" i="2"/>
  <c r="D337" i="2"/>
  <c r="C337" i="2"/>
  <c r="B337" i="2"/>
  <c r="A337" i="2"/>
  <c r="P336" i="2"/>
  <c r="O336" i="2"/>
  <c r="N336" i="2"/>
  <c r="M336" i="2"/>
  <c r="L336" i="2"/>
  <c r="K336" i="2"/>
  <c r="J336" i="2"/>
  <c r="I336" i="2"/>
  <c r="H336" i="2"/>
  <c r="G336" i="2"/>
  <c r="F336" i="2"/>
  <c r="E336" i="2"/>
  <c r="D336" i="2"/>
  <c r="C336" i="2"/>
  <c r="B336" i="2"/>
  <c r="A336" i="2"/>
  <c r="P335" i="2"/>
  <c r="O335" i="2"/>
  <c r="N335" i="2"/>
  <c r="M335" i="2"/>
  <c r="L335" i="2"/>
  <c r="K335" i="2"/>
  <c r="J335" i="2"/>
  <c r="I335" i="2"/>
  <c r="H335" i="2"/>
  <c r="G335" i="2"/>
  <c r="F335" i="2"/>
  <c r="E335" i="2"/>
  <c r="D335" i="2"/>
  <c r="C335" i="2"/>
  <c r="B335" i="2"/>
  <c r="A335" i="2"/>
  <c r="P334" i="2"/>
  <c r="O334" i="2"/>
  <c r="N334" i="2"/>
  <c r="M334" i="2"/>
  <c r="L334" i="2"/>
  <c r="K334" i="2"/>
  <c r="J334" i="2"/>
  <c r="I334" i="2"/>
  <c r="H334" i="2"/>
  <c r="G334" i="2"/>
  <c r="F334" i="2"/>
  <c r="E334" i="2"/>
  <c r="D334" i="2"/>
  <c r="C334" i="2"/>
  <c r="B334" i="2"/>
  <c r="A334" i="2"/>
  <c r="P333" i="2"/>
  <c r="O333" i="2"/>
  <c r="N333" i="2"/>
  <c r="M333" i="2"/>
  <c r="L333" i="2"/>
  <c r="K333" i="2"/>
  <c r="J333" i="2"/>
  <c r="I333" i="2"/>
  <c r="H333" i="2"/>
  <c r="G333" i="2"/>
  <c r="F333" i="2"/>
  <c r="E333" i="2"/>
  <c r="D333" i="2"/>
  <c r="C333" i="2"/>
  <c r="B333" i="2"/>
  <c r="A333" i="2"/>
  <c r="P332" i="2"/>
  <c r="O332" i="2"/>
  <c r="N332" i="2"/>
  <c r="M332" i="2"/>
  <c r="L332" i="2"/>
  <c r="K332" i="2"/>
  <c r="J332" i="2"/>
  <c r="I332" i="2"/>
  <c r="H332" i="2"/>
  <c r="G332" i="2"/>
  <c r="F332" i="2"/>
  <c r="E332" i="2"/>
  <c r="D332" i="2"/>
  <c r="C332" i="2"/>
  <c r="B332" i="2"/>
  <c r="A332" i="2"/>
  <c r="P331" i="2"/>
  <c r="O331" i="2"/>
  <c r="N331" i="2"/>
  <c r="M331" i="2"/>
  <c r="L331" i="2"/>
  <c r="K331" i="2"/>
  <c r="J331" i="2"/>
  <c r="I331" i="2"/>
  <c r="H331" i="2"/>
  <c r="G331" i="2"/>
  <c r="F331" i="2"/>
  <c r="E331" i="2"/>
  <c r="D331" i="2"/>
  <c r="C331" i="2"/>
  <c r="B331" i="2"/>
  <c r="A331" i="2"/>
  <c r="P330" i="2"/>
  <c r="O330" i="2"/>
  <c r="N330" i="2"/>
  <c r="M330" i="2"/>
  <c r="L330" i="2"/>
  <c r="K330" i="2"/>
  <c r="J330" i="2"/>
  <c r="I330" i="2"/>
  <c r="H330" i="2"/>
  <c r="G330" i="2"/>
  <c r="F330" i="2"/>
  <c r="E330" i="2"/>
  <c r="D330" i="2"/>
  <c r="C330" i="2"/>
  <c r="B330" i="2"/>
  <c r="A330" i="2"/>
  <c r="P329" i="2"/>
  <c r="O329" i="2"/>
  <c r="N329" i="2"/>
  <c r="M329" i="2"/>
  <c r="L329" i="2"/>
  <c r="K329" i="2"/>
  <c r="J329" i="2"/>
  <c r="I329" i="2"/>
  <c r="H329" i="2"/>
  <c r="G329" i="2"/>
  <c r="F329" i="2"/>
  <c r="E329" i="2"/>
  <c r="D329" i="2"/>
  <c r="C329" i="2"/>
  <c r="B329" i="2"/>
  <c r="A329" i="2"/>
  <c r="P328" i="2"/>
  <c r="O328" i="2"/>
  <c r="N328" i="2"/>
  <c r="M328" i="2"/>
  <c r="L328" i="2"/>
  <c r="K328" i="2"/>
  <c r="J328" i="2"/>
  <c r="I328" i="2"/>
  <c r="H328" i="2"/>
  <c r="G328" i="2"/>
  <c r="F328" i="2"/>
  <c r="E328" i="2"/>
  <c r="D328" i="2"/>
  <c r="C328" i="2"/>
  <c r="B328" i="2"/>
  <c r="A328" i="2"/>
  <c r="P327" i="2"/>
  <c r="O327" i="2"/>
  <c r="N327" i="2"/>
  <c r="M327" i="2"/>
  <c r="L327" i="2"/>
  <c r="K327" i="2"/>
  <c r="J327" i="2"/>
  <c r="I327" i="2"/>
  <c r="H327" i="2"/>
  <c r="G327" i="2"/>
  <c r="F327" i="2"/>
  <c r="E327" i="2"/>
  <c r="D327" i="2"/>
  <c r="C327" i="2"/>
  <c r="B327" i="2"/>
  <c r="A327" i="2"/>
  <c r="P326" i="2"/>
  <c r="O326" i="2"/>
  <c r="N326" i="2"/>
  <c r="M326" i="2"/>
  <c r="L326" i="2"/>
  <c r="K326" i="2"/>
  <c r="J326" i="2"/>
  <c r="I326" i="2"/>
  <c r="H326" i="2"/>
  <c r="G326" i="2"/>
  <c r="F326" i="2"/>
  <c r="E326" i="2"/>
  <c r="D326" i="2"/>
  <c r="C326" i="2"/>
  <c r="B326" i="2"/>
  <c r="A326" i="2"/>
  <c r="P325" i="2"/>
  <c r="O325" i="2"/>
  <c r="N325" i="2"/>
  <c r="M325" i="2"/>
  <c r="L325" i="2"/>
  <c r="K325" i="2"/>
  <c r="J325" i="2"/>
  <c r="I325" i="2"/>
  <c r="H325" i="2"/>
  <c r="G325" i="2"/>
  <c r="F325" i="2"/>
  <c r="E325" i="2"/>
  <c r="D325" i="2"/>
  <c r="C325" i="2"/>
  <c r="B325" i="2"/>
  <c r="A325" i="2"/>
  <c r="P324" i="2"/>
  <c r="O324" i="2"/>
  <c r="N324" i="2"/>
  <c r="M324" i="2"/>
  <c r="L324" i="2"/>
  <c r="K324" i="2"/>
  <c r="J324" i="2"/>
  <c r="I324" i="2"/>
  <c r="H324" i="2"/>
  <c r="G324" i="2"/>
  <c r="F324" i="2"/>
  <c r="E324" i="2"/>
  <c r="D324" i="2"/>
  <c r="C324" i="2"/>
  <c r="B324" i="2"/>
  <c r="A324" i="2"/>
  <c r="P323" i="2"/>
  <c r="O323" i="2"/>
  <c r="N323" i="2"/>
  <c r="M323" i="2"/>
  <c r="L323" i="2"/>
  <c r="K323" i="2"/>
  <c r="J323" i="2"/>
  <c r="I323" i="2"/>
  <c r="H323" i="2"/>
  <c r="G323" i="2"/>
  <c r="F323" i="2"/>
  <c r="E323" i="2"/>
  <c r="D323" i="2"/>
  <c r="C323" i="2"/>
  <c r="B323" i="2"/>
  <c r="A323" i="2"/>
  <c r="P322" i="2"/>
  <c r="O322" i="2"/>
  <c r="N322" i="2"/>
  <c r="M322" i="2"/>
  <c r="L322" i="2"/>
  <c r="K322" i="2"/>
  <c r="J322" i="2"/>
  <c r="I322" i="2"/>
  <c r="H322" i="2"/>
  <c r="G322" i="2"/>
  <c r="F322" i="2"/>
  <c r="E322" i="2"/>
  <c r="D322" i="2"/>
  <c r="C322" i="2"/>
  <c r="B322" i="2"/>
  <c r="A322" i="2"/>
  <c r="P321" i="2"/>
  <c r="O321" i="2"/>
  <c r="N321" i="2"/>
  <c r="M321" i="2"/>
  <c r="L321" i="2"/>
  <c r="K321" i="2"/>
  <c r="J321" i="2"/>
  <c r="I321" i="2"/>
  <c r="H321" i="2"/>
  <c r="G321" i="2"/>
  <c r="F321" i="2"/>
  <c r="E321" i="2"/>
  <c r="D321" i="2"/>
  <c r="C321" i="2"/>
  <c r="B321" i="2"/>
  <c r="A321" i="2"/>
  <c r="P320" i="2"/>
  <c r="O320" i="2"/>
  <c r="N320" i="2"/>
  <c r="M320" i="2"/>
  <c r="L320" i="2"/>
  <c r="K320" i="2"/>
  <c r="J320" i="2"/>
  <c r="I320" i="2"/>
  <c r="H320" i="2"/>
  <c r="G320" i="2"/>
  <c r="F320" i="2"/>
  <c r="E320" i="2"/>
  <c r="D320" i="2"/>
  <c r="C320" i="2"/>
  <c r="B320" i="2"/>
  <c r="A320" i="2"/>
  <c r="P319" i="2"/>
  <c r="O319" i="2"/>
  <c r="N319" i="2"/>
  <c r="M319" i="2"/>
  <c r="L319" i="2"/>
  <c r="K319" i="2"/>
  <c r="J319" i="2"/>
  <c r="I319" i="2"/>
  <c r="H319" i="2"/>
  <c r="G319" i="2"/>
  <c r="F319" i="2"/>
  <c r="E319" i="2"/>
  <c r="D319" i="2"/>
  <c r="C319" i="2"/>
  <c r="B319" i="2"/>
  <c r="A319" i="2"/>
  <c r="P318" i="2"/>
  <c r="O318" i="2"/>
  <c r="N318" i="2"/>
  <c r="M318" i="2"/>
  <c r="L318" i="2"/>
  <c r="K318" i="2"/>
  <c r="J318" i="2"/>
  <c r="I318" i="2"/>
  <c r="H318" i="2"/>
  <c r="G318" i="2"/>
  <c r="F318" i="2"/>
  <c r="E318" i="2"/>
  <c r="D318" i="2"/>
  <c r="C318" i="2"/>
  <c r="B318" i="2"/>
  <c r="A318" i="2"/>
  <c r="P317" i="2"/>
  <c r="O317" i="2"/>
  <c r="N317" i="2"/>
  <c r="M317" i="2"/>
  <c r="L317" i="2"/>
  <c r="K317" i="2"/>
  <c r="J317" i="2"/>
  <c r="I317" i="2"/>
  <c r="H317" i="2"/>
  <c r="G317" i="2"/>
  <c r="F317" i="2"/>
  <c r="E317" i="2"/>
  <c r="D317" i="2"/>
  <c r="C317" i="2"/>
  <c r="B317" i="2"/>
  <c r="A317" i="2"/>
  <c r="P316" i="2"/>
  <c r="O316" i="2"/>
  <c r="N316" i="2"/>
  <c r="M316" i="2"/>
  <c r="L316" i="2"/>
  <c r="K316" i="2"/>
  <c r="J316" i="2"/>
  <c r="I316" i="2"/>
  <c r="H316" i="2"/>
  <c r="G316" i="2"/>
  <c r="F316" i="2"/>
  <c r="E316" i="2"/>
  <c r="D316" i="2"/>
  <c r="C316" i="2"/>
  <c r="B316" i="2"/>
  <c r="A316" i="2"/>
  <c r="P315" i="2"/>
  <c r="O315" i="2"/>
  <c r="N315" i="2"/>
  <c r="M315" i="2"/>
  <c r="L315" i="2"/>
  <c r="K315" i="2"/>
  <c r="J315" i="2"/>
  <c r="I315" i="2"/>
  <c r="H315" i="2"/>
  <c r="G315" i="2"/>
  <c r="F315" i="2"/>
  <c r="E315" i="2"/>
  <c r="D315" i="2"/>
  <c r="C315" i="2"/>
  <c r="B315" i="2"/>
  <c r="A315" i="2"/>
  <c r="P314" i="2"/>
  <c r="O314" i="2"/>
  <c r="N314" i="2"/>
  <c r="M314" i="2"/>
  <c r="L314" i="2"/>
  <c r="K314" i="2"/>
  <c r="J314" i="2"/>
  <c r="I314" i="2"/>
  <c r="H314" i="2"/>
  <c r="G314" i="2"/>
  <c r="F314" i="2"/>
  <c r="E314" i="2"/>
  <c r="D314" i="2"/>
  <c r="C314" i="2"/>
  <c r="B314" i="2"/>
  <c r="A314" i="2"/>
  <c r="P313" i="2"/>
  <c r="O313" i="2"/>
  <c r="N313" i="2"/>
  <c r="M313" i="2"/>
  <c r="L313" i="2"/>
  <c r="K313" i="2"/>
  <c r="J313" i="2"/>
  <c r="I313" i="2"/>
  <c r="H313" i="2"/>
  <c r="G313" i="2"/>
  <c r="F313" i="2"/>
  <c r="E313" i="2"/>
  <c r="D313" i="2"/>
  <c r="C313" i="2"/>
  <c r="B313" i="2"/>
  <c r="A313" i="2"/>
  <c r="P312" i="2"/>
  <c r="O312" i="2"/>
  <c r="N312" i="2"/>
  <c r="M312" i="2"/>
  <c r="L312" i="2"/>
  <c r="K312" i="2"/>
  <c r="J312" i="2"/>
  <c r="I312" i="2"/>
  <c r="H312" i="2"/>
  <c r="G312" i="2"/>
  <c r="F312" i="2"/>
  <c r="E312" i="2"/>
  <c r="D312" i="2"/>
  <c r="C312" i="2"/>
  <c r="B312" i="2"/>
  <c r="A312" i="2"/>
  <c r="P311" i="2"/>
  <c r="O311" i="2"/>
  <c r="N311" i="2"/>
  <c r="M311" i="2"/>
  <c r="L311" i="2"/>
  <c r="K311" i="2"/>
  <c r="J311" i="2"/>
  <c r="I311" i="2"/>
  <c r="H311" i="2"/>
  <c r="G311" i="2"/>
  <c r="F311" i="2"/>
  <c r="E311" i="2"/>
  <c r="D311" i="2"/>
  <c r="C311" i="2"/>
  <c r="B311" i="2"/>
  <c r="A311" i="2"/>
  <c r="P310" i="2"/>
  <c r="O310" i="2"/>
  <c r="N310" i="2"/>
  <c r="M310" i="2"/>
  <c r="L310" i="2"/>
  <c r="K310" i="2"/>
  <c r="J310" i="2"/>
  <c r="I310" i="2"/>
  <c r="H310" i="2"/>
  <c r="G310" i="2"/>
  <c r="F310" i="2"/>
  <c r="E310" i="2"/>
  <c r="D310" i="2"/>
  <c r="C310" i="2"/>
  <c r="B310" i="2"/>
  <c r="A310" i="2"/>
  <c r="P309" i="2"/>
  <c r="O309" i="2"/>
  <c r="N309" i="2"/>
  <c r="M309" i="2"/>
  <c r="L309" i="2"/>
  <c r="K309" i="2"/>
  <c r="J309" i="2"/>
  <c r="I309" i="2"/>
  <c r="H309" i="2"/>
  <c r="G309" i="2"/>
  <c r="F309" i="2"/>
  <c r="E309" i="2"/>
  <c r="D309" i="2"/>
  <c r="C309" i="2"/>
  <c r="B309" i="2"/>
  <c r="A309" i="2"/>
  <c r="P308" i="2"/>
  <c r="O308" i="2"/>
  <c r="N308" i="2"/>
  <c r="M308" i="2"/>
  <c r="L308" i="2"/>
  <c r="K308" i="2"/>
  <c r="J308" i="2"/>
  <c r="I308" i="2"/>
  <c r="H308" i="2"/>
  <c r="G308" i="2"/>
  <c r="F308" i="2"/>
  <c r="E308" i="2"/>
  <c r="D308" i="2"/>
  <c r="C308" i="2"/>
  <c r="B308" i="2"/>
  <c r="A308" i="2"/>
  <c r="P307" i="2"/>
  <c r="O307" i="2"/>
  <c r="N307" i="2"/>
  <c r="M307" i="2"/>
  <c r="L307" i="2"/>
  <c r="K307" i="2"/>
  <c r="J307" i="2"/>
  <c r="I307" i="2"/>
  <c r="H307" i="2"/>
  <c r="G307" i="2"/>
  <c r="F307" i="2"/>
  <c r="E307" i="2"/>
  <c r="D307" i="2"/>
  <c r="C307" i="2"/>
  <c r="B307" i="2"/>
  <c r="A307" i="2"/>
  <c r="P306" i="2"/>
  <c r="O306" i="2"/>
  <c r="N306" i="2"/>
  <c r="M306" i="2"/>
  <c r="L306" i="2"/>
  <c r="K306" i="2"/>
  <c r="J306" i="2"/>
  <c r="I306" i="2"/>
  <c r="H306" i="2"/>
  <c r="G306" i="2"/>
  <c r="F306" i="2"/>
  <c r="E306" i="2"/>
  <c r="D306" i="2"/>
  <c r="C306" i="2"/>
  <c r="B306" i="2"/>
  <c r="A306" i="2"/>
  <c r="P305" i="2"/>
  <c r="O305" i="2"/>
  <c r="N305" i="2"/>
  <c r="M305" i="2"/>
  <c r="L305" i="2"/>
  <c r="K305" i="2"/>
  <c r="J305" i="2"/>
  <c r="I305" i="2"/>
  <c r="H305" i="2"/>
  <c r="G305" i="2"/>
  <c r="F305" i="2"/>
  <c r="E305" i="2"/>
  <c r="D305" i="2"/>
  <c r="C305" i="2"/>
  <c r="B305" i="2"/>
  <c r="A305" i="2"/>
  <c r="P304" i="2"/>
  <c r="O304" i="2"/>
  <c r="N304" i="2"/>
  <c r="M304" i="2"/>
  <c r="L304" i="2"/>
  <c r="K304" i="2"/>
  <c r="J304" i="2"/>
  <c r="I304" i="2"/>
  <c r="H304" i="2"/>
  <c r="G304" i="2"/>
  <c r="F304" i="2"/>
  <c r="E304" i="2"/>
  <c r="D304" i="2"/>
  <c r="C304" i="2"/>
  <c r="B304" i="2"/>
  <c r="A304" i="2"/>
  <c r="P303" i="2"/>
  <c r="O303" i="2"/>
  <c r="N303" i="2"/>
  <c r="M303" i="2"/>
  <c r="L303" i="2"/>
  <c r="K303" i="2"/>
  <c r="J303" i="2"/>
  <c r="I303" i="2"/>
  <c r="H303" i="2"/>
  <c r="G303" i="2"/>
  <c r="F303" i="2"/>
  <c r="E303" i="2"/>
  <c r="D303" i="2"/>
  <c r="C303" i="2"/>
  <c r="B303" i="2"/>
  <c r="A303" i="2"/>
  <c r="P302" i="2"/>
  <c r="O302" i="2"/>
  <c r="N302" i="2"/>
  <c r="M302" i="2"/>
  <c r="L302" i="2"/>
  <c r="K302" i="2"/>
  <c r="J302" i="2"/>
  <c r="I302" i="2"/>
  <c r="H302" i="2"/>
  <c r="G302" i="2"/>
  <c r="F302" i="2"/>
  <c r="E302" i="2"/>
  <c r="D302" i="2"/>
  <c r="C302" i="2"/>
  <c r="B302" i="2"/>
  <c r="A302" i="2"/>
  <c r="P301" i="2"/>
  <c r="O301" i="2"/>
  <c r="N301" i="2"/>
  <c r="M301" i="2"/>
  <c r="L301" i="2"/>
  <c r="K301" i="2"/>
  <c r="J301" i="2"/>
  <c r="I301" i="2"/>
  <c r="H301" i="2"/>
  <c r="G301" i="2"/>
  <c r="F301" i="2"/>
  <c r="E301" i="2"/>
  <c r="D301" i="2"/>
  <c r="C301" i="2"/>
  <c r="B301" i="2"/>
  <c r="A301" i="2"/>
  <c r="P300" i="2"/>
  <c r="O300" i="2"/>
  <c r="N300" i="2"/>
  <c r="M300" i="2"/>
  <c r="L300" i="2"/>
  <c r="K300" i="2"/>
  <c r="J300" i="2"/>
  <c r="I300" i="2"/>
  <c r="H300" i="2"/>
  <c r="G300" i="2"/>
  <c r="F300" i="2"/>
  <c r="E300" i="2"/>
  <c r="D300" i="2"/>
  <c r="C300" i="2"/>
  <c r="B300" i="2"/>
  <c r="A300" i="2"/>
  <c r="P299" i="2"/>
  <c r="O299" i="2"/>
  <c r="N299" i="2"/>
  <c r="M299" i="2"/>
  <c r="L299" i="2"/>
  <c r="K299" i="2"/>
  <c r="J299" i="2"/>
  <c r="I299" i="2"/>
  <c r="H299" i="2"/>
  <c r="G299" i="2"/>
  <c r="F299" i="2"/>
  <c r="E299" i="2"/>
  <c r="D299" i="2"/>
  <c r="C299" i="2"/>
  <c r="B299" i="2"/>
  <c r="A299" i="2"/>
  <c r="P298" i="2"/>
  <c r="O298" i="2"/>
  <c r="N298" i="2"/>
  <c r="M298" i="2"/>
  <c r="L298" i="2"/>
  <c r="K298" i="2"/>
  <c r="J298" i="2"/>
  <c r="I298" i="2"/>
  <c r="H298" i="2"/>
  <c r="G298" i="2"/>
  <c r="F298" i="2"/>
  <c r="E298" i="2"/>
  <c r="D298" i="2"/>
  <c r="C298" i="2"/>
  <c r="B298" i="2"/>
  <c r="A298" i="2"/>
  <c r="P297" i="2"/>
  <c r="O297" i="2"/>
  <c r="N297" i="2"/>
  <c r="M297" i="2"/>
  <c r="L297" i="2"/>
  <c r="K297" i="2"/>
  <c r="J297" i="2"/>
  <c r="I297" i="2"/>
  <c r="H297" i="2"/>
  <c r="G297" i="2"/>
  <c r="F297" i="2"/>
  <c r="E297" i="2"/>
  <c r="D297" i="2"/>
  <c r="C297" i="2"/>
  <c r="B297" i="2"/>
  <c r="A297" i="2"/>
  <c r="P296" i="2"/>
  <c r="O296" i="2"/>
  <c r="N296" i="2"/>
  <c r="M296" i="2"/>
  <c r="L296" i="2"/>
  <c r="K296" i="2"/>
  <c r="J296" i="2"/>
  <c r="I296" i="2"/>
  <c r="H296" i="2"/>
  <c r="G296" i="2"/>
  <c r="F296" i="2"/>
  <c r="E296" i="2"/>
  <c r="D296" i="2"/>
  <c r="C296" i="2"/>
  <c r="B296" i="2"/>
  <c r="A296" i="2"/>
  <c r="P295" i="2"/>
  <c r="O295" i="2"/>
  <c r="N295" i="2"/>
  <c r="M295" i="2"/>
  <c r="L295" i="2"/>
  <c r="K295" i="2"/>
  <c r="J295" i="2"/>
  <c r="I295" i="2"/>
  <c r="H295" i="2"/>
  <c r="G295" i="2"/>
  <c r="F295" i="2"/>
  <c r="E295" i="2"/>
  <c r="D295" i="2"/>
  <c r="C295" i="2"/>
  <c r="B295" i="2"/>
  <c r="A295" i="2"/>
  <c r="P294" i="2"/>
  <c r="O294" i="2"/>
  <c r="N294" i="2"/>
  <c r="M294" i="2"/>
  <c r="L294" i="2"/>
  <c r="K294" i="2"/>
  <c r="J294" i="2"/>
  <c r="I294" i="2"/>
  <c r="H294" i="2"/>
  <c r="G294" i="2"/>
  <c r="F294" i="2"/>
  <c r="E294" i="2"/>
  <c r="D294" i="2"/>
  <c r="C294" i="2"/>
  <c r="B294" i="2"/>
  <c r="A294" i="2"/>
  <c r="P293" i="2"/>
  <c r="O293" i="2"/>
  <c r="N293" i="2"/>
  <c r="M293" i="2"/>
  <c r="L293" i="2"/>
  <c r="K293" i="2"/>
  <c r="J293" i="2"/>
  <c r="I293" i="2"/>
  <c r="H293" i="2"/>
  <c r="G293" i="2"/>
  <c r="F293" i="2"/>
  <c r="E293" i="2"/>
  <c r="D293" i="2"/>
  <c r="C293" i="2"/>
  <c r="B293" i="2"/>
  <c r="A293" i="2"/>
  <c r="P292" i="2"/>
  <c r="O292" i="2"/>
  <c r="N292" i="2"/>
  <c r="M292" i="2"/>
  <c r="L292" i="2"/>
  <c r="K292" i="2"/>
  <c r="J292" i="2"/>
  <c r="I292" i="2"/>
  <c r="H292" i="2"/>
  <c r="G292" i="2"/>
  <c r="F292" i="2"/>
  <c r="E292" i="2"/>
  <c r="D292" i="2"/>
  <c r="C292" i="2"/>
  <c r="B292" i="2"/>
  <c r="A292" i="2"/>
  <c r="P291" i="2"/>
  <c r="O291" i="2"/>
  <c r="N291" i="2"/>
  <c r="M291" i="2"/>
  <c r="L291" i="2"/>
  <c r="K291" i="2"/>
  <c r="J291" i="2"/>
  <c r="I291" i="2"/>
  <c r="H291" i="2"/>
  <c r="G291" i="2"/>
  <c r="F291" i="2"/>
  <c r="E291" i="2"/>
  <c r="D291" i="2"/>
  <c r="C291" i="2"/>
  <c r="B291" i="2"/>
  <c r="A291" i="2"/>
  <c r="P290" i="2"/>
  <c r="O290" i="2"/>
  <c r="N290" i="2"/>
  <c r="M290" i="2"/>
  <c r="L290" i="2"/>
  <c r="K290" i="2"/>
  <c r="J290" i="2"/>
  <c r="I290" i="2"/>
  <c r="H290" i="2"/>
  <c r="G290" i="2"/>
  <c r="F290" i="2"/>
  <c r="E290" i="2"/>
  <c r="D290" i="2"/>
  <c r="C290" i="2"/>
  <c r="B290" i="2"/>
  <c r="A290" i="2"/>
  <c r="P289" i="2"/>
  <c r="O289" i="2"/>
  <c r="N289" i="2"/>
  <c r="M289" i="2"/>
  <c r="L289" i="2"/>
  <c r="K289" i="2"/>
  <c r="J289" i="2"/>
  <c r="I289" i="2"/>
  <c r="H289" i="2"/>
  <c r="G289" i="2"/>
  <c r="F289" i="2"/>
  <c r="E289" i="2"/>
  <c r="D289" i="2"/>
  <c r="C289" i="2"/>
  <c r="B289" i="2"/>
  <c r="A289" i="2"/>
  <c r="P288" i="2"/>
  <c r="O288" i="2"/>
  <c r="N288" i="2"/>
  <c r="M288" i="2"/>
  <c r="L288" i="2"/>
  <c r="K288" i="2"/>
  <c r="J288" i="2"/>
  <c r="I288" i="2"/>
  <c r="H288" i="2"/>
  <c r="G288" i="2"/>
  <c r="F288" i="2"/>
  <c r="E288" i="2"/>
  <c r="D288" i="2"/>
  <c r="C288" i="2"/>
  <c r="B288" i="2"/>
  <c r="A288" i="2"/>
  <c r="P287" i="2"/>
  <c r="O287" i="2"/>
  <c r="N287" i="2"/>
  <c r="M287" i="2"/>
  <c r="L287" i="2"/>
  <c r="K287" i="2"/>
  <c r="J287" i="2"/>
  <c r="I287" i="2"/>
  <c r="H287" i="2"/>
  <c r="G287" i="2"/>
  <c r="F287" i="2"/>
  <c r="E287" i="2"/>
  <c r="D287" i="2"/>
  <c r="C287" i="2"/>
  <c r="B287" i="2"/>
  <c r="A287" i="2"/>
  <c r="P286" i="2"/>
  <c r="O286" i="2"/>
  <c r="N286" i="2"/>
  <c r="M286" i="2"/>
  <c r="L286" i="2"/>
  <c r="K286" i="2"/>
  <c r="J286" i="2"/>
  <c r="I286" i="2"/>
  <c r="H286" i="2"/>
  <c r="G286" i="2"/>
  <c r="F286" i="2"/>
  <c r="E286" i="2"/>
  <c r="D286" i="2"/>
  <c r="C286" i="2"/>
  <c r="B286" i="2"/>
  <c r="A286" i="2"/>
  <c r="P285" i="2"/>
  <c r="O285" i="2"/>
  <c r="N285" i="2"/>
  <c r="M285" i="2"/>
  <c r="L285" i="2"/>
  <c r="K285" i="2"/>
  <c r="J285" i="2"/>
  <c r="I285" i="2"/>
  <c r="H285" i="2"/>
  <c r="G285" i="2"/>
  <c r="F285" i="2"/>
  <c r="E285" i="2"/>
  <c r="D285" i="2"/>
  <c r="C285" i="2"/>
  <c r="B285" i="2"/>
  <c r="A285" i="2"/>
  <c r="P284" i="2"/>
  <c r="O284" i="2"/>
  <c r="N284" i="2"/>
  <c r="M284" i="2"/>
  <c r="L284" i="2"/>
  <c r="K284" i="2"/>
  <c r="J284" i="2"/>
  <c r="I284" i="2"/>
  <c r="H284" i="2"/>
  <c r="G284" i="2"/>
  <c r="F284" i="2"/>
  <c r="E284" i="2"/>
  <c r="D284" i="2"/>
  <c r="C284" i="2"/>
  <c r="B284" i="2"/>
  <c r="A284" i="2"/>
  <c r="P283" i="2"/>
  <c r="O283" i="2"/>
  <c r="N283" i="2"/>
  <c r="M283" i="2"/>
  <c r="L283" i="2"/>
  <c r="K283" i="2"/>
  <c r="J283" i="2"/>
  <c r="I283" i="2"/>
  <c r="H283" i="2"/>
  <c r="G283" i="2"/>
  <c r="F283" i="2"/>
  <c r="E283" i="2"/>
  <c r="D283" i="2"/>
  <c r="C283" i="2"/>
  <c r="B283" i="2"/>
  <c r="A283" i="2"/>
  <c r="P282" i="2"/>
  <c r="O282" i="2"/>
  <c r="N282" i="2"/>
  <c r="M282" i="2"/>
  <c r="L282" i="2"/>
  <c r="K282" i="2"/>
  <c r="J282" i="2"/>
  <c r="I282" i="2"/>
  <c r="H282" i="2"/>
  <c r="G282" i="2"/>
  <c r="F282" i="2"/>
  <c r="E282" i="2"/>
  <c r="D282" i="2"/>
  <c r="C282" i="2"/>
  <c r="B282" i="2"/>
  <c r="A282" i="2"/>
  <c r="P281" i="2"/>
  <c r="O281" i="2"/>
  <c r="N281" i="2"/>
  <c r="M281" i="2"/>
  <c r="L281" i="2"/>
  <c r="K281" i="2"/>
  <c r="J281" i="2"/>
  <c r="I281" i="2"/>
  <c r="H281" i="2"/>
  <c r="G281" i="2"/>
  <c r="F281" i="2"/>
  <c r="E281" i="2"/>
  <c r="D281" i="2"/>
  <c r="C281" i="2"/>
  <c r="B281" i="2"/>
  <c r="A281" i="2"/>
  <c r="P280" i="2"/>
  <c r="O280" i="2"/>
  <c r="N280" i="2"/>
  <c r="M280" i="2"/>
  <c r="L280" i="2"/>
  <c r="K280" i="2"/>
  <c r="J280" i="2"/>
  <c r="I280" i="2"/>
  <c r="H280" i="2"/>
  <c r="G280" i="2"/>
  <c r="F280" i="2"/>
  <c r="E280" i="2"/>
  <c r="D280" i="2"/>
  <c r="C280" i="2"/>
  <c r="B280" i="2"/>
  <c r="A280" i="2"/>
  <c r="P279" i="2"/>
  <c r="O279" i="2"/>
  <c r="N279" i="2"/>
  <c r="M279" i="2"/>
  <c r="L279" i="2"/>
  <c r="K279" i="2"/>
  <c r="J279" i="2"/>
  <c r="I279" i="2"/>
  <c r="H279" i="2"/>
  <c r="G279" i="2"/>
  <c r="F279" i="2"/>
  <c r="E279" i="2"/>
  <c r="D279" i="2"/>
  <c r="C279" i="2"/>
  <c r="B279" i="2"/>
  <c r="A279" i="2"/>
  <c r="P278" i="2"/>
  <c r="O278" i="2"/>
  <c r="N278" i="2"/>
  <c r="M278" i="2"/>
  <c r="L278" i="2"/>
  <c r="K278" i="2"/>
  <c r="J278" i="2"/>
  <c r="I278" i="2"/>
  <c r="H278" i="2"/>
  <c r="G278" i="2"/>
  <c r="F278" i="2"/>
  <c r="E278" i="2"/>
  <c r="D278" i="2"/>
  <c r="C278" i="2"/>
  <c r="B278" i="2"/>
  <c r="A278" i="2"/>
  <c r="P277" i="2"/>
  <c r="O277" i="2"/>
  <c r="N277" i="2"/>
  <c r="M277" i="2"/>
  <c r="L277" i="2"/>
  <c r="K277" i="2"/>
  <c r="J277" i="2"/>
  <c r="I277" i="2"/>
  <c r="H277" i="2"/>
  <c r="G277" i="2"/>
  <c r="F277" i="2"/>
  <c r="E277" i="2"/>
  <c r="D277" i="2"/>
  <c r="C277" i="2"/>
  <c r="B277" i="2"/>
  <c r="A277" i="2"/>
  <c r="P276" i="2"/>
  <c r="O276" i="2"/>
  <c r="N276" i="2"/>
  <c r="M276" i="2"/>
  <c r="L276" i="2"/>
  <c r="K276" i="2"/>
  <c r="J276" i="2"/>
  <c r="I276" i="2"/>
  <c r="H276" i="2"/>
  <c r="G276" i="2"/>
  <c r="F276" i="2"/>
  <c r="E276" i="2"/>
  <c r="D276" i="2"/>
  <c r="C276" i="2"/>
  <c r="B276" i="2"/>
  <c r="A276" i="2"/>
  <c r="P275" i="2"/>
  <c r="O275" i="2"/>
  <c r="N275" i="2"/>
  <c r="M275" i="2"/>
  <c r="L275" i="2"/>
  <c r="K275" i="2"/>
  <c r="J275" i="2"/>
  <c r="I275" i="2"/>
  <c r="H275" i="2"/>
  <c r="G275" i="2"/>
  <c r="F275" i="2"/>
  <c r="E275" i="2"/>
  <c r="D275" i="2"/>
  <c r="C275" i="2"/>
  <c r="B275" i="2"/>
  <c r="A275" i="2"/>
  <c r="P274" i="2"/>
  <c r="O274" i="2"/>
  <c r="N274" i="2"/>
  <c r="M274" i="2"/>
  <c r="L274" i="2"/>
  <c r="K274" i="2"/>
  <c r="J274" i="2"/>
  <c r="I274" i="2"/>
  <c r="H274" i="2"/>
  <c r="G274" i="2"/>
  <c r="F274" i="2"/>
  <c r="E274" i="2"/>
  <c r="D274" i="2"/>
  <c r="C274" i="2"/>
  <c r="B274" i="2"/>
  <c r="A274" i="2"/>
  <c r="P273" i="2"/>
  <c r="O273" i="2"/>
  <c r="N273" i="2"/>
  <c r="M273" i="2"/>
  <c r="L273" i="2"/>
  <c r="K273" i="2"/>
  <c r="J273" i="2"/>
  <c r="I273" i="2"/>
  <c r="H273" i="2"/>
  <c r="G273" i="2"/>
  <c r="F273" i="2"/>
  <c r="E273" i="2"/>
  <c r="D273" i="2"/>
  <c r="C273" i="2"/>
  <c r="B273" i="2"/>
  <c r="A273" i="2"/>
  <c r="P272" i="2"/>
  <c r="O272" i="2"/>
  <c r="N272" i="2"/>
  <c r="M272" i="2"/>
  <c r="L272" i="2"/>
  <c r="K272" i="2"/>
  <c r="J272" i="2"/>
  <c r="I272" i="2"/>
  <c r="H272" i="2"/>
  <c r="G272" i="2"/>
  <c r="F272" i="2"/>
  <c r="E272" i="2"/>
  <c r="D272" i="2"/>
  <c r="C272" i="2"/>
  <c r="B272" i="2"/>
  <c r="A272" i="2"/>
  <c r="P271" i="2"/>
  <c r="O271" i="2"/>
  <c r="N271" i="2"/>
  <c r="M271" i="2"/>
  <c r="L271" i="2"/>
  <c r="K271" i="2"/>
  <c r="J271" i="2"/>
  <c r="I271" i="2"/>
  <c r="H271" i="2"/>
  <c r="G271" i="2"/>
  <c r="F271" i="2"/>
  <c r="E271" i="2"/>
  <c r="D271" i="2"/>
  <c r="C271" i="2"/>
  <c r="B271" i="2"/>
  <c r="A271" i="2"/>
  <c r="P270" i="2"/>
  <c r="O270" i="2"/>
  <c r="N270" i="2"/>
  <c r="M270" i="2"/>
  <c r="L270" i="2"/>
  <c r="K270" i="2"/>
  <c r="J270" i="2"/>
  <c r="I270" i="2"/>
  <c r="H270" i="2"/>
  <c r="G270" i="2"/>
  <c r="F270" i="2"/>
  <c r="E270" i="2"/>
  <c r="D270" i="2"/>
  <c r="C270" i="2"/>
  <c r="B270" i="2"/>
  <c r="A270" i="2"/>
  <c r="P269" i="2"/>
  <c r="O269" i="2"/>
  <c r="N269" i="2"/>
  <c r="M269" i="2"/>
  <c r="L269" i="2"/>
  <c r="K269" i="2"/>
  <c r="J269" i="2"/>
  <c r="I269" i="2"/>
  <c r="H269" i="2"/>
  <c r="G269" i="2"/>
  <c r="F269" i="2"/>
  <c r="E269" i="2"/>
  <c r="D269" i="2"/>
  <c r="C269" i="2"/>
  <c r="B269" i="2"/>
  <c r="A269" i="2"/>
  <c r="P268" i="2"/>
  <c r="O268" i="2"/>
  <c r="N268" i="2"/>
  <c r="M268" i="2"/>
  <c r="L268" i="2"/>
  <c r="K268" i="2"/>
  <c r="J268" i="2"/>
  <c r="I268" i="2"/>
  <c r="H268" i="2"/>
  <c r="G268" i="2"/>
  <c r="F268" i="2"/>
  <c r="E268" i="2"/>
  <c r="D268" i="2"/>
  <c r="C268" i="2"/>
  <c r="B268" i="2"/>
  <c r="A268" i="2"/>
  <c r="P267" i="2"/>
  <c r="O267" i="2"/>
  <c r="N267" i="2"/>
  <c r="M267" i="2"/>
  <c r="L267" i="2"/>
  <c r="K267" i="2"/>
  <c r="J267" i="2"/>
  <c r="I267" i="2"/>
  <c r="H267" i="2"/>
  <c r="G267" i="2"/>
  <c r="F267" i="2"/>
  <c r="E267" i="2"/>
  <c r="D267" i="2"/>
  <c r="C267" i="2"/>
  <c r="B267" i="2"/>
  <c r="A267" i="2"/>
  <c r="P266" i="2"/>
  <c r="O266" i="2"/>
  <c r="N266" i="2"/>
  <c r="M266" i="2"/>
  <c r="L266" i="2"/>
  <c r="K266" i="2"/>
  <c r="J266" i="2"/>
  <c r="I266" i="2"/>
  <c r="H266" i="2"/>
  <c r="G266" i="2"/>
  <c r="F266" i="2"/>
  <c r="E266" i="2"/>
  <c r="D266" i="2"/>
  <c r="C266" i="2"/>
  <c r="B266" i="2"/>
  <c r="A266" i="2"/>
  <c r="P265" i="2"/>
  <c r="O265" i="2"/>
  <c r="N265" i="2"/>
  <c r="M265" i="2"/>
  <c r="L265" i="2"/>
  <c r="K265" i="2"/>
  <c r="J265" i="2"/>
  <c r="I265" i="2"/>
  <c r="H265" i="2"/>
  <c r="G265" i="2"/>
  <c r="F265" i="2"/>
  <c r="E265" i="2"/>
  <c r="D265" i="2"/>
  <c r="C265" i="2"/>
  <c r="B265" i="2"/>
  <c r="A265" i="2"/>
  <c r="P264" i="2"/>
  <c r="O264" i="2"/>
  <c r="N264" i="2"/>
  <c r="M264" i="2"/>
  <c r="L264" i="2"/>
  <c r="K264" i="2"/>
  <c r="J264" i="2"/>
  <c r="I264" i="2"/>
  <c r="H264" i="2"/>
  <c r="G264" i="2"/>
  <c r="F264" i="2"/>
  <c r="E264" i="2"/>
  <c r="D264" i="2"/>
  <c r="C264" i="2"/>
  <c r="B264" i="2"/>
  <c r="A264" i="2"/>
  <c r="P263" i="2"/>
  <c r="O263" i="2"/>
  <c r="N263" i="2"/>
  <c r="M263" i="2"/>
  <c r="L263" i="2"/>
  <c r="K263" i="2"/>
  <c r="J263" i="2"/>
  <c r="I263" i="2"/>
  <c r="H263" i="2"/>
  <c r="G263" i="2"/>
  <c r="F263" i="2"/>
  <c r="E263" i="2"/>
  <c r="D263" i="2"/>
  <c r="C263" i="2"/>
  <c r="B263" i="2"/>
  <c r="A263" i="2"/>
  <c r="P262" i="2"/>
  <c r="O262" i="2"/>
  <c r="N262" i="2"/>
  <c r="M262" i="2"/>
  <c r="L262" i="2"/>
  <c r="K262" i="2"/>
  <c r="J262" i="2"/>
  <c r="I262" i="2"/>
  <c r="H262" i="2"/>
  <c r="G262" i="2"/>
  <c r="F262" i="2"/>
  <c r="E262" i="2"/>
  <c r="D262" i="2"/>
  <c r="C262" i="2"/>
  <c r="B262" i="2"/>
  <c r="A262" i="2"/>
  <c r="P261" i="2"/>
  <c r="O261" i="2"/>
  <c r="N261" i="2"/>
  <c r="M261" i="2"/>
  <c r="L261" i="2"/>
  <c r="K261" i="2"/>
  <c r="J261" i="2"/>
  <c r="I261" i="2"/>
  <c r="H261" i="2"/>
  <c r="G261" i="2"/>
  <c r="F261" i="2"/>
  <c r="E261" i="2"/>
  <c r="D261" i="2"/>
  <c r="C261" i="2"/>
  <c r="B261" i="2"/>
  <c r="A261" i="2"/>
  <c r="P260" i="2"/>
  <c r="O260" i="2"/>
  <c r="N260" i="2"/>
  <c r="M260" i="2"/>
  <c r="L260" i="2"/>
  <c r="K260" i="2"/>
  <c r="J260" i="2"/>
  <c r="I260" i="2"/>
  <c r="H260" i="2"/>
  <c r="G260" i="2"/>
  <c r="F260" i="2"/>
  <c r="E260" i="2"/>
  <c r="D260" i="2"/>
  <c r="C260" i="2"/>
  <c r="B260" i="2"/>
  <c r="A260" i="2"/>
  <c r="P259" i="2"/>
  <c r="O259" i="2"/>
  <c r="N259" i="2"/>
  <c r="M259" i="2"/>
  <c r="L259" i="2"/>
  <c r="K259" i="2"/>
  <c r="J259" i="2"/>
  <c r="I259" i="2"/>
  <c r="H259" i="2"/>
  <c r="G259" i="2"/>
  <c r="F259" i="2"/>
  <c r="E259" i="2"/>
  <c r="D259" i="2"/>
  <c r="C259" i="2"/>
  <c r="B259" i="2"/>
  <c r="A259" i="2"/>
  <c r="P258" i="2"/>
  <c r="O258" i="2"/>
  <c r="N258" i="2"/>
  <c r="M258" i="2"/>
  <c r="L258" i="2"/>
  <c r="K258" i="2"/>
  <c r="J258" i="2"/>
  <c r="I258" i="2"/>
  <c r="H258" i="2"/>
  <c r="G258" i="2"/>
  <c r="F258" i="2"/>
  <c r="E258" i="2"/>
  <c r="D258" i="2"/>
  <c r="C258" i="2"/>
  <c r="B258" i="2"/>
  <c r="A258" i="2"/>
  <c r="P257" i="2"/>
  <c r="O257" i="2"/>
  <c r="N257" i="2"/>
  <c r="M257" i="2"/>
  <c r="L257" i="2"/>
  <c r="K257" i="2"/>
  <c r="J257" i="2"/>
  <c r="I257" i="2"/>
  <c r="H257" i="2"/>
  <c r="G257" i="2"/>
  <c r="F257" i="2"/>
  <c r="E257" i="2"/>
  <c r="D257" i="2"/>
  <c r="C257" i="2"/>
  <c r="B257" i="2"/>
  <c r="A257" i="2"/>
  <c r="P256" i="2"/>
  <c r="O256" i="2"/>
  <c r="N256" i="2"/>
  <c r="M256" i="2"/>
  <c r="L256" i="2"/>
  <c r="K256" i="2"/>
  <c r="J256" i="2"/>
  <c r="I256" i="2"/>
  <c r="H256" i="2"/>
  <c r="G256" i="2"/>
  <c r="F256" i="2"/>
  <c r="E256" i="2"/>
  <c r="D256" i="2"/>
  <c r="C256" i="2"/>
  <c r="B256" i="2"/>
  <c r="A256" i="2"/>
  <c r="P255" i="2"/>
  <c r="O255" i="2"/>
  <c r="N255" i="2"/>
  <c r="M255" i="2"/>
  <c r="L255" i="2"/>
  <c r="K255" i="2"/>
  <c r="J255" i="2"/>
  <c r="I255" i="2"/>
  <c r="H255" i="2"/>
  <c r="G255" i="2"/>
  <c r="F255" i="2"/>
  <c r="E255" i="2"/>
  <c r="D255" i="2"/>
  <c r="C255" i="2"/>
  <c r="B255" i="2"/>
  <c r="A255" i="2"/>
  <c r="P254" i="2"/>
  <c r="O254" i="2"/>
  <c r="N254" i="2"/>
  <c r="M254" i="2"/>
  <c r="L254" i="2"/>
  <c r="K254" i="2"/>
  <c r="J254" i="2"/>
  <c r="I254" i="2"/>
  <c r="H254" i="2"/>
  <c r="G254" i="2"/>
  <c r="F254" i="2"/>
  <c r="E254" i="2"/>
  <c r="D254" i="2"/>
  <c r="C254" i="2"/>
  <c r="B254" i="2"/>
  <c r="A254" i="2"/>
  <c r="P253" i="2"/>
  <c r="O253" i="2"/>
  <c r="N253" i="2"/>
  <c r="M253" i="2"/>
  <c r="L253" i="2"/>
  <c r="K253" i="2"/>
  <c r="J253" i="2"/>
  <c r="I253" i="2"/>
  <c r="H253" i="2"/>
  <c r="G253" i="2"/>
  <c r="F253" i="2"/>
  <c r="E253" i="2"/>
  <c r="D253" i="2"/>
  <c r="C253" i="2"/>
  <c r="B253" i="2"/>
  <c r="A253" i="2"/>
  <c r="P252" i="2"/>
  <c r="O252" i="2"/>
  <c r="N252" i="2"/>
  <c r="M252" i="2"/>
  <c r="L252" i="2"/>
  <c r="K252" i="2"/>
  <c r="J252" i="2"/>
  <c r="I252" i="2"/>
  <c r="H252" i="2"/>
  <c r="G252" i="2"/>
  <c r="F252" i="2"/>
  <c r="E252" i="2"/>
  <c r="D252" i="2"/>
  <c r="C252" i="2"/>
  <c r="B252" i="2"/>
  <c r="A252" i="2"/>
  <c r="P251" i="2"/>
  <c r="O251" i="2"/>
  <c r="N251" i="2"/>
  <c r="M251" i="2"/>
  <c r="L251" i="2"/>
  <c r="K251" i="2"/>
  <c r="J251" i="2"/>
  <c r="I251" i="2"/>
  <c r="H251" i="2"/>
  <c r="G251" i="2"/>
  <c r="F251" i="2"/>
  <c r="E251" i="2"/>
  <c r="D251" i="2"/>
  <c r="C251" i="2"/>
  <c r="B251" i="2"/>
  <c r="A251" i="2"/>
  <c r="P250" i="2"/>
  <c r="O250" i="2"/>
  <c r="N250" i="2"/>
  <c r="M250" i="2"/>
  <c r="L250" i="2"/>
  <c r="K250" i="2"/>
  <c r="J250" i="2"/>
  <c r="I250" i="2"/>
  <c r="H250" i="2"/>
  <c r="G250" i="2"/>
  <c r="F250" i="2"/>
  <c r="E250" i="2"/>
  <c r="D250" i="2"/>
  <c r="C250" i="2"/>
  <c r="B250" i="2"/>
  <c r="A250" i="2"/>
  <c r="P249" i="2"/>
  <c r="O249" i="2"/>
  <c r="N249" i="2"/>
  <c r="M249" i="2"/>
  <c r="L249" i="2"/>
  <c r="K249" i="2"/>
  <c r="J249" i="2"/>
  <c r="I249" i="2"/>
  <c r="H249" i="2"/>
  <c r="G249" i="2"/>
  <c r="F249" i="2"/>
  <c r="E249" i="2"/>
  <c r="D249" i="2"/>
  <c r="C249" i="2"/>
  <c r="B249" i="2"/>
  <c r="A249" i="2"/>
  <c r="P248" i="2"/>
  <c r="O248" i="2"/>
  <c r="N248" i="2"/>
  <c r="M248" i="2"/>
  <c r="L248" i="2"/>
  <c r="K248" i="2"/>
  <c r="J248" i="2"/>
  <c r="I248" i="2"/>
  <c r="H248" i="2"/>
  <c r="G248" i="2"/>
  <c r="F248" i="2"/>
  <c r="E248" i="2"/>
  <c r="D248" i="2"/>
  <c r="C248" i="2"/>
  <c r="B248" i="2"/>
  <c r="A248" i="2"/>
  <c r="P247" i="2"/>
  <c r="O247" i="2"/>
  <c r="N247" i="2"/>
  <c r="M247" i="2"/>
  <c r="L247" i="2"/>
  <c r="K247" i="2"/>
  <c r="J247" i="2"/>
  <c r="I247" i="2"/>
  <c r="H247" i="2"/>
  <c r="G247" i="2"/>
  <c r="F247" i="2"/>
  <c r="E247" i="2"/>
  <c r="D247" i="2"/>
  <c r="C247" i="2"/>
  <c r="B247" i="2"/>
  <c r="A247" i="2"/>
  <c r="P246" i="2"/>
  <c r="O246" i="2"/>
  <c r="N246" i="2"/>
  <c r="M246" i="2"/>
  <c r="L246" i="2"/>
  <c r="K246" i="2"/>
  <c r="J246" i="2"/>
  <c r="I246" i="2"/>
  <c r="H246" i="2"/>
  <c r="G246" i="2"/>
  <c r="F246" i="2"/>
  <c r="E246" i="2"/>
  <c r="D246" i="2"/>
  <c r="C246" i="2"/>
  <c r="B246" i="2"/>
  <c r="A246" i="2"/>
  <c r="P245" i="2"/>
  <c r="O245" i="2"/>
  <c r="N245" i="2"/>
  <c r="M245" i="2"/>
  <c r="L245" i="2"/>
  <c r="K245" i="2"/>
  <c r="J245" i="2"/>
  <c r="I245" i="2"/>
  <c r="H245" i="2"/>
  <c r="G245" i="2"/>
  <c r="F245" i="2"/>
  <c r="E245" i="2"/>
  <c r="D245" i="2"/>
  <c r="C245" i="2"/>
  <c r="B245" i="2"/>
  <c r="A245" i="2"/>
  <c r="P244" i="2"/>
  <c r="O244" i="2"/>
  <c r="N244" i="2"/>
  <c r="M244" i="2"/>
  <c r="L244" i="2"/>
  <c r="K244" i="2"/>
  <c r="J244" i="2"/>
  <c r="I244" i="2"/>
  <c r="H244" i="2"/>
  <c r="G244" i="2"/>
  <c r="F244" i="2"/>
  <c r="E244" i="2"/>
  <c r="D244" i="2"/>
  <c r="C244" i="2"/>
  <c r="B244" i="2"/>
  <c r="A244" i="2"/>
  <c r="P243" i="2"/>
  <c r="O243" i="2"/>
  <c r="N243" i="2"/>
  <c r="M243" i="2"/>
  <c r="L243" i="2"/>
  <c r="K243" i="2"/>
  <c r="J243" i="2"/>
  <c r="I243" i="2"/>
  <c r="H243" i="2"/>
  <c r="G243" i="2"/>
  <c r="F243" i="2"/>
  <c r="E243" i="2"/>
  <c r="D243" i="2"/>
  <c r="C243" i="2"/>
  <c r="B243" i="2"/>
  <c r="A243" i="2"/>
  <c r="P242" i="2"/>
  <c r="O242" i="2"/>
  <c r="N242" i="2"/>
  <c r="M242" i="2"/>
  <c r="L242" i="2"/>
  <c r="K242" i="2"/>
  <c r="J242" i="2"/>
  <c r="I242" i="2"/>
  <c r="H242" i="2"/>
  <c r="G242" i="2"/>
  <c r="F242" i="2"/>
  <c r="E242" i="2"/>
  <c r="D242" i="2"/>
  <c r="C242" i="2"/>
  <c r="B242" i="2"/>
  <c r="A242" i="2"/>
  <c r="P241" i="2"/>
  <c r="O241" i="2"/>
  <c r="N241" i="2"/>
  <c r="M241" i="2"/>
  <c r="L241" i="2"/>
  <c r="K241" i="2"/>
  <c r="J241" i="2"/>
  <c r="I241" i="2"/>
  <c r="H241" i="2"/>
  <c r="G241" i="2"/>
  <c r="F241" i="2"/>
  <c r="E241" i="2"/>
  <c r="D241" i="2"/>
  <c r="C241" i="2"/>
  <c r="B241" i="2"/>
  <c r="A241" i="2"/>
  <c r="P240" i="2"/>
  <c r="O240" i="2"/>
  <c r="N240" i="2"/>
  <c r="M240" i="2"/>
  <c r="L240" i="2"/>
  <c r="K240" i="2"/>
  <c r="J240" i="2"/>
  <c r="I240" i="2"/>
  <c r="H240" i="2"/>
  <c r="G240" i="2"/>
  <c r="F240" i="2"/>
  <c r="E240" i="2"/>
  <c r="D240" i="2"/>
  <c r="C240" i="2"/>
  <c r="B240" i="2"/>
  <c r="A240" i="2"/>
  <c r="P239" i="2"/>
  <c r="O239" i="2"/>
  <c r="N239" i="2"/>
  <c r="M239" i="2"/>
  <c r="L239" i="2"/>
  <c r="K239" i="2"/>
  <c r="J239" i="2"/>
  <c r="I239" i="2"/>
  <c r="H239" i="2"/>
  <c r="G239" i="2"/>
  <c r="F239" i="2"/>
  <c r="E239" i="2"/>
  <c r="D239" i="2"/>
  <c r="C239" i="2"/>
  <c r="B239" i="2"/>
  <c r="A239" i="2"/>
  <c r="P238" i="2"/>
  <c r="O238" i="2"/>
  <c r="N238" i="2"/>
  <c r="M238" i="2"/>
  <c r="L238" i="2"/>
  <c r="K238" i="2"/>
  <c r="J238" i="2"/>
  <c r="I238" i="2"/>
  <c r="H238" i="2"/>
  <c r="G238" i="2"/>
  <c r="F238" i="2"/>
  <c r="E238" i="2"/>
  <c r="D238" i="2"/>
  <c r="C238" i="2"/>
  <c r="B238" i="2"/>
  <c r="A238" i="2"/>
  <c r="P237" i="2"/>
  <c r="O237" i="2"/>
  <c r="N237" i="2"/>
  <c r="M237" i="2"/>
  <c r="L237" i="2"/>
  <c r="K237" i="2"/>
  <c r="J237" i="2"/>
  <c r="I237" i="2"/>
  <c r="H237" i="2"/>
  <c r="G237" i="2"/>
  <c r="F237" i="2"/>
  <c r="E237" i="2"/>
  <c r="D237" i="2"/>
  <c r="C237" i="2"/>
  <c r="B237" i="2"/>
  <c r="A237" i="2"/>
  <c r="P236" i="2"/>
  <c r="O236" i="2"/>
  <c r="N236" i="2"/>
  <c r="M236" i="2"/>
  <c r="L236" i="2"/>
  <c r="K236" i="2"/>
  <c r="J236" i="2"/>
  <c r="I236" i="2"/>
  <c r="H236" i="2"/>
  <c r="G236" i="2"/>
  <c r="F236" i="2"/>
  <c r="E236" i="2"/>
  <c r="D236" i="2"/>
  <c r="C236" i="2"/>
  <c r="B236" i="2"/>
  <c r="A236" i="2"/>
  <c r="P235" i="2"/>
  <c r="O235" i="2"/>
  <c r="N235" i="2"/>
  <c r="M235" i="2"/>
  <c r="L235" i="2"/>
  <c r="K235" i="2"/>
  <c r="J235" i="2"/>
  <c r="I235" i="2"/>
  <c r="H235" i="2"/>
  <c r="G235" i="2"/>
  <c r="F235" i="2"/>
  <c r="E235" i="2"/>
  <c r="D235" i="2"/>
  <c r="C235" i="2"/>
  <c r="B235" i="2"/>
  <c r="A235" i="2"/>
  <c r="P234" i="2"/>
  <c r="O234" i="2"/>
  <c r="N234" i="2"/>
  <c r="M234" i="2"/>
  <c r="L234" i="2"/>
  <c r="K234" i="2"/>
  <c r="J234" i="2"/>
  <c r="I234" i="2"/>
  <c r="H234" i="2"/>
  <c r="G234" i="2"/>
  <c r="F234" i="2"/>
  <c r="E234" i="2"/>
  <c r="D234" i="2"/>
  <c r="C234" i="2"/>
  <c r="B234" i="2"/>
  <c r="A234" i="2"/>
  <c r="P233" i="2"/>
  <c r="O233" i="2"/>
  <c r="N233" i="2"/>
  <c r="M233" i="2"/>
  <c r="L233" i="2"/>
  <c r="K233" i="2"/>
  <c r="J233" i="2"/>
  <c r="I233" i="2"/>
  <c r="H233" i="2"/>
  <c r="G233" i="2"/>
  <c r="F233" i="2"/>
  <c r="E233" i="2"/>
  <c r="D233" i="2"/>
  <c r="C233" i="2"/>
  <c r="B233" i="2"/>
  <c r="A233" i="2"/>
  <c r="P232" i="2"/>
  <c r="O232" i="2"/>
  <c r="N232" i="2"/>
  <c r="M232" i="2"/>
  <c r="L232" i="2"/>
  <c r="K232" i="2"/>
  <c r="J232" i="2"/>
  <c r="I232" i="2"/>
  <c r="H232" i="2"/>
  <c r="G232" i="2"/>
  <c r="F232" i="2"/>
  <c r="E232" i="2"/>
  <c r="D232" i="2"/>
  <c r="C232" i="2"/>
  <c r="B232" i="2"/>
  <c r="A232" i="2"/>
  <c r="P231" i="2"/>
  <c r="O231" i="2"/>
  <c r="N231" i="2"/>
  <c r="M231" i="2"/>
  <c r="L231" i="2"/>
  <c r="K231" i="2"/>
  <c r="J231" i="2"/>
  <c r="I231" i="2"/>
  <c r="H231" i="2"/>
  <c r="G231" i="2"/>
  <c r="F231" i="2"/>
  <c r="E231" i="2"/>
  <c r="D231" i="2"/>
  <c r="C231" i="2"/>
  <c r="B231" i="2"/>
  <c r="A231" i="2"/>
  <c r="P230" i="2"/>
  <c r="O230" i="2"/>
  <c r="N230" i="2"/>
  <c r="M230" i="2"/>
  <c r="L230" i="2"/>
  <c r="K230" i="2"/>
  <c r="J230" i="2"/>
  <c r="I230" i="2"/>
  <c r="H230" i="2"/>
  <c r="G230" i="2"/>
  <c r="F230" i="2"/>
  <c r="E230" i="2"/>
  <c r="D230" i="2"/>
  <c r="C230" i="2"/>
  <c r="B230" i="2"/>
  <c r="A230" i="2"/>
  <c r="P229" i="2"/>
  <c r="O229" i="2"/>
  <c r="N229" i="2"/>
  <c r="M229" i="2"/>
  <c r="L229" i="2"/>
  <c r="K229" i="2"/>
  <c r="J229" i="2"/>
  <c r="I229" i="2"/>
  <c r="H229" i="2"/>
  <c r="G229" i="2"/>
  <c r="F229" i="2"/>
  <c r="E229" i="2"/>
  <c r="D229" i="2"/>
  <c r="C229" i="2"/>
  <c r="B229" i="2"/>
  <c r="A229" i="2"/>
  <c r="P228" i="2"/>
  <c r="O228" i="2"/>
  <c r="N228" i="2"/>
  <c r="M228" i="2"/>
  <c r="L228" i="2"/>
  <c r="K228" i="2"/>
  <c r="J228" i="2"/>
  <c r="I228" i="2"/>
  <c r="H228" i="2"/>
  <c r="G228" i="2"/>
  <c r="F228" i="2"/>
  <c r="E228" i="2"/>
  <c r="D228" i="2"/>
  <c r="C228" i="2"/>
  <c r="B228" i="2"/>
  <c r="A228" i="2"/>
  <c r="P227" i="2"/>
  <c r="O227" i="2"/>
  <c r="N227" i="2"/>
  <c r="M227" i="2"/>
  <c r="L227" i="2"/>
  <c r="K227" i="2"/>
  <c r="J227" i="2"/>
  <c r="I227" i="2"/>
  <c r="H227" i="2"/>
  <c r="G227" i="2"/>
  <c r="F227" i="2"/>
  <c r="E227" i="2"/>
  <c r="D227" i="2"/>
  <c r="C227" i="2"/>
  <c r="B227" i="2"/>
  <c r="A227" i="2"/>
  <c r="P226" i="2"/>
  <c r="O226" i="2"/>
  <c r="N226" i="2"/>
  <c r="M226" i="2"/>
  <c r="L226" i="2"/>
  <c r="K226" i="2"/>
  <c r="J226" i="2"/>
  <c r="I226" i="2"/>
  <c r="H226" i="2"/>
  <c r="G226" i="2"/>
  <c r="F226" i="2"/>
  <c r="E226" i="2"/>
  <c r="D226" i="2"/>
  <c r="C226" i="2"/>
  <c r="B226" i="2"/>
  <c r="A226" i="2"/>
  <c r="P225" i="2"/>
  <c r="O225" i="2"/>
  <c r="N225" i="2"/>
  <c r="M225" i="2"/>
  <c r="L225" i="2"/>
  <c r="K225" i="2"/>
  <c r="J225" i="2"/>
  <c r="I225" i="2"/>
  <c r="H225" i="2"/>
  <c r="G225" i="2"/>
  <c r="F225" i="2"/>
  <c r="E225" i="2"/>
  <c r="D225" i="2"/>
  <c r="C225" i="2"/>
  <c r="B225" i="2"/>
  <c r="A225" i="2"/>
  <c r="P224" i="2"/>
  <c r="O224" i="2"/>
  <c r="N224" i="2"/>
  <c r="M224" i="2"/>
  <c r="L224" i="2"/>
  <c r="K224" i="2"/>
  <c r="J224" i="2"/>
  <c r="I224" i="2"/>
  <c r="H224" i="2"/>
  <c r="G224" i="2"/>
  <c r="F224" i="2"/>
  <c r="E224" i="2"/>
  <c r="D224" i="2"/>
  <c r="C224" i="2"/>
  <c r="B224" i="2"/>
  <c r="A224" i="2"/>
  <c r="P223" i="2"/>
  <c r="O223" i="2"/>
  <c r="N223" i="2"/>
  <c r="M223" i="2"/>
  <c r="L223" i="2"/>
  <c r="K223" i="2"/>
  <c r="J223" i="2"/>
  <c r="I223" i="2"/>
  <c r="H223" i="2"/>
  <c r="G223" i="2"/>
  <c r="F223" i="2"/>
  <c r="E223" i="2"/>
  <c r="D223" i="2"/>
  <c r="C223" i="2"/>
  <c r="B223" i="2"/>
  <c r="A223" i="2"/>
  <c r="P222" i="2"/>
  <c r="O222" i="2"/>
  <c r="N222" i="2"/>
  <c r="M222" i="2"/>
  <c r="L222" i="2"/>
  <c r="K222" i="2"/>
  <c r="J222" i="2"/>
  <c r="I222" i="2"/>
  <c r="H222" i="2"/>
  <c r="G222" i="2"/>
  <c r="F222" i="2"/>
  <c r="E222" i="2"/>
  <c r="D222" i="2"/>
  <c r="C222" i="2"/>
  <c r="B222" i="2"/>
  <c r="A222" i="2"/>
  <c r="P221" i="2"/>
  <c r="O221" i="2"/>
  <c r="N221" i="2"/>
  <c r="M221" i="2"/>
  <c r="L221" i="2"/>
  <c r="K221" i="2"/>
  <c r="J221" i="2"/>
  <c r="I221" i="2"/>
  <c r="H221" i="2"/>
  <c r="G221" i="2"/>
  <c r="F221" i="2"/>
  <c r="E221" i="2"/>
  <c r="D221" i="2"/>
  <c r="C221" i="2"/>
  <c r="B221" i="2"/>
  <c r="A221" i="2"/>
  <c r="P220" i="2"/>
  <c r="O220" i="2"/>
  <c r="N220" i="2"/>
  <c r="M220" i="2"/>
  <c r="L220" i="2"/>
  <c r="K220" i="2"/>
  <c r="J220" i="2"/>
  <c r="I220" i="2"/>
  <c r="H220" i="2"/>
  <c r="G220" i="2"/>
  <c r="F220" i="2"/>
  <c r="E220" i="2"/>
  <c r="D220" i="2"/>
  <c r="C220" i="2"/>
  <c r="B220" i="2"/>
  <c r="A220" i="2"/>
  <c r="P219" i="2"/>
  <c r="O219" i="2"/>
  <c r="N219" i="2"/>
  <c r="M219" i="2"/>
  <c r="L219" i="2"/>
  <c r="K219" i="2"/>
  <c r="J219" i="2"/>
  <c r="I219" i="2"/>
  <c r="H219" i="2"/>
  <c r="G219" i="2"/>
  <c r="F219" i="2"/>
  <c r="E219" i="2"/>
  <c r="D219" i="2"/>
  <c r="C219" i="2"/>
  <c r="B219" i="2"/>
  <c r="A219" i="2"/>
  <c r="P218" i="2"/>
  <c r="O218" i="2"/>
  <c r="N218" i="2"/>
  <c r="M218" i="2"/>
  <c r="L218" i="2"/>
  <c r="K218" i="2"/>
  <c r="J218" i="2"/>
  <c r="I218" i="2"/>
  <c r="H218" i="2"/>
  <c r="G218" i="2"/>
  <c r="F218" i="2"/>
  <c r="E218" i="2"/>
  <c r="D218" i="2"/>
  <c r="C218" i="2"/>
  <c r="B218" i="2"/>
  <c r="A218" i="2"/>
  <c r="P217" i="2"/>
  <c r="O217" i="2"/>
  <c r="N217" i="2"/>
  <c r="M217" i="2"/>
  <c r="L217" i="2"/>
  <c r="K217" i="2"/>
  <c r="J217" i="2"/>
  <c r="I217" i="2"/>
  <c r="H217" i="2"/>
  <c r="G217" i="2"/>
  <c r="F217" i="2"/>
  <c r="E217" i="2"/>
  <c r="D217" i="2"/>
  <c r="C217" i="2"/>
  <c r="B217" i="2"/>
  <c r="A217" i="2"/>
  <c r="P216" i="2"/>
  <c r="O216" i="2"/>
  <c r="N216" i="2"/>
  <c r="M216" i="2"/>
  <c r="L216" i="2"/>
  <c r="K216" i="2"/>
  <c r="J216" i="2"/>
  <c r="I216" i="2"/>
  <c r="H216" i="2"/>
  <c r="G216" i="2"/>
  <c r="F216" i="2"/>
  <c r="E216" i="2"/>
  <c r="D216" i="2"/>
  <c r="C216" i="2"/>
  <c r="B216" i="2"/>
  <c r="A216" i="2"/>
  <c r="P215" i="2"/>
  <c r="O215" i="2"/>
  <c r="N215" i="2"/>
  <c r="M215" i="2"/>
  <c r="L215" i="2"/>
  <c r="K215" i="2"/>
  <c r="J215" i="2"/>
  <c r="I215" i="2"/>
  <c r="H215" i="2"/>
  <c r="G215" i="2"/>
  <c r="F215" i="2"/>
  <c r="E215" i="2"/>
  <c r="D215" i="2"/>
  <c r="C215" i="2"/>
  <c r="B215" i="2"/>
  <c r="A215" i="2"/>
  <c r="P214" i="2"/>
  <c r="O214" i="2"/>
  <c r="N214" i="2"/>
  <c r="M214" i="2"/>
  <c r="L214" i="2"/>
  <c r="K214" i="2"/>
  <c r="J214" i="2"/>
  <c r="I214" i="2"/>
  <c r="H214" i="2"/>
  <c r="G214" i="2"/>
  <c r="F214" i="2"/>
  <c r="E214" i="2"/>
  <c r="D214" i="2"/>
  <c r="C214" i="2"/>
  <c r="B214" i="2"/>
  <c r="A214" i="2"/>
  <c r="P213" i="2"/>
  <c r="O213" i="2"/>
  <c r="N213" i="2"/>
  <c r="M213" i="2"/>
  <c r="L213" i="2"/>
  <c r="K213" i="2"/>
  <c r="J213" i="2"/>
  <c r="I213" i="2"/>
  <c r="H213" i="2"/>
  <c r="G213" i="2"/>
  <c r="F213" i="2"/>
  <c r="E213" i="2"/>
  <c r="D213" i="2"/>
  <c r="C213" i="2"/>
  <c r="B213" i="2"/>
  <c r="A213" i="2"/>
  <c r="P212" i="2"/>
  <c r="O212" i="2"/>
  <c r="N212" i="2"/>
  <c r="M212" i="2"/>
  <c r="L212" i="2"/>
  <c r="K212" i="2"/>
  <c r="J212" i="2"/>
  <c r="I212" i="2"/>
  <c r="H212" i="2"/>
  <c r="G212" i="2"/>
  <c r="F212" i="2"/>
  <c r="E212" i="2"/>
  <c r="D212" i="2"/>
  <c r="C212" i="2"/>
  <c r="B212" i="2"/>
  <c r="A212" i="2"/>
  <c r="P211" i="2"/>
  <c r="O211" i="2"/>
  <c r="N211" i="2"/>
  <c r="M211" i="2"/>
  <c r="L211" i="2"/>
  <c r="K211" i="2"/>
  <c r="J211" i="2"/>
  <c r="I211" i="2"/>
  <c r="H211" i="2"/>
  <c r="G211" i="2"/>
  <c r="F211" i="2"/>
  <c r="E211" i="2"/>
  <c r="D211" i="2"/>
  <c r="C211" i="2"/>
  <c r="B211" i="2"/>
  <c r="A211" i="2"/>
  <c r="P210" i="2"/>
  <c r="O210" i="2"/>
  <c r="N210" i="2"/>
  <c r="M210" i="2"/>
  <c r="L210" i="2"/>
  <c r="K210" i="2"/>
  <c r="J210" i="2"/>
  <c r="I210" i="2"/>
  <c r="H210" i="2"/>
  <c r="G210" i="2"/>
  <c r="F210" i="2"/>
  <c r="E210" i="2"/>
  <c r="D210" i="2"/>
  <c r="C210" i="2"/>
  <c r="B210" i="2"/>
  <c r="A210" i="2"/>
  <c r="P209" i="2"/>
  <c r="O209" i="2"/>
  <c r="N209" i="2"/>
  <c r="M209" i="2"/>
  <c r="L209" i="2"/>
  <c r="K209" i="2"/>
  <c r="J209" i="2"/>
  <c r="I209" i="2"/>
  <c r="H209" i="2"/>
  <c r="G209" i="2"/>
  <c r="F209" i="2"/>
  <c r="E209" i="2"/>
  <c r="D209" i="2"/>
  <c r="C209" i="2"/>
  <c r="B209" i="2"/>
  <c r="A209" i="2"/>
  <c r="P208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C208" i="2"/>
  <c r="B208" i="2"/>
  <c r="A208" i="2"/>
  <c r="P207" i="2"/>
  <c r="O207" i="2"/>
  <c r="N207" i="2"/>
  <c r="M207" i="2"/>
  <c r="L207" i="2"/>
  <c r="K207" i="2"/>
  <c r="J207" i="2"/>
  <c r="I207" i="2"/>
  <c r="H207" i="2"/>
  <c r="G207" i="2"/>
  <c r="F207" i="2"/>
  <c r="E207" i="2"/>
  <c r="D207" i="2"/>
  <c r="C207" i="2"/>
  <c r="B207" i="2"/>
  <c r="A207" i="2"/>
  <c r="P206" i="2"/>
  <c r="O206" i="2"/>
  <c r="N206" i="2"/>
  <c r="M206" i="2"/>
  <c r="L206" i="2"/>
  <c r="K206" i="2"/>
  <c r="J206" i="2"/>
  <c r="I206" i="2"/>
  <c r="H206" i="2"/>
  <c r="G206" i="2"/>
  <c r="F206" i="2"/>
  <c r="E206" i="2"/>
  <c r="D206" i="2"/>
  <c r="C206" i="2"/>
  <c r="B206" i="2"/>
  <c r="A206" i="2"/>
  <c r="P205" i="2"/>
  <c r="O205" i="2"/>
  <c r="N205" i="2"/>
  <c r="M205" i="2"/>
  <c r="L205" i="2"/>
  <c r="K205" i="2"/>
  <c r="J205" i="2"/>
  <c r="I205" i="2"/>
  <c r="H205" i="2"/>
  <c r="G205" i="2"/>
  <c r="F205" i="2"/>
  <c r="E205" i="2"/>
  <c r="D205" i="2"/>
  <c r="C205" i="2"/>
  <c r="B205" i="2"/>
  <c r="A205" i="2"/>
  <c r="P204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C204" i="2"/>
  <c r="B204" i="2"/>
  <c r="A204" i="2"/>
  <c r="P203" i="2"/>
  <c r="O203" i="2"/>
  <c r="N203" i="2"/>
  <c r="M203" i="2"/>
  <c r="L203" i="2"/>
  <c r="K203" i="2"/>
  <c r="J203" i="2"/>
  <c r="I203" i="2"/>
  <c r="H203" i="2"/>
  <c r="G203" i="2"/>
  <c r="F203" i="2"/>
  <c r="E203" i="2"/>
  <c r="D203" i="2"/>
  <c r="C203" i="2"/>
  <c r="B203" i="2"/>
  <c r="A203" i="2"/>
  <c r="P202" i="2"/>
  <c r="O202" i="2"/>
  <c r="N202" i="2"/>
  <c r="M202" i="2"/>
  <c r="L202" i="2"/>
  <c r="K202" i="2"/>
  <c r="J202" i="2"/>
  <c r="I202" i="2"/>
  <c r="H202" i="2"/>
  <c r="G202" i="2"/>
  <c r="F202" i="2"/>
  <c r="E202" i="2"/>
  <c r="D202" i="2"/>
  <c r="C202" i="2"/>
  <c r="B202" i="2"/>
  <c r="A202" i="2"/>
  <c r="P201" i="2"/>
  <c r="O201" i="2"/>
  <c r="N201" i="2"/>
  <c r="M201" i="2"/>
  <c r="L201" i="2"/>
  <c r="K201" i="2"/>
  <c r="J201" i="2"/>
  <c r="I201" i="2"/>
  <c r="H201" i="2"/>
  <c r="G201" i="2"/>
  <c r="F201" i="2"/>
  <c r="E201" i="2"/>
  <c r="D201" i="2"/>
  <c r="C201" i="2"/>
  <c r="B201" i="2"/>
  <c r="A201" i="2"/>
  <c r="P200" i="2"/>
  <c r="O200" i="2"/>
  <c r="N200" i="2"/>
  <c r="M200" i="2"/>
  <c r="L200" i="2"/>
  <c r="K200" i="2"/>
  <c r="J200" i="2"/>
  <c r="I200" i="2"/>
  <c r="H200" i="2"/>
  <c r="G200" i="2"/>
  <c r="F200" i="2"/>
  <c r="E200" i="2"/>
  <c r="D200" i="2"/>
  <c r="C200" i="2"/>
  <c r="B200" i="2"/>
  <c r="A200" i="2"/>
  <c r="P199" i="2"/>
  <c r="O199" i="2"/>
  <c r="N199" i="2"/>
  <c r="M199" i="2"/>
  <c r="L199" i="2"/>
  <c r="K199" i="2"/>
  <c r="J199" i="2"/>
  <c r="I199" i="2"/>
  <c r="H199" i="2"/>
  <c r="G199" i="2"/>
  <c r="F199" i="2"/>
  <c r="E199" i="2"/>
  <c r="D199" i="2"/>
  <c r="C199" i="2"/>
  <c r="B199" i="2"/>
  <c r="A199" i="2"/>
  <c r="P198" i="2"/>
  <c r="O198" i="2"/>
  <c r="N198" i="2"/>
  <c r="M198" i="2"/>
  <c r="L198" i="2"/>
  <c r="K198" i="2"/>
  <c r="J198" i="2"/>
  <c r="I198" i="2"/>
  <c r="H198" i="2"/>
  <c r="G198" i="2"/>
  <c r="F198" i="2"/>
  <c r="E198" i="2"/>
  <c r="D198" i="2"/>
  <c r="C198" i="2"/>
  <c r="B198" i="2"/>
  <c r="A198" i="2"/>
  <c r="P197" i="2"/>
  <c r="O197" i="2"/>
  <c r="N197" i="2"/>
  <c r="M197" i="2"/>
  <c r="L197" i="2"/>
  <c r="K197" i="2"/>
  <c r="J197" i="2"/>
  <c r="I197" i="2"/>
  <c r="H197" i="2"/>
  <c r="G197" i="2"/>
  <c r="F197" i="2"/>
  <c r="E197" i="2"/>
  <c r="D197" i="2"/>
  <c r="C197" i="2"/>
  <c r="B197" i="2"/>
  <c r="A197" i="2"/>
  <c r="P196" i="2"/>
  <c r="O196" i="2"/>
  <c r="N196" i="2"/>
  <c r="M196" i="2"/>
  <c r="L196" i="2"/>
  <c r="K196" i="2"/>
  <c r="J196" i="2"/>
  <c r="I196" i="2"/>
  <c r="H196" i="2"/>
  <c r="G196" i="2"/>
  <c r="F196" i="2"/>
  <c r="E196" i="2"/>
  <c r="D196" i="2"/>
  <c r="C196" i="2"/>
  <c r="B196" i="2"/>
  <c r="A196" i="2"/>
  <c r="P195" i="2"/>
  <c r="O195" i="2"/>
  <c r="N195" i="2"/>
  <c r="M195" i="2"/>
  <c r="L195" i="2"/>
  <c r="K195" i="2"/>
  <c r="J195" i="2"/>
  <c r="I195" i="2"/>
  <c r="H195" i="2"/>
  <c r="G195" i="2"/>
  <c r="F195" i="2"/>
  <c r="E195" i="2"/>
  <c r="D195" i="2"/>
  <c r="C195" i="2"/>
  <c r="B195" i="2"/>
  <c r="A195" i="2"/>
  <c r="P194" i="2"/>
  <c r="O194" i="2"/>
  <c r="N194" i="2"/>
  <c r="M194" i="2"/>
  <c r="L194" i="2"/>
  <c r="K194" i="2"/>
  <c r="J194" i="2"/>
  <c r="I194" i="2"/>
  <c r="H194" i="2"/>
  <c r="G194" i="2"/>
  <c r="F194" i="2"/>
  <c r="E194" i="2"/>
  <c r="D194" i="2"/>
  <c r="C194" i="2"/>
  <c r="B194" i="2"/>
  <c r="A194" i="2"/>
  <c r="P193" i="2"/>
  <c r="O193" i="2"/>
  <c r="N193" i="2"/>
  <c r="M193" i="2"/>
  <c r="L193" i="2"/>
  <c r="K193" i="2"/>
  <c r="J193" i="2"/>
  <c r="I193" i="2"/>
  <c r="H193" i="2"/>
  <c r="G193" i="2"/>
  <c r="F193" i="2"/>
  <c r="E193" i="2"/>
  <c r="D193" i="2"/>
  <c r="C193" i="2"/>
  <c r="B193" i="2"/>
  <c r="A193" i="2"/>
  <c r="P192" i="2"/>
  <c r="O192" i="2"/>
  <c r="N192" i="2"/>
  <c r="M192" i="2"/>
  <c r="L192" i="2"/>
  <c r="K192" i="2"/>
  <c r="J192" i="2"/>
  <c r="I192" i="2"/>
  <c r="H192" i="2"/>
  <c r="G192" i="2"/>
  <c r="F192" i="2"/>
  <c r="E192" i="2"/>
  <c r="D192" i="2"/>
  <c r="C192" i="2"/>
  <c r="B192" i="2"/>
  <c r="A192" i="2"/>
  <c r="P191" i="2"/>
  <c r="O191" i="2"/>
  <c r="N191" i="2"/>
  <c r="M191" i="2"/>
  <c r="L191" i="2"/>
  <c r="K191" i="2"/>
  <c r="J191" i="2"/>
  <c r="I191" i="2"/>
  <c r="H191" i="2"/>
  <c r="G191" i="2"/>
  <c r="F191" i="2"/>
  <c r="E191" i="2"/>
  <c r="D191" i="2"/>
  <c r="C191" i="2"/>
  <c r="B191" i="2"/>
  <c r="A191" i="2"/>
  <c r="P190" i="2"/>
  <c r="O190" i="2"/>
  <c r="N190" i="2"/>
  <c r="M190" i="2"/>
  <c r="L190" i="2"/>
  <c r="K190" i="2"/>
  <c r="J190" i="2"/>
  <c r="I190" i="2"/>
  <c r="H190" i="2"/>
  <c r="G190" i="2"/>
  <c r="F190" i="2"/>
  <c r="E190" i="2"/>
  <c r="D190" i="2"/>
  <c r="C190" i="2"/>
  <c r="B190" i="2"/>
  <c r="A190" i="2"/>
  <c r="P189" i="2"/>
  <c r="O189" i="2"/>
  <c r="N189" i="2"/>
  <c r="M189" i="2"/>
  <c r="L189" i="2"/>
  <c r="K189" i="2"/>
  <c r="J189" i="2"/>
  <c r="I189" i="2"/>
  <c r="H189" i="2"/>
  <c r="G189" i="2"/>
  <c r="F189" i="2"/>
  <c r="E189" i="2"/>
  <c r="D189" i="2"/>
  <c r="C189" i="2"/>
  <c r="B189" i="2"/>
  <c r="A189" i="2"/>
  <c r="P188" i="2"/>
  <c r="O188" i="2"/>
  <c r="N188" i="2"/>
  <c r="M188" i="2"/>
  <c r="L188" i="2"/>
  <c r="K188" i="2"/>
  <c r="J188" i="2"/>
  <c r="I188" i="2"/>
  <c r="H188" i="2"/>
  <c r="G188" i="2"/>
  <c r="F188" i="2"/>
  <c r="E188" i="2"/>
  <c r="D188" i="2"/>
  <c r="C188" i="2"/>
  <c r="B188" i="2"/>
  <c r="A188" i="2"/>
  <c r="P187" i="2"/>
  <c r="O187" i="2"/>
  <c r="N187" i="2"/>
  <c r="M187" i="2"/>
  <c r="L187" i="2"/>
  <c r="K187" i="2"/>
  <c r="J187" i="2"/>
  <c r="I187" i="2"/>
  <c r="H187" i="2"/>
  <c r="G187" i="2"/>
  <c r="F187" i="2"/>
  <c r="E187" i="2"/>
  <c r="D187" i="2"/>
  <c r="C187" i="2"/>
  <c r="B187" i="2"/>
  <c r="A187" i="2"/>
  <c r="P186" i="2"/>
  <c r="O186" i="2"/>
  <c r="N186" i="2"/>
  <c r="M186" i="2"/>
  <c r="L186" i="2"/>
  <c r="K186" i="2"/>
  <c r="J186" i="2"/>
  <c r="I186" i="2"/>
  <c r="H186" i="2"/>
  <c r="G186" i="2"/>
  <c r="F186" i="2"/>
  <c r="E186" i="2"/>
  <c r="D186" i="2"/>
  <c r="C186" i="2"/>
  <c r="B186" i="2"/>
  <c r="A186" i="2"/>
  <c r="P185" i="2"/>
  <c r="O185" i="2"/>
  <c r="N185" i="2"/>
  <c r="M185" i="2"/>
  <c r="L185" i="2"/>
  <c r="K185" i="2"/>
  <c r="J185" i="2"/>
  <c r="I185" i="2"/>
  <c r="H185" i="2"/>
  <c r="G185" i="2"/>
  <c r="F185" i="2"/>
  <c r="E185" i="2"/>
  <c r="D185" i="2"/>
  <c r="C185" i="2"/>
  <c r="B185" i="2"/>
  <c r="A185" i="2"/>
  <c r="P184" i="2"/>
  <c r="O184" i="2"/>
  <c r="N184" i="2"/>
  <c r="M184" i="2"/>
  <c r="L184" i="2"/>
  <c r="K184" i="2"/>
  <c r="J184" i="2"/>
  <c r="I184" i="2"/>
  <c r="H184" i="2"/>
  <c r="G184" i="2"/>
  <c r="F184" i="2"/>
  <c r="E184" i="2"/>
  <c r="D184" i="2"/>
  <c r="C184" i="2"/>
  <c r="B184" i="2"/>
  <c r="A184" i="2"/>
  <c r="P183" i="2"/>
  <c r="O183" i="2"/>
  <c r="N183" i="2"/>
  <c r="M183" i="2"/>
  <c r="L183" i="2"/>
  <c r="K183" i="2"/>
  <c r="J183" i="2"/>
  <c r="I183" i="2"/>
  <c r="H183" i="2"/>
  <c r="G183" i="2"/>
  <c r="F183" i="2"/>
  <c r="E183" i="2"/>
  <c r="D183" i="2"/>
  <c r="C183" i="2"/>
  <c r="B183" i="2"/>
  <c r="A183" i="2"/>
  <c r="P182" i="2"/>
  <c r="O182" i="2"/>
  <c r="N182" i="2"/>
  <c r="M182" i="2"/>
  <c r="L182" i="2"/>
  <c r="K182" i="2"/>
  <c r="J182" i="2"/>
  <c r="I182" i="2"/>
  <c r="H182" i="2"/>
  <c r="G182" i="2"/>
  <c r="F182" i="2"/>
  <c r="E182" i="2"/>
  <c r="D182" i="2"/>
  <c r="C182" i="2"/>
  <c r="B182" i="2"/>
  <c r="A182" i="2"/>
  <c r="P181" i="2"/>
  <c r="O181" i="2"/>
  <c r="N181" i="2"/>
  <c r="M181" i="2"/>
  <c r="L181" i="2"/>
  <c r="K181" i="2"/>
  <c r="J181" i="2"/>
  <c r="I181" i="2"/>
  <c r="H181" i="2"/>
  <c r="G181" i="2"/>
  <c r="F181" i="2"/>
  <c r="E181" i="2"/>
  <c r="D181" i="2"/>
  <c r="C181" i="2"/>
  <c r="B181" i="2"/>
  <c r="A181" i="2"/>
  <c r="P180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C180" i="2"/>
  <c r="B180" i="2"/>
  <c r="A180" i="2"/>
  <c r="P179" i="2"/>
  <c r="O179" i="2"/>
  <c r="N179" i="2"/>
  <c r="M179" i="2"/>
  <c r="L179" i="2"/>
  <c r="K179" i="2"/>
  <c r="J179" i="2"/>
  <c r="I179" i="2"/>
  <c r="H179" i="2"/>
  <c r="G179" i="2"/>
  <c r="F179" i="2"/>
  <c r="E179" i="2"/>
  <c r="D179" i="2"/>
  <c r="C179" i="2"/>
  <c r="B179" i="2"/>
  <c r="A179" i="2"/>
  <c r="P178" i="2"/>
  <c r="O178" i="2"/>
  <c r="N178" i="2"/>
  <c r="M178" i="2"/>
  <c r="L178" i="2"/>
  <c r="K178" i="2"/>
  <c r="J178" i="2"/>
  <c r="I178" i="2"/>
  <c r="H178" i="2"/>
  <c r="G178" i="2"/>
  <c r="F178" i="2"/>
  <c r="E178" i="2"/>
  <c r="D178" i="2"/>
  <c r="C178" i="2"/>
  <c r="B178" i="2"/>
  <c r="A178" i="2"/>
  <c r="P177" i="2"/>
  <c r="O177" i="2"/>
  <c r="N177" i="2"/>
  <c r="M177" i="2"/>
  <c r="L177" i="2"/>
  <c r="K177" i="2"/>
  <c r="J177" i="2"/>
  <c r="I177" i="2"/>
  <c r="H177" i="2"/>
  <c r="G177" i="2"/>
  <c r="F177" i="2"/>
  <c r="E177" i="2"/>
  <c r="D177" i="2"/>
  <c r="C177" i="2"/>
  <c r="B177" i="2"/>
  <c r="A177" i="2"/>
  <c r="P176" i="2"/>
  <c r="O176" i="2"/>
  <c r="N176" i="2"/>
  <c r="M176" i="2"/>
  <c r="L176" i="2"/>
  <c r="K176" i="2"/>
  <c r="J176" i="2"/>
  <c r="I176" i="2"/>
  <c r="H176" i="2"/>
  <c r="G176" i="2"/>
  <c r="F176" i="2"/>
  <c r="E176" i="2"/>
  <c r="D176" i="2"/>
  <c r="C176" i="2"/>
  <c r="B176" i="2"/>
  <c r="A176" i="2"/>
  <c r="P175" i="2"/>
  <c r="O175" i="2"/>
  <c r="N175" i="2"/>
  <c r="M175" i="2"/>
  <c r="L175" i="2"/>
  <c r="K175" i="2"/>
  <c r="J175" i="2"/>
  <c r="I175" i="2"/>
  <c r="H175" i="2"/>
  <c r="G175" i="2"/>
  <c r="F175" i="2"/>
  <c r="E175" i="2"/>
  <c r="D175" i="2"/>
  <c r="C175" i="2"/>
  <c r="B175" i="2"/>
  <c r="A175" i="2"/>
  <c r="P174" i="2"/>
  <c r="O174" i="2"/>
  <c r="N174" i="2"/>
  <c r="M174" i="2"/>
  <c r="L174" i="2"/>
  <c r="K174" i="2"/>
  <c r="J174" i="2"/>
  <c r="I174" i="2"/>
  <c r="H174" i="2"/>
  <c r="G174" i="2"/>
  <c r="F174" i="2"/>
  <c r="E174" i="2"/>
  <c r="D174" i="2"/>
  <c r="C174" i="2"/>
  <c r="B174" i="2"/>
  <c r="A174" i="2"/>
  <c r="P173" i="2"/>
  <c r="O173" i="2"/>
  <c r="N173" i="2"/>
  <c r="M173" i="2"/>
  <c r="L173" i="2"/>
  <c r="K173" i="2"/>
  <c r="J173" i="2"/>
  <c r="I173" i="2"/>
  <c r="H173" i="2"/>
  <c r="G173" i="2"/>
  <c r="F173" i="2"/>
  <c r="E173" i="2"/>
  <c r="D173" i="2"/>
  <c r="C173" i="2"/>
  <c r="B173" i="2"/>
  <c r="A173" i="2"/>
  <c r="P172" i="2"/>
  <c r="O172" i="2"/>
  <c r="N172" i="2"/>
  <c r="M172" i="2"/>
  <c r="L172" i="2"/>
  <c r="K172" i="2"/>
  <c r="J172" i="2"/>
  <c r="I172" i="2"/>
  <c r="H172" i="2"/>
  <c r="G172" i="2"/>
  <c r="F172" i="2"/>
  <c r="E172" i="2"/>
  <c r="D172" i="2"/>
  <c r="C172" i="2"/>
  <c r="B172" i="2"/>
  <c r="A172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D171" i="2"/>
  <c r="C171" i="2"/>
  <c r="B171" i="2"/>
  <c r="A171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D170" i="2"/>
  <c r="C170" i="2"/>
  <c r="B170" i="2"/>
  <c r="A170" i="2"/>
  <c r="P169" i="2"/>
  <c r="O169" i="2"/>
  <c r="N169" i="2"/>
  <c r="M169" i="2"/>
  <c r="L169" i="2"/>
  <c r="K169" i="2"/>
  <c r="J169" i="2"/>
  <c r="I169" i="2"/>
  <c r="H169" i="2"/>
  <c r="G169" i="2"/>
  <c r="F169" i="2"/>
  <c r="E169" i="2"/>
  <c r="D169" i="2"/>
  <c r="C169" i="2"/>
  <c r="B169" i="2"/>
  <c r="A169" i="2"/>
  <c r="P168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C168" i="2"/>
  <c r="B168" i="2"/>
  <c r="A168" i="2"/>
  <c r="P167" i="2"/>
  <c r="O167" i="2"/>
  <c r="N167" i="2"/>
  <c r="M167" i="2"/>
  <c r="L167" i="2"/>
  <c r="K167" i="2"/>
  <c r="J167" i="2"/>
  <c r="I167" i="2"/>
  <c r="H167" i="2"/>
  <c r="G167" i="2"/>
  <c r="F167" i="2"/>
  <c r="E167" i="2"/>
  <c r="D167" i="2"/>
  <c r="C167" i="2"/>
  <c r="B167" i="2"/>
  <c r="A167" i="2"/>
  <c r="P166" i="2"/>
  <c r="O166" i="2"/>
  <c r="N166" i="2"/>
  <c r="M166" i="2"/>
  <c r="L166" i="2"/>
  <c r="K166" i="2"/>
  <c r="J166" i="2"/>
  <c r="I166" i="2"/>
  <c r="H166" i="2"/>
  <c r="G166" i="2"/>
  <c r="F166" i="2"/>
  <c r="E166" i="2"/>
  <c r="D166" i="2"/>
  <c r="C166" i="2"/>
  <c r="B166" i="2"/>
  <c r="A166" i="2"/>
  <c r="P165" i="2"/>
  <c r="O165" i="2"/>
  <c r="N165" i="2"/>
  <c r="M165" i="2"/>
  <c r="L165" i="2"/>
  <c r="K165" i="2"/>
  <c r="J165" i="2"/>
  <c r="I165" i="2"/>
  <c r="H165" i="2"/>
  <c r="G165" i="2"/>
  <c r="F165" i="2"/>
  <c r="E165" i="2"/>
  <c r="D165" i="2"/>
  <c r="C165" i="2"/>
  <c r="B165" i="2"/>
  <c r="A165" i="2"/>
  <c r="P164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C164" i="2"/>
  <c r="B164" i="2"/>
  <c r="A164" i="2"/>
  <c r="P163" i="2"/>
  <c r="O163" i="2"/>
  <c r="N163" i="2"/>
  <c r="M163" i="2"/>
  <c r="L163" i="2"/>
  <c r="K163" i="2"/>
  <c r="J163" i="2"/>
  <c r="I163" i="2"/>
  <c r="H163" i="2"/>
  <c r="G163" i="2"/>
  <c r="F163" i="2"/>
  <c r="E163" i="2"/>
  <c r="D163" i="2"/>
  <c r="C163" i="2"/>
  <c r="B163" i="2"/>
  <c r="A163" i="2"/>
  <c r="P162" i="2"/>
  <c r="O162" i="2"/>
  <c r="N162" i="2"/>
  <c r="M162" i="2"/>
  <c r="L162" i="2"/>
  <c r="K162" i="2"/>
  <c r="J162" i="2"/>
  <c r="I162" i="2"/>
  <c r="H162" i="2"/>
  <c r="G162" i="2"/>
  <c r="F162" i="2"/>
  <c r="E162" i="2"/>
  <c r="D162" i="2"/>
  <c r="C162" i="2"/>
  <c r="B162" i="2"/>
  <c r="A162" i="2"/>
  <c r="P161" i="2"/>
  <c r="O161" i="2"/>
  <c r="N161" i="2"/>
  <c r="M161" i="2"/>
  <c r="L161" i="2"/>
  <c r="K161" i="2"/>
  <c r="J161" i="2"/>
  <c r="I161" i="2"/>
  <c r="H161" i="2"/>
  <c r="G161" i="2"/>
  <c r="F161" i="2"/>
  <c r="E161" i="2"/>
  <c r="D161" i="2"/>
  <c r="C161" i="2"/>
  <c r="B161" i="2"/>
  <c r="A161" i="2"/>
  <c r="P160" i="2"/>
  <c r="O160" i="2"/>
  <c r="N160" i="2"/>
  <c r="M160" i="2"/>
  <c r="L160" i="2"/>
  <c r="K160" i="2"/>
  <c r="J160" i="2"/>
  <c r="I160" i="2"/>
  <c r="H160" i="2"/>
  <c r="G160" i="2"/>
  <c r="F160" i="2"/>
  <c r="E160" i="2"/>
  <c r="D160" i="2"/>
  <c r="C160" i="2"/>
  <c r="B160" i="2"/>
  <c r="A160" i="2"/>
  <c r="P159" i="2"/>
  <c r="O159" i="2"/>
  <c r="N159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A159" i="2"/>
  <c r="P158" i="2"/>
  <c r="O158" i="2"/>
  <c r="N158" i="2"/>
  <c r="M158" i="2"/>
  <c r="L158" i="2"/>
  <c r="K158" i="2"/>
  <c r="J158" i="2"/>
  <c r="I158" i="2"/>
  <c r="H158" i="2"/>
  <c r="G158" i="2"/>
  <c r="F158" i="2"/>
  <c r="E158" i="2"/>
  <c r="D158" i="2"/>
  <c r="C158" i="2"/>
  <c r="B158" i="2"/>
  <c r="A158" i="2"/>
  <c r="P157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C157" i="2"/>
  <c r="B157" i="2"/>
  <c r="A157" i="2"/>
  <c r="P156" i="2"/>
  <c r="O156" i="2"/>
  <c r="N156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A156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B155" i="2"/>
  <c r="A155" i="2"/>
  <c r="P154" i="2"/>
  <c r="O154" i="2"/>
  <c r="N154" i="2"/>
  <c r="M154" i="2"/>
  <c r="L154" i="2"/>
  <c r="K154" i="2"/>
  <c r="J154" i="2"/>
  <c r="I154" i="2"/>
  <c r="H154" i="2"/>
  <c r="G154" i="2"/>
  <c r="F154" i="2"/>
  <c r="E154" i="2"/>
  <c r="D154" i="2"/>
  <c r="C154" i="2"/>
  <c r="B154" i="2"/>
  <c r="A154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D153" i="2"/>
  <c r="C153" i="2"/>
  <c r="B153" i="2"/>
  <c r="A153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D152" i="2"/>
  <c r="C152" i="2"/>
  <c r="B152" i="2"/>
  <c r="A152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A151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D150" i="2"/>
  <c r="C150" i="2"/>
  <c r="B150" i="2"/>
  <c r="A150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A149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A148" i="2"/>
  <c r="P147" i="2"/>
  <c r="O147" i="2"/>
  <c r="N147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A147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D146" i="2"/>
  <c r="C146" i="2"/>
  <c r="B146" i="2"/>
  <c r="A146" i="2"/>
  <c r="P145" i="2"/>
  <c r="O145" i="2"/>
  <c r="N145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A145" i="2"/>
  <c r="P144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A144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A143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A142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B141" i="2"/>
  <c r="A141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A140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D139" i="2"/>
  <c r="C139" i="2"/>
  <c r="B139" i="2"/>
  <c r="A139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A138" i="2"/>
  <c r="P137" i="2"/>
  <c r="O137" i="2"/>
  <c r="N137" i="2"/>
  <c r="M137" i="2"/>
  <c r="L137" i="2"/>
  <c r="K137" i="2"/>
  <c r="J137" i="2"/>
  <c r="I137" i="2"/>
  <c r="H137" i="2"/>
  <c r="G137" i="2"/>
  <c r="F137" i="2"/>
  <c r="E137" i="2"/>
  <c r="D137" i="2"/>
  <c r="C137" i="2"/>
  <c r="B137" i="2"/>
  <c r="A137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A136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A135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B134" i="2"/>
  <c r="A134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C133" i="2"/>
  <c r="B133" i="2"/>
  <c r="A133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B132" i="2"/>
  <c r="A132" i="2"/>
  <c r="P131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C131" i="2"/>
  <c r="B131" i="2"/>
  <c r="A131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A130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A129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A128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A127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A126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C125" i="2"/>
  <c r="B125" i="2"/>
  <c r="A125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A124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A123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A122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A121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A120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A119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B118" i="2"/>
  <c r="A118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A117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B116" i="2"/>
  <c r="A116" i="2"/>
  <c r="P115" i="2"/>
  <c r="O115" i="2"/>
  <c r="N115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A115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B114" i="2"/>
  <c r="A114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A113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A112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A111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A110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A109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A108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A107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A106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A105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A104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A103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A102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A101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A99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A98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A97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A94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A91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A90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A89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86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A85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A83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A82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81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79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78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A74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A73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71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A70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67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A66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A65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O2" i="2"/>
  <c r="L2" i="2"/>
  <c r="J2" i="2"/>
  <c r="G2" i="2"/>
  <c r="D2" i="2"/>
  <c r="B2" i="2"/>
  <c r="A2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N2" i="2" l="1"/>
  <c r="I2" i="2"/>
  <c r="F2" i="2"/>
  <c r="P2" i="2"/>
  <c r="M2" i="2"/>
  <c r="K2" i="2"/>
  <c r="H2" i="2"/>
  <c r="E2" i="2"/>
  <c r="C2" i="2"/>
  <c r="A2" i="2"/>
</calcChain>
</file>

<file path=xl/sharedStrings.xml><?xml version="1.0" encoding="utf-8"?>
<sst xmlns="http://schemas.openxmlformats.org/spreadsheetml/2006/main" count="36" uniqueCount="28">
  <si>
    <t>Frequency(MHz)</t>
  </si>
  <si>
    <t>Sdd11(Re)</t>
  </si>
  <si>
    <t>Sdd11(Im)</t>
  </si>
  <si>
    <t>Sdd22(Re)</t>
  </si>
  <si>
    <t>Sdd22(Im)</t>
  </si>
  <si>
    <t>SDD21(Re)</t>
  </si>
  <si>
    <t>SDD21(Im)</t>
  </si>
  <si>
    <t>Scd11(Re)</t>
  </si>
  <si>
    <t>Scd11(Im)</t>
  </si>
  <si>
    <t>Scd22(Re)</t>
  </si>
  <si>
    <t>Scd22(Im)</t>
  </si>
  <si>
    <t>Scd21(Re)</t>
  </si>
  <si>
    <t>Scd21(Im)</t>
  </si>
  <si>
    <t>Sdd11(Mag)</t>
  </si>
  <si>
    <t>Sdd22(Mag)</t>
  </si>
  <si>
    <t>SDD21(Mag)</t>
  </si>
  <si>
    <t>Scd11(Mag)</t>
  </si>
  <si>
    <t>Scd22(Mag)</t>
  </si>
  <si>
    <t>Scd21(Mag)</t>
  </si>
  <si>
    <t>Sdd11(Phase)</t>
  </si>
  <si>
    <t>Sdd22(Phase)</t>
  </si>
  <si>
    <t>SDD21(Phase)</t>
  </si>
  <si>
    <t>Scd11(Phase)</t>
  </si>
  <si>
    <t>Scd22(Phase)</t>
  </si>
  <si>
    <t>Scd21(Phase)</t>
  </si>
  <si>
    <t>IL_limit</t>
  </si>
  <si>
    <t>RL_Limit</t>
  </si>
  <si>
    <t>TCL_Limit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</si>
</sst>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1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alcChain" Target="calcChain.xml"/><Relationship Id="rId5" Type="http://schemas.openxmlformats.org/officeDocument/2006/relationships/chartsheet" Target="chartsheets/sheet2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Insertion Loss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843861037149691E-2"/>
          <c:y val="6.6624603030394081E-2"/>
          <c:w val="0.92199898011925241"/>
          <c:h val="0.8380855227169865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'802.3dg_Limit'!$B$1</c:f>
              <c:strCache>
                <c:ptCount val="1"/>
                <c:pt idx="0">
                  <c:v>IL_limit</c:v>
                </c:pt>
              </c:strCache>
            </c:strRef>
          </c:tx>
          <c:spPr>
            <a:ln w="22225" cap="rnd">
              <a:solidFill>
                <a:srgbClr val="FF0000"/>
              </a:solidFill>
            </a:ln>
            <a:effectLst>
              <a:glow rad="139700">
                <a:srgbClr val="FF0000">
                  <a:alpha val="14000"/>
                </a:srgbClr>
              </a:glow>
            </a:effectLst>
          </c:spPr>
          <c:marker>
            <c:symbol val="none"/>
          </c:marker>
          <c:xVal>
            <c:numRef>
              <c:f>'802.3dg_Limit'!$A$2:$A$529</c:f>
              <c:numCache>
                <c:formatCode>General</c:formatCode>
                <c:ptCount val="528"/>
                <c:pt idx="0">
                  <c:v>0.125</c:v>
                </c:pt>
                <c:pt idx="1">
                  <c:v>0.25</c:v>
                </c:pt>
                <c:pt idx="2">
                  <c:v>0.375</c:v>
                </c:pt>
                <c:pt idx="3">
                  <c:v>0.5</c:v>
                </c:pt>
                <c:pt idx="4">
                  <c:v>0.625</c:v>
                </c:pt>
                <c:pt idx="5">
                  <c:v>0.75</c:v>
                </c:pt>
                <c:pt idx="6">
                  <c:v>0.875</c:v>
                </c:pt>
                <c:pt idx="7">
                  <c:v>1</c:v>
                </c:pt>
                <c:pt idx="8">
                  <c:v>1.125</c:v>
                </c:pt>
                <c:pt idx="9">
                  <c:v>1.25</c:v>
                </c:pt>
                <c:pt idx="10">
                  <c:v>1.375</c:v>
                </c:pt>
                <c:pt idx="11">
                  <c:v>1.5</c:v>
                </c:pt>
                <c:pt idx="12">
                  <c:v>1.625</c:v>
                </c:pt>
                <c:pt idx="13">
                  <c:v>1.75</c:v>
                </c:pt>
                <c:pt idx="14">
                  <c:v>1.875</c:v>
                </c:pt>
                <c:pt idx="15">
                  <c:v>2</c:v>
                </c:pt>
                <c:pt idx="16">
                  <c:v>2.125</c:v>
                </c:pt>
                <c:pt idx="17">
                  <c:v>2.25</c:v>
                </c:pt>
                <c:pt idx="18">
                  <c:v>2.375</c:v>
                </c:pt>
                <c:pt idx="19">
                  <c:v>2.5</c:v>
                </c:pt>
                <c:pt idx="20">
                  <c:v>2.625</c:v>
                </c:pt>
                <c:pt idx="21">
                  <c:v>2.75</c:v>
                </c:pt>
                <c:pt idx="22">
                  <c:v>2.875</c:v>
                </c:pt>
                <c:pt idx="23">
                  <c:v>3</c:v>
                </c:pt>
                <c:pt idx="24">
                  <c:v>3.125</c:v>
                </c:pt>
                <c:pt idx="25">
                  <c:v>3.25</c:v>
                </c:pt>
                <c:pt idx="26">
                  <c:v>3.375</c:v>
                </c:pt>
                <c:pt idx="27">
                  <c:v>3.5</c:v>
                </c:pt>
                <c:pt idx="28">
                  <c:v>3.625</c:v>
                </c:pt>
                <c:pt idx="29">
                  <c:v>3.75</c:v>
                </c:pt>
                <c:pt idx="30">
                  <c:v>3.875</c:v>
                </c:pt>
                <c:pt idx="31">
                  <c:v>4</c:v>
                </c:pt>
                <c:pt idx="32">
                  <c:v>4.125</c:v>
                </c:pt>
                <c:pt idx="33">
                  <c:v>4.25</c:v>
                </c:pt>
                <c:pt idx="34">
                  <c:v>4.375</c:v>
                </c:pt>
                <c:pt idx="35">
                  <c:v>4.5</c:v>
                </c:pt>
                <c:pt idx="36">
                  <c:v>4.625</c:v>
                </c:pt>
                <c:pt idx="37">
                  <c:v>4.75</c:v>
                </c:pt>
                <c:pt idx="38">
                  <c:v>4.875</c:v>
                </c:pt>
                <c:pt idx="39">
                  <c:v>5</c:v>
                </c:pt>
                <c:pt idx="40">
                  <c:v>5.125</c:v>
                </c:pt>
                <c:pt idx="41">
                  <c:v>5.25</c:v>
                </c:pt>
                <c:pt idx="42">
                  <c:v>5.375</c:v>
                </c:pt>
                <c:pt idx="43">
                  <c:v>5.5</c:v>
                </c:pt>
                <c:pt idx="44">
                  <c:v>5.625</c:v>
                </c:pt>
                <c:pt idx="45">
                  <c:v>5.75</c:v>
                </c:pt>
                <c:pt idx="46">
                  <c:v>5.875</c:v>
                </c:pt>
                <c:pt idx="47">
                  <c:v>6</c:v>
                </c:pt>
                <c:pt idx="48">
                  <c:v>6.125</c:v>
                </c:pt>
                <c:pt idx="49">
                  <c:v>6.25</c:v>
                </c:pt>
                <c:pt idx="50">
                  <c:v>6.375</c:v>
                </c:pt>
                <c:pt idx="51">
                  <c:v>6.5</c:v>
                </c:pt>
                <c:pt idx="52">
                  <c:v>6.625</c:v>
                </c:pt>
                <c:pt idx="53">
                  <c:v>6.75</c:v>
                </c:pt>
                <c:pt idx="54">
                  <c:v>6.875</c:v>
                </c:pt>
                <c:pt idx="55">
                  <c:v>7</c:v>
                </c:pt>
                <c:pt idx="56">
                  <c:v>7.125</c:v>
                </c:pt>
                <c:pt idx="57">
                  <c:v>7.25</c:v>
                </c:pt>
                <c:pt idx="58">
                  <c:v>7.375</c:v>
                </c:pt>
                <c:pt idx="59">
                  <c:v>7.5</c:v>
                </c:pt>
                <c:pt idx="60">
                  <c:v>7.625</c:v>
                </c:pt>
                <c:pt idx="61">
                  <c:v>7.75</c:v>
                </c:pt>
                <c:pt idx="62">
                  <c:v>7.875</c:v>
                </c:pt>
                <c:pt idx="63">
                  <c:v>8</c:v>
                </c:pt>
                <c:pt idx="64">
                  <c:v>8.125</c:v>
                </c:pt>
                <c:pt idx="65">
                  <c:v>8.25</c:v>
                </c:pt>
                <c:pt idx="66">
                  <c:v>8.375</c:v>
                </c:pt>
                <c:pt idx="67">
                  <c:v>8.5</c:v>
                </c:pt>
                <c:pt idx="68">
                  <c:v>8.625</c:v>
                </c:pt>
                <c:pt idx="69">
                  <c:v>8.75</c:v>
                </c:pt>
                <c:pt idx="70">
                  <c:v>8.875</c:v>
                </c:pt>
                <c:pt idx="71">
                  <c:v>9</c:v>
                </c:pt>
                <c:pt idx="72">
                  <c:v>9.125</c:v>
                </c:pt>
                <c:pt idx="73">
                  <c:v>9.25</c:v>
                </c:pt>
                <c:pt idx="74">
                  <c:v>9.375</c:v>
                </c:pt>
                <c:pt idx="75">
                  <c:v>9.5</c:v>
                </c:pt>
                <c:pt idx="76">
                  <c:v>9.625</c:v>
                </c:pt>
                <c:pt idx="77">
                  <c:v>9.75</c:v>
                </c:pt>
                <c:pt idx="78">
                  <c:v>9.875</c:v>
                </c:pt>
                <c:pt idx="79">
                  <c:v>10</c:v>
                </c:pt>
                <c:pt idx="80">
                  <c:v>10.125</c:v>
                </c:pt>
                <c:pt idx="81">
                  <c:v>10.25</c:v>
                </c:pt>
                <c:pt idx="82">
                  <c:v>10.375</c:v>
                </c:pt>
                <c:pt idx="83">
                  <c:v>10.5</c:v>
                </c:pt>
                <c:pt idx="84">
                  <c:v>10.625</c:v>
                </c:pt>
                <c:pt idx="85">
                  <c:v>10.75</c:v>
                </c:pt>
                <c:pt idx="86">
                  <c:v>10.875</c:v>
                </c:pt>
                <c:pt idx="87">
                  <c:v>11</c:v>
                </c:pt>
                <c:pt idx="88">
                  <c:v>11.125</c:v>
                </c:pt>
                <c:pt idx="89">
                  <c:v>11.25</c:v>
                </c:pt>
                <c:pt idx="90">
                  <c:v>11.375</c:v>
                </c:pt>
                <c:pt idx="91">
                  <c:v>11.5</c:v>
                </c:pt>
                <c:pt idx="92">
                  <c:v>11.625</c:v>
                </c:pt>
                <c:pt idx="93">
                  <c:v>11.75</c:v>
                </c:pt>
                <c:pt idx="94">
                  <c:v>11.875</c:v>
                </c:pt>
                <c:pt idx="95">
                  <c:v>12</c:v>
                </c:pt>
                <c:pt idx="96">
                  <c:v>12.125</c:v>
                </c:pt>
                <c:pt idx="97">
                  <c:v>12.25</c:v>
                </c:pt>
                <c:pt idx="98">
                  <c:v>12.375</c:v>
                </c:pt>
                <c:pt idx="99">
                  <c:v>12.5</c:v>
                </c:pt>
                <c:pt idx="100">
                  <c:v>12.625</c:v>
                </c:pt>
                <c:pt idx="101">
                  <c:v>12.75</c:v>
                </c:pt>
                <c:pt idx="102">
                  <c:v>12.875</c:v>
                </c:pt>
                <c:pt idx="103">
                  <c:v>13</c:v>
                </c:pt>
                <c:pt idx="104">
                  <c:v>13.125</c:v>
                </c:pt>
                <c:pt idx="105">
                  <c:v>13.25</c:v>
                </c:pt>
                <c:pt idx="106">
                  <c:v>13.375</c:v>
                </c:pt>
                <c:pt idx="107">
                  <c:v>13.5</c:v>
                </c:pt>
                <c:pt idx="108">
                  <c:v>13.625</c:v>
                </c:pt>
                <c:pt idx="109">
                  <c:v>13.75</c:v>
                </c:pt>
                <c:pt idx="110">
                  <c:v>13.875</c:v>
                </c:pt>
                <c:pt idx="111">
                  <c:v>14</c:v>
                </c:pt>
                <c:pt idx="112">
                  <c:v>14.125</c:v>
                </c:pt>
                <c:pt idx="113">
                  <c:v>14.25</c:v>
                </c:pt>
                <c:pt idx="114">
                  <c:v>14.375</c:v>
                </c:pt>
                <c:pt idx="115">
                  <c:v>14.5</c:v>
                </c:pt>
                <c:pt idx="116">
                  <c:v>14.625</c:v>
                </c:pt>
                <c:pt idx="117">
                  <c:v>14.75</c:v>
                </c:pt>
                <c:pt idx="118">
                  <c:v>14.875</c:v>
                </c:pt>
                <c:pt idx="119">
                  <c:v>15</c:v>
                </c:pt>
                <c:pt idx="120">
                  <c:v>15.125</c:v>
                </c:pt>
                <c:pt idx="121">
                  <c:v>15.25</c:v>
                </c:pt>
                <c:pt idx="122">
                  <c:v>15.375</c:v>
                </c:pt>
                <c:pt idx="123">
                  <c:v>15.5</c:v>
                </c:pt>
                <c:pt idx="124">
                  <c:v>15.625</c:v>
                </c:pt>
                <c:pt idx="125">
                  <c:v>15.75</c:v>
                </c:pt>
                <c:pt idx="126">
                  <c:v>15.875</c:v>
                </c:pt>
                <c:pt idx="127">
                  <c:v>16</c:v>
                </c:pt>
                <c:pt idx="128">
                  <c:v>16.125</c:v>
                </c:pt>
                <c:pt idx="129">
                  <c:v>16.25</c:v>
                </c:pt>
                <c:pt idx="130">
                  <c:v>16.375</c:v>
                </c:pt>
                <c:pt idx="131">
                  <c:v>16.5</c:v>
                </c:pt>
                <c:pt idx="132">
                  <c:v>16.625</c:v>
                </c:pt>
                <c:pt idx="133">
                  <c:v>16.75</c:v>
                </c:pt>
                <c:pt idx="134">
                  <c:v>16.875</c:v>
                </c:pt>
                <c:pt idx="135">
                  <c:v>17</c:v>
                </c:pt>
                <c:pt idx="136">
                  <c:v>17.125</c:v>
                </c:pt>
                <c:pt idx="137">
                  <c:v>17.25</c:v>
                </c:pt>
                <c:pt idx="138">
                  <c:v>17.375</c:v>
                </c:pt>
                <c:pt idx="139">
                  <c:v>17.5</c:v>
                </c:pt>
                <c:pt idx="140">
                  <c:v>17.625</c:v>
                </c:pt>
                <c:pt idx="141">
                  <c:v>17.75</c:v>
                </c:pt>
                <c:pt idx="142">
                  <c:v>17.875</c:v>
                </c:pt>
                <c:pt idx="143">
                  <c:v>18</c:v>
                </c:pt>
                <c:pt idx="144">
                  <c:v>18.125</c:v>
                </c:pt>
                <c:pt idx="145">
                  <c:v>18.25</c:v>
                </c:pt>
                <c:pt idx="146">
                  <c:v>18.375</c:v>
                </c:pt>
                <c:pt idx="147">
                  <c:v>18.5</c:v>
                </c:pt>
                <c:pt idx="148">
                  <c:v>18.625</c:v>
                </c:pt>
                <c:pt idx="149">
                  <c:v>18.75</c:v>
                </c:pt>
                <c:pt idx="150">
                  <c:v>18.875</c:v>
                </c:pt>
                <c:pt idx="151">
                  <c:v>19</c:v>
                </c:pt>
                <c:pt idx="152">
                  <c:v>19.125</c:v>
                </c:pt>
                <c:pt idx="153">
                  <c:v>19.25</c:v>
                </c:pt>
                <c:pt idx="154">
                  <c:v>19.375</c:v>
                </c:pt>
                <c:pt idx="155">
                  <c:v>19.5</c:v>
                </c:pt>
                <c:pt idx="156">
                  <c:v>19.625</c:v>
                </c:pt>
                <c:pt idx="157">
                  <c:v>19.75</c:v>
                </c:pt>
                <c:pt idx="158">
                  <c:v>19.875</c:v>
                </c:pt>
                <c:pt idx="159">
                  <c:v>20</c:v>
                </c:pt>
                <c:pt idx="160">
                  <c:v>20.125</c:v>
                </c:pt>
                <c:pt idx="161">
                  <c:v>20.25</c:v>
                </c:pt>
                <c:pt idx="162">
                  <c:v>20.375</c:v>
                </c:pt>
                <c:pt idx="163">
                  <c:v>20.5</c:v>
                </c:pt>
                <c:pt idx="164">
                  <c:v>20.625</c:v>
                </c:pt>
                <c:pt idx="165">
                  <c:v>20.75</c:v>
                </c:pt>
                <c:pt idx="166">
                  <c:v>20.875</c:v>
                </c:pt>
                <c:pt idx="167">
                  <c:v>21</c:v>
                </c:pt>
                <c:pt idx="168">
                  <c:v>21.125</c:v>
                </c:pt>
                <c:pt idx="169">
                  <c:v>21.25</c:v>
                </c:pt>
                <c:pt idx="170">
                  <c:v>21.375</c:v>
                </c:pt>
                <c:pt idx="171">
                  <c:v>21.5</c:v>
                </c:pt>
                <c:pt idx="172">
                  <c:v>21.625</c:v>
                </c:pt>
                <c:pt idx="173">
                  <c:v>21.75</c:v>
                </c:pt>
                <c:pt idx="174">
                  <c:v>21.875</c:v>
                </c:pt>
                <c:pt idx="175">
                  <c:v>22</c:v>
                </c:pt>
                <c:pt idx="176">
                  <c:v>22.125</c:v>
                </c:pt>
                <c:pt idx="177">
                  <c:v>22.25</c:v>
                </c:pt>
                <c:pt idx="178">
                  <c:v>22.375</c:v>
                </c:pt>
                <c:pt idx="179">
                  <c:v>22.5</c:v>
                </c:pt>
                <c:pt idx="180">
                  <c:v>22.625</c:v>
                </c:pt>
                <c:pt idx="181">
                  <c:v>22.75</c:v>
                </c:pt>
                <c:pt idx="182">
                  <c:v>22.875</c:v>
                </c:pt>
                <c:pt idx="183">
                  <c:v>23</c:v>
                </c:pt>
                <c:pt idx="184">
                  <c:v>23.125</c:v>
                </c:pt>
                <c:pt idx="185">
                  <c:v>23.25</c:v>
                </c:pt>
                <c:pt idx="186">
                  <c:v>23.375</c:v>
                </c:pt>
                <c:pt idx="187">
                  <c:v>23.5</c:v>
                </c:pt>
                <c:pt idx="188">
                  <c:v>23.625</c:v>
                </c:pt>
                <c:pt idx="189">
                  <c:v>23.75</c:v>
                </c:pt>
                <c:pt idx="190">
                  <c:v>23.875</c:v>
                </c:pt>
                <c:pt idx="191">
                  <c:v>24</c:v>
                </c:pt>
                <c:pt idx="192">
                  <c:v>24.125</c:v>
                </c:pt>
                <c:pt idx="193">
                  <c:v>24.25</c:v>
                </c:pt>
                <c:pt idx="194">
                  <c:v>24.375</c:v>
                </c:pt>
                <c:pt idx="195">
                  <c:v>24.5</c:v>
                </c:pt>
                <c:pt idx="196">
                  <c:v>24.625</c:v>
                </c:pt>
                <c:pt idx="197">
                  <c:v>24.75</c:v>
                </c:pt>
                <c:pt idx="198">
                  <c:v>24.875</c:v>
                </c:pt>
                <c:pt idx="199">
                  <c:v>25</c:v>
                </c:pt>
                <c:pt idx="200">
                  <c:v>25.125</c:v>
                </c:pt>
                <c:pt idx="201">
                  <c:v>25.25</c:v>
                </c:pt>
                <c:pt idx="202">
                  <c:v>25.375</c:v>
                </c:pt>
                <c:pt idx="203">
                  <c:v>25.5</c:v>
                </c:pt>
                <c:pt idx="204">
                  <c:v>25.625</c:v>
                </c:pt>
                <c:pt idx="205">
                  <c:v>25.75</c:v>
                </c:pt>
                <c:pt idx="206">
                  <c:v>25.875</c:v>
                </c:pt>
                <c:pt idx="207">
                  <c:v>26</c:v>
                </c:pt>
                <c:pt idx="208">
                  <c:v>26.125</c:v>
                </c:pt>
                <c:pt idx="209">
                  <c:v>26.25</c:v>
                </c:pt>
                <c:pt idx="210">
                  <c:v>26.375</c:v>
                </c:pt>
                <c:pt idx="211">
                  <c:v>26.5</c:v>
                </c:pt>
                <c:pt idx="212">
                  <c:v>26.625</c:v>
                </c:pt>
                <c:pt idx="213">
                  <c:v>26.75</c:v>
                </c:pt>
                <c:pt idx="214">
                  <c:v>26.875</c:v>
                </c:pt>
                <c:pt idx="215">
                  <c:v>27</c:v>
                </c:pt>
                <c:pt idx="216">
                  <c:v>27.125</c:v>
                </c:pt>
                <c:pt idx="217">
                  <c:v>27.25</c:v>
                </c:pt>
                <c:pt idx="218">
                  <c:v>27.375</c:v>
                </c:pt>
                <c:pt idx="219">
                  <c:v>27.5</c:v>
                </c:pt>
                <c:pt idx="220">
                  <c:v>27.625</c:v>
                </c:pt>
                <c:pt idx="221">
                  <c:v>27.75</c:v>
                </c:pt>
                <c:pt idx="222">
                  <c:v>27.875</c:v>
                </c:pt>
                <c:pt idx="223">
                  <c:v>28</c:v>
                </c:pt>
                <c:pt idx="224">
                  <c:v>28.125</c:v>
                </c:pt>
                <c:pt idx="225">
                  <c:v>28.25</c:v>
                </c:pt>
                <c:pt idx="226">
                  <c:v>28.375</c:v>
                </c:pt>
                <c:pt idx="227">
                  <c:v>28.5</c:v>
                </c:pt>
                <c:pt idx="228">
                  <c:v>28.625</c:v>
                </c:pt>
                <c:pt idx="229">
                  <c:v>28.75</c:v>
                </c:pt>
                <c:pt idx="230">
                  <c:v>28.875</c:v>
                </c:pt>
                <c:pt idx="231">
                  <c:v>29</c:v>
                </c:pt>
                <c:pt idx="232">
                  <c:v>29.125</c:v>
                </c:pt>
                <c:pt idx="233">
                  <c:v>29.25</c:v>
                </c:pt>
                <c:pt idx="234">
                  <c:v>29.375</c:v>
                </c:pt>
                <c:pt idx="235">
                  <c:v>29.5</c:v>
                </c:pt>
                <c:pt idx="236">
                  <c:v>29.625</c:v>
                </c:pt>
                <c:pt idx="237">
                  <c:v>29.75</c:v>
                </c:pt>
                <c:pt idx="238">
                  <c:v>29.875</c:v>
                </c:pt>
                <c:pt idx="239">
                  <c:v>30</c:v>
                </c:pt>
                <c:pt idx="240">
                  <c:v>30.125</c:v>
                </c:pt>
                <c:pt idx="241">
                  <c:v>30.25</c:v>
                </c:pt>
                <c:pt idx="242">
                  <c:v>30.375</c:v>
                </c:pt>
                <c:pt idx="243">
                  <c:v>30.5</c:v>
                </c:pt>
                <c:pt idx="244">
                  <c:v>30.625</c:v>
                </c:pt>
                <c:pt idx="245">
                  <c:v>30.75</c:v>
                </c:pt>
                <c:pt idx="246">
                  <c:v>30.875</c:v>
                </c:pt>
                <c:pt idx="247">
                  <c:v>31</c:v>
                </c:pt>
                <c:pt idx="248">
                  <c:v>31.125</c:v>
                </c:pt>
                <c:pt idx="249">
                  <c:v>31.25</c:v>
                </c:pt>
                <c:pt idx="250">
                  <c:v>31.375</c:v>
                </c:pt>
                <c:pt idx="251">
                  <c:v>31.5</c:v>
                </c:pt>
                <c:pt idx="252">
                  <c:v>31.625</c:v>
                </c:pt>
                <c:pt idx="253">
                  <c:v>31.75</c:v>
                </c:pt>
                <c:pt idx="254">
                  <c:v>31.875</c:v>
                </c:pt>
                <c:pt idx="255">
                  <c:v>32</c:v>
                </c:pt>
                <c:pt idx="256">
                  <c:v>32.25</c:v>
                </c:pt>
                <c:pt idx="257">
                  <c:v>32.5</c:v>
                </c:pt>
                <c:pt idx="258">
                  <c:v>32.75</c:v>
                </c:pt>
                <c:pt idx="259">
                  <c:v>33</c:v>
                </c:pt>
                <c:pt idx="260">
                  <c:v>33.25</c:v>
                </c:pt>
                <c:pt idx="261">
                  <c:v>33.5</c:v>
                </c:pt>
                <c:pt idx="262">
                  <c:v>33.75</c:v>
                </c:pt>
                <c:pt idx="263">
                  <c:v>34</c:v>
                </c:pt>
                <c:pt idx="264">
                  <c:v>34.25</c:v>
                </c:pt>
                <c:pt idx="265">
                  <c:v>34.5</c:v>
                </c:pt>
                <c:pt idx="266">
                  <c:v>34.75</c:v>
                </c:pt>
                <c:pt idx="267">
                  <c:v>35</c:v>
                </c:pt>
                <c:pt idx="268">
                  <c:v>35.25</c:v>
                </c:pt>
                <c:pt idx="269">
                  <c:v>35.5</c:v>
                </c:pt>
                <c:pt idx="270">
                  <c:v>35.75</c:v>
                </c:pt>
                <c:pt idx="271">
                  <c:v>36</c:v>
                </c:pt>
                <c:pt idx="272">
                  <c:v>36.25</c:v>
                </c:pt>
                <c:pt idx="273">
                  <c:v>36.5</c:v>
                </c:pt>
                <c:pt idx="274">
                  <c:v>36.75</c:v>
                </c:pt>
                <c:pt idx="275">
                  <c:v>37</c:v>
                </c:pt>
                <c:pt idx="276">
                  <c:v>37.25</c:v>
                </c:pt>
                <c:pt idx="277">
                  <c:v>37.5</c:v>
                </c:pt>
                <c:pt idx="278">
                  <c:v>37.75</c:v>
                </c:pt>
                <c:pt idx="279">
                  <c:v>38</c:v>
                </c:pt>
                <c:pt idx="280">
                  <c:v>38.25</c:v>
                </c:pt>
                <c:pt idx="281">
                  <c:v>38.5</c:v>
                </c:pt>
                <c:pt idx="282">
                  <c:v>38.75</c:v>
                </c:pt>
                <c:pt idx="283">
                  <c:v>39</c:v>
                </c:pt>
                <c:pt idx="284">
                  <c:v>39.25</c:v>
                </c:pt>
                <c:pt idx="285">
                  <c:v>39.5</c:v>
                </c:pt>
                <c:pt idx="286">
                  <c:v>39.75</c:v>
                </c:pt>
                <c:pt idx="287">
                  <c:v>40</c:v>
                </c:pt>
                <c:pt idx="288">
                  <c:v>40.25</c:v>
                </c:pt>
                <c:pt idx="289">
                  <c:v>40.5</c:v>
                </c:pt>
                <c:pt idx="290">
                  <c:v>40.75</c:v>
                </c:pt>
                <c:pt idx="291">
                  <c:v>41</c:v>
                </c:pt>
                <c:pt idx="292">
                  <c:v>41.25</c:v>
                </c:pt>
                <c:pt idx="293">
                  <c:v>41.5</c:v>
                </c:pt>
                <c:pt idx="294">
                  <c:v>41.75</c:v>
                </c:pt>
                <c:pt idx="295">
                  <c:v>42</c:v>
                </c:pt>
                <c:pt idx="296">
                  <c:v>42.25</c:v>
                </c:pt>
                <c:pt idx="297">
                  <c:v>42.5</c:v>
                </c:pt>
                <c:pt idx="298">
                  <c:v>42.75</c:v>
                </c:pt>
                <c:pt idx="299">
                  <c:v>43</c:v>
                </c:pt>
                <c:pt idx="300">
                  <c:v>43.25</c:v>
                </c:pt>
                <c:pt idx="301">
                  <c:v>43.5</c:v>
                </c:pt>
                <c:pt idx="302">
                  <c:v>43.75</c:v>
                </c:pt>
                <c:pt idx="303">
                  <c:v>44</c:v>
                </c:pt>
                <c:pt idx="304">
                  <c:v>44.25</c:v>
                </c:pt>
                <c:pt idx="305">
                  <c:v>44.5</c:v>
                </c:pt>
                <c:pt idx="306">
                  <c:v>44.75</c:v>
                </c:pt>
                <c:pt idx="307">
                  <c:v>45</c:v>
                </c:pt>
                <c:pt idx="308">
                  <c:v>45.25</c:v>
                </c:pt>
                <c:pt idx="309">
                  <c:v>45.5</c:v>
                </c:pt>
                <c:pt idx="310">
                  <c:v>45.75</c:v>
                </c:pt>
                <c:pt idx="311">
                  <c:v>46</c:v>
                </c:pt>
                <c:pt idx="312">
                  <c:v>46.25</c:v>
                </c:pt>
                <c:pt idx="313">
                  <c:v>46.5</c:v>
                </c:pt>
                <c:pt idx="314">
                  <c:v>46.75</c:v>
                </c:pt>
                <c:pt idx="315">
                  <c:v>47</c:v>
                </c:pt>
                <c:pt idx="316">
                  <c:v>47.25</c:v>
                </c:pt>
                <c:pt idx="317">
                  <c:v>47.5</c:v>
                </c:pt>
                <c:pt idx="318">
                  <c:v>47.75</c:v>
                </c:pt>
                <c:pt idx="319">
                  <c:v>48</c:v>
                </c:pt>
                <c:pt idx="320">
                  <c:v>48.25</c:v>
                </c:pt>
                <c:pt idx="321">
                  <c:v>48.5</c:v>
                </c:pt>
                <c:pt idx="322">
                  <c:v>48.75</c:v>
                </c:pt>
                <c:pt idx="323">
                  <c:v>49</c:v>
                </c:pt>
                <c:pt idx="324">
                  <c:v>49.25</c:v>
                </c:pt>
                <c:pt idx="325">
                  <c:v>49.5</c:v>
                </c:pt>
                <c:pt idx="326">
                  <c:v>49.75</c:v>
                </c:pt>
                <c:pt idx="327">
                  <c:v>50</c:v>
                </c:pt>
                <c:pt idx="328">
                  <c:v>50.25</c:v>
                </c:pt>
                <c:pt idx="329">
                  <c:v>50.5</c:v>
                </c:pt>
                <c:pt idx="330">
                  <c:v>50.75</c:v>
                </c:pt>
                <c:pt idx="331">
                  <c:v>51</c:v>
                </c:pt>
                <c:pt idx="332">
                  <c:v>51.25</c:v>
                </c:pt>
                <c:pt idx="333">
                  <c:v>51.5</c:v>
                </c:pt>
                <c:pt idx="334">
                  <c:v>51.75</c:v>
                </c:pt>
                <c:pt idx="335">
                  <c:v>52</c:v>
                </c:pt>
                <c:pt idx="336">
                  <c:v>52.25</c:v>
                </c:pt>
                <c:pt idx="337">
                  <c:v>52.5</c:v>
                </c:pt>
                <c:pt idx="338">
                  <c:v>52.75</c:v>
                </c:pt>
                <c:pt idx="339">
                  <c:v>53</c:v>
                </c:pt>
                <c:pt idx="340">
                  <c:v>53.25</c:v>
                </c:pt>
                <c:pt idx="341">
                  <c:v>53.5</c:v>
                </c:pt>
                <c:pt idx="342">
                  <c:v>53.75</c:v>
                </c:pt>
                <c:pt idx="343">
                  <c:v>54</c:v>
                </c:pt>
                <c:pt idx="344">
                  <c:v>54.25</c:v>
                </c:pt>
                <c:pt idx="345">
                  <c:v>54.5</c:v>
                </c:pt>
                <c:pt idx="346">
                  <c:v>54.75</c:v>
                </c:pt>
                <c:pt idx="347">
                  <c:v>55</c:v>
                </c:pt>
                <c:pt idx="348">
                  <c:v>55.25</c:v>
                </c:pt>
                <c:pt idx="349">
                  <c:v>55.5</c:v>
                </c:pt>
                <c:pt idx="350">
                  <c:v>55.75</c:v>
                </c:pt>
                <c:pt idx="351">
                  <c:v>56</c:v>
                </c:pt>
                <c:pt idx="352">
                  <c:v>56.25</c:v>
                </c:pt>
                <c:pt idx="353">
                  <c:v>56.5</c:v>
                </c:pt>
                <c:pt idx="354">
                  <c:v>56.75</c:v>
                </c:pt>
                <c:pt idx="355">
                  <c:v>57</c:v>
                </c:pt>
                <c:pt idx="356">
                  <c:v>57.25</c:v>
                </c:pt>
                <c:pt idx="357">
                  <c:v>57.5</c:v>
                </c:pt>
                <c:pt idx="358">
                  <c:v>57.75</c:v>
                </c:pt>
                <c:pt idx="359">
                  <c:v>58</c:v>
                </c:pt>
                <c:pt idx="360">
                  <c:v>58.25</c:v>
                </c:pt>
                <c:pt idx="361">
                  <c:v>58.5</c:v>
                </c:pt>
                <c:pt idx="362">
                  <c:v>58.75</c:v>
                </c:pt>
                <c:pt idx="363">
                  <c:v>59</c:v>
                </c:pt>
                <c:pt idx="364">
                  <c:v>59.25</c:v>
                </c:pt>
                <c:pt idx="365">
                  <c:v>59.5</c:v>
                </c:pt>
                <c:pt idx="366">
                  <c:v>59.75</c:v>
                </c:pt>
                <c:pt idx="367">
                  <c:v>60</c:v>
                </c:pt>
                <c:pt idx="368">
                  <c:v>60.25</c:v>
                </c:pt>
                <c:pt idx="369">
                  <c:v>60.5</c:v>
                </c:pt>
                <c:pt idx="370">
                  <c:v>60.75</c:v>
                </c:pt>
                <c:pt idx="371">
                  <c:v>61</c:v>
                </c:pt>
                <c:pt idx="372">
                  <c:v>61.25</c:v>
                </c:pt>
                <c:pt idx="373">
                  <c:v>61.5</c:v>
                </c:pt>
                <c:pt idx="374">
                  <c:v>61.75</c:v>
                </c:pt>
                <c:pt idx="375">
                  <c:v>62</c:v>
                </c:pt>
                <c:pt idx="376">
                  <c:v>62.25</c:v>
                </c:pt>
                <c:pt idx="377">
                  <c:v>62.5</c:v>
                </c:pt>
                <c:pt idx="378">
                  <c:v>62.75</c:v>
                </c:pt>
                <c:pt idx="379">
                  <c:v>63</c:v>
                </c:pt>
                <c:pt idx="380">
                  <c:v>63.25</c:v>
                </c:pt>
                <c:pt idx="381">
                  <c:v>63.5</c:v>
                </c:pt>
                <c:pt idx="382">
                  <c:v>63.75</c:v>
                </c:pt>
                <c:pt idx="383">
                  <c:v>64</c:v>
                </c:pt>
                <c:pt idx="384">
                  <c:v>64.25</c:v>
                </c:pt>
                <c:pt idx="385">
                  <c:v>64.5</c:v>
                </c:pt>
                <c:pt idx="386">
                  <c:v>64.75</c:v>
                </c:pt>
                <c:pt idx="387">
                  <c:v>65</c:v>
                </c:pt>
                <c:pt idx="388">
                  <c:v>65.25</c:v>
                </c:pt>
                <c:pt idx="389">
                  <c:v>65.5</c:v>
                </c:pt>
                <c:pt idx="390">
                  <c:v>65.75</c:v>
                </c:pt>
                <c:pt idx="391">
                  <c:v>66</c:v>
                </c:pt>
                <c:pt idx="392">
                  <c:v>66.25</c:v>
                </c:pt>
                <c:pt idx="393">
                  <c:v>66.5</c:v>
                </c:pt>
                <c:pt idx="394">
                  <c:v>66.75</c:v>
                </c:pt>
                <c:pt idx="395">
                  <c:v>67</c:v>
                </c:pt>
                <c:pt idx="396">
                  <c:v>67.25</c:v>
                </c:pt>
                <c:pt idx="397">
                  <c:v>67.5</c:v>
                </c:pt>
                <c:pt idx="398">
                  <c:v>67.75</c:v>
                </c:pt>
                <c:pt idx="399">
                  <c:v>68</c:v>
                </c:pt>
                <c:pt idx="400">
                  <c:v>68.25</c:v>
                </c:pt>
                <c:pt idx="401">
                  <c:v>68.5</c:v>
                </c:pt>
                <c:pt idx="402">
                  <c:v>68.75</c:v>
                </c:pt>
                <c:pt idx="403">
                  <c:v>69</c:v>
                </c:pt>
                <c:pt idx="404">
                  <c:v>69.25</c:v>
                </c:pt>
                <c:pt idx="405">
                  <c:v>69.5</c:v>
                </c:pt>
                <c:pt idx="406">
                  <c:v>69.75</c:v>
                </c:pt>
                <c:pt idx="407">
                  <c:v>70</c:v>
                </c:pt>
                <c:pt idx="408">
                  <c:v>70.25</c:v>
                </c:pt>
                <c:pt idx="409">
                  <c:v>70.5</c:v>
                </c:pt>
                <c:pt idx="410">
                  <c:v>70.75</c:v>
                </c:pt>
                <c:pt idx="411">
                  <c:v>71</c:v>
                </c:pt>
                <c:pt idx="412">
                  <c:v>71.25</c:v>
                </c:pt>
                <c:pt idx="413">
                  <c:v>71.5</c:v>
                </c:pt>
                <c:pt idx="414">
                  <c:v>71.75</c:v>
                </c:pt>
                <c:pt idx="415">
                  <c:v>72</c:v>
                </c:pt>
                <c:pt idx="416">
                  <c:v>72.25</c:v>
                </c:pt>
                <c:pt idx="417">
                  <c:v>72.5</c:v>
                </c:pt>
                <c:pt idx="418">
                  <c:v>72.75</c:v>
                </c:pt>
                <c:pt idx="419">
                  <c:v>73</c:v>
                </c:pt>
                <c:pt idx="420">
                  <c:v>73.25</c:v>
                </c:pt>
                <c:pt idx="421">
                  <c:v>73.5</c:v>
                </c:pt>
                <c:pt idx="422">
                  <c:v>73.75</c:v>
                </c:pt>
                <c:pt idx="423">
                  <c:v>74</c:v>
                </c:pt>
                <c:pt idx="424">
                  <c:v>74.25</c:v>
                </c:pt>
                <c:pt idx="425">
                  <c:v>74.5</c:v>
                </c:pt>
                <c:pt idx="426">
                  <c:v>74.75</c:v>
                </c:pt>
                <c:pt idx="427">
                  <c:v>75</c:v>
                </c:pt>
                <c:pt idx="428">
                  <c:v>75.25</c:v>
                </c:pt>
                <c:pt idx="429">
                  <c:v>75.5</c:v>
                </c:pt>
                <c:pt idx="430">
                  <c:v>75.75</c:v>
                </c:pt>
                <c:pt idx="431">
                  <c:v>76</c:v>
                </c:pt>
                <c:pt idx="432">
                  <c:v>76.25</c:v>
                </c:pt>
                <c:pt idx="433">
                  <c:v>76.5</c:v>
                </c:pt>
                <c:pt idx="434">
                  <c:v>76.75</c:v>
                </c:pt>
                <c:pt idx="435">
                  <c:v>77</c:v>
                </c:pt>
                <c:pt idx="436">
                  <c:v>77.25</c:v>
                </c:pt>
                <c:pt idx="437">
                  <c:v>77.5</c:v>
                </c:pt>
                <c:pt idx="438">
                  <c:v>77.75</c:v>
                </c:pt>
                <c:pt idx="439">
                  <c:v>78</c:v>
                </c:pt>
                <c:pt idx="440">
                  <c:v>78.25</c:v>
                </c:pt>
                <c:pt idx="441">
                  <c:v>78.5</c:v>
                </c:pt>
                <c:pt idx="442">
                  <c:v>78.75</c:v>
                </c:pt>
                <c:pt idx="443">
                  <c:v>79</c:v>
                </c:pt>
                <c:pt idx="444">
                  <c:v>79.25</c:v>
                </c:pt>
                <c:pt idx="445">
                  <c:v>79.5</c:v>
                </c:pt>
                <c:pt idx="446">
                  <c:v>79.75</c:v>
                </c:pt>
                <c:pt idx="447">
                  <c:v>80</c:v>
                </c:pt>
                <c:pt idx="448">
                  <c:v>80.25</c:v>
                </c:pt>
                <c:pt idx="449">
                  <c:v>80.5</c:v>
                </c:pt>
                <c:pt idx="450">
                  <c:v>80.75</c:v>
                </c:pt>
                <c:pt idx="451">
                  <c:v>81</c:v>
                </c:pt>
                <c:pt idx="452">
                  <c:v>81.25</c:v>
                </c:pt>
                <c:pt idx="453">
                  <c:v>81.5</c:v>
                </c:pt>
                <c:pt idx="454">
                  <c:v>81.75</c:v>
                </c:pt>
                <c:pt idx="455">
                  <c:v>82</c:v>
                </c:pt>
                <c:pt idx="456">
                  <c:v>82.25</c:v>
                </c:pt>
                <c:pt idx="457">
                  <c:v>82.5</c:v>
                </c:pt>
                <c:pt idx="458">
                  <c:v>82.75</c:v>
                </c:pt>
                <c:pt idx="459">
                  <c:v>83</c:v>
                </c:pt>
                <c:pt idx="460">
                  <c:v>83.25</c:v>
                </c:pt>
                <c:pt idx="461">
                  <c:v>83.5</c:v>
                </c:pt>
                <c:pt idx="462">
                  <c:v>83.75</c:v>
                </c:pt>
                <c:pt idx="463">
                  <c:v>84</c:v>
                </c:pt>
                <c:pt idx="464">
                  <c:v>84.25</c:v>
                </c:pt>
                <c:pt idx="465">
                  <c:v>84.5</c:v>
                </c:pt>
                <c:pt idx="466">
                  <c:v>84.75</c:v>
                </c:pt>
                <c:pt idx="467">
                  <c:v>85</c:v>
                </c:pt>
                <c:pt idx="468">
                  <c:v>85.25</c:v>
                </c:pt>
                <c:pt idx="469">
                  <c:v>85.5</c:v>
                </c:pt>
                <c:pt idx="470">
                  <c:v>85.75</c:v>
                </c:pt>
                <c:pt idx="471">
                  <c:v>86</c:v>
                </c:pt>
                <c:pt idx="472">
                  <c:v>86.25</c:v>
                </c:pt>
                <c:pt idx="473">
                  <c:v>86.5</c:v>
                </c:pt>
                <c:pt idx="474">
                  <c:v>86.75</c:v>
                </c:pt>
                <c:pt idx="475">
                  <c:v>87</c:v>
                </c:pt>
                <c:pt idx="476">
                  <c:v>87.25</c:v>
                </c:pt>
                <c:pt idx="477">
                  <c:v>87.5</c:v>
                </c:pt>
                <c:pt idx="478">
                  <c:v>87.75</c:v>
                </c:pt>
                <c:pt idx="479">
                  <c:v>88</c:v>
                </c:pt>
                <c:pt idx="480">
                  <c:v>88.25</c:v>
                </c:pt>
                <c:pt idx="481">
                  <c:v>88.5</c:v>
                </c:pt>
                <c:pt idx="482">
                  <c:v>88.75</c:v>
                </c:pt>
                <c:pt idx="483">
                  <c:v>89</c:v>
                </c:pt>
                <c:pt idx="484">
                  <c:v>89.25</c:v>
                </c:pt>
                <c:pt idx="485">
                  <c:v>89.5</c:v>
                </c:pt>
                <c:pt idx="486">
                  <c:v>89.75</c:v>
                </c:pt>
                <c:pt idx="487">
                  <c:v>90</c:v>
                </c:pt>
                <c:pt idx="488">
                  <c:v>90.25</c:v>
                </c:pt>
                <c:pt idx="489">
                  <c:v>90.5</c:v>
                </c:pt>
                <c:pt idx="490">
                  <c:v>90.75</c:v>
                </c:pt>
                <c:pt idx="491">
                  <c:v>91</c:v>
                </c:pt>
                <c:pt idx="492">
                  <c:v>91.25</c:v>
                </c:pt>
                <c:pt idx="493">
                  <c:v>91.5</c:v>
                </c:pt>
                <c:pt idx="494">
                  <c:v>91.75</c:v>
                </c:pt>
                <c:pt idx="495">
                  <c:v>92</c:v>
                </c:pt>
                <c:pt idx="496">
                  <c:v>92.25</c:v>
                </c:pt>
                <c:pt idx="497">
                  <c:v>92.5</c:v>
                </c:pt>
                <c:pt idx="498">
                  <c:v>92.75</c:v>
                </c:pt>
                <c:pt idx="499">
                  <c:v>93</c:v>
                </c:pt>
                <c:pt idx="500">
                  <c:v>93.25</c:v>
                </c:pt>
                <c:pt idx="501">
                  <c:v>93.5</c:v>
                </c:pt>
                <c:pt idx="502">
                  <c:v>93.75</c:v>
                </c:pt>
                <c:pt idx="503">
                  <c:v>94</c:v>
                </c:pt>
                <c:pt idx="504">
                  <c:v>94.25</c:v>
                </c:pt>
                <c:pt idx="505">
                  <c:v>94.5</c:v>
                </c:pt>
                <c:pt idx="506">
                  <c:v>94.75</c:v>
                </c:pt>
                <c:pt idx="507">
                  <c:v>95</c:v>
                </c:pt>
                <c:pt idx="508">
                  <c:v>95.25</c:v>
                </c:pt>
                <c:pt idx="509">
                  <c:v>95.5</c:v>
                </c:pt>
                <c:pt idx="510">
                  <c:v>95.75</c:v>
                </c:pt>
                <c:pt idx="511">
                  <c:v>96</c:v>
                </c:pt>
                <c:pt idx="512">
                  <c:v>96.25</c:v>
                </c:pt>
                <c:pt idx="513">
                  <c:v>96.5</c:v>
                </c:pt>
                <c:pt idx="514">
                  <c:v>96.75</c:v>
                </c:pt>
                <c:pt idx="515">
                  <c:v>97</c:v>
                </c:pt>
                <c:pt idx="516">
                  <c:v>97.25</c:v>
                </c:pt>
                <c:pt idx="517">
                  <c:v>97.5</c:v>
                </c:pt>
                <c:pt idx="518">
                  <c:v>97.75</c:v>
                </c:pt>
                <c:pt idx="519">
                  <c:v>98</c:v>
                </c:pt>
                <c:pt idx="520">
                  <c:v>98.25</c:v>
                </c:pt>
                <c:pt idx="521">
                  <c:v>98.5</c:v>
                </c:pt>
                <c:pt idx="522">
                  <c:v>98.75</c:v>
                </c:pt>
                <c:pt idx="523">
                  <c:v>99</c:v>
                </c:pt>
                <c:pt idx="524">
                  <c:v>99.25</c:v>
                </c:pt>
                <c:pt idx="525">
                  <c:v>99.5</c:v>
                </c:pt>
                <c:pt idx="526">
                  <c:v>99.75</c:v>
                </c:pt>
                <c:pt idx="527">
                  <c:v>100</c:v>
                </c:pt>
              </c:numCache>
            </c:numRef>
          </c:xVal>
          <c:yVal>
            <c:numRef>
              <c:f>'802.3dg_Limit'!$B$2:$B$529</c:f>
              <c:numCache>
                <c:formatCode>0.00</c:formatCode>
                <c:ptCount val="528"/>
                <c:pt idx="0">
                  <c:v>6.9351464556281659</c:v>
                </c:pt>
                <c:pt idx="1">
                  <c:v>6.2909999999999995</c:v>
                </c:pt>
                <c:pt idx="2">
                  <c:v>6.2708638099063814</c:v>
                </c:pt>
                <c:pt idx="3">
                  <c:v>6.414245301926389</c:v>
                </c:pt>
                <c:pt idx="4">
                  <c:v>6.6176866437909023</c:v>
                </c:pt>
                <c:pt idx="5">
                  <c:v>6.8457331764375846</c:v>
                </c:pt>
                <c:pt idx="6">
                  <c:v>7.0835063368115065</c:v>
                </c:pt>
                <c:pt idx="7">
                  <c:v>7.323999999999999</c:v>
                </c:pt>
                <c:pt idx="8">
                  <c:v>7.5636880614090449</c:v>
                </c:pt>
                <c:pt idx="9">
                  <c:v>7.800739474059271</c:v>
                </c:pt>
                <c:pt idx="10">
                  <c:v>8.0342067916998303</c:v>
                </c:pt>
                <c:pt idx="11">
                  <c:v>8.2636256725143689</c:v>
                </c:pt>
                <c:pt idx="12">
                  <c:v>8.4888045201308575</c:v>
                </c:pt>
                <c:pt idx="13">
                  <c:v>8.7097085635307501</c:v>
                </c:pt>
                <c:pt idx="14">
                  <c:v>8.926393561850082</c:v>
                </c:pt>
                <c:pt idx="15">
                  <c:v>9.1389667991878092</c:v>
                </c:pt>
                <c:pt idx="16">
                  <c:v>9.3475636542897771</c:v>
                </c:pt>
                <c:pt idx="17">
                  <c:v>9.5523333333333333</c:v>
                </c:pt>
                <c:pt idx="18">
                  <c:v>9.7534301288577563</c:v>
                </c:pt>
                <c:pt idx="19">
                  <c:v>9.951008078443996</c:v>
                </c:pt>
                <c:pt idx="20">
                  <c:v>10.145217747535977</c:v>
                </c:pt>
                <c:pt idx="21">
                  <c:v>10.336204354294631</c:v>
                </c:pt>
                <c:pt idx="22">
                  <c:v>10.524106748043344</c:v>
                </c:pt>
                <c:pt idx="23">
                  <c:v>10.709056931553944</c:v>
                </c:pt>
                <c:pt idx="24">
                  <c:v>10.891179928285014</c:v>
                </c:pt>
                <c:pt idx="25">
                  <c:v>11.070593865637013</c:v>
                </c:pt>
                <c:pt idx="26">
                  <c:v>11.247410190077558</c:v>
                </c:pt>
                <c:pt idx="27">
                  <c:v>11.421733959027812</c:v>
                </c:pt>
                <c:pt idx="28">
                  <c:v>11.59366417342464</c:v>
                </c:pt>
                <c:pt idx="29">
                  <c:v>11.763294127442476</c:v>
                </c:pt>
                <c:pt idx="30">
                  <c:v>11.93071176021764</c:v>
                </c:pt>
                <c:pt idx="31">
                  <c:v>12.096</c:v>
                </c:pt>
                <c:pt idx="32">
                  <c:v>12.259237094892127</c:v>
                </c:pt>
                <c:pt idx="33">
                  <c:v>12.420496926832636</c:v>
                </c:pt>
                <c:pt idx="34">
                  <c:v>12.579849307141657</c:v>
                </c:pt>
                <c:pt idx="35">
                  <c:v>12.737360253041443</c:v>
                </c:pt>
                <c:pt idx="36">
                  <c:v>12.893092245275314</c:v>
                </c:pt>
                <c:pt idx="37">
                  <c:v>13.047104467396636</c:v>
                </c:pt>
                <c:pt idx="38">
                  <c:v>13.199453027570225</c:v>
                </c:pt>
                <c:pt idx="39">
                  <c:v>13.350191163878765</c:v>
                </c:pt>
                <c:pt idx="40">
                  <c:v>13.499369434196556</c:v>
                </c:pt>
                <c:pt idx="41">
                  <c:v>13.647035891708811</c:v>
                </c:pt>
                <c:pt idx="42">
                  <c:v>13.793236247136278</c:v>
                </c:pt>
                <c:pt idx="43">
                  <c:v>13.938014018684415</c:v>
                </c:pt>
                <c:pt idx="44">
                  <c:v>14.081410670683269</c:v>
                </c:pt>
                <c:pt idx="45">
                  <c:v>14.223465741824008</c:v>
                </c:pt>
                <c:pt idx="46">
                  <c:v>14.364216963835259</c:v>
                </c:pt>
                <c:pt idx="47">
                  <c:v>14.503700371379539</c:v>
                </c:pt>
                <c:pt idx="48">
                  <c:v>14.641950403888854</c:v>
                </c:pt>
                <c:pt idx="49">
                  <c:v>14.779000000000002</c:v>
                </c:pt>
                <c:pt idx="50">
                  <c:v>14.914880685195245</c:v>
                </c:pt>
                <c:pt idx="51">
                  <c:v>15.049622653202492</c:v>
                </c:pt>
                <c:pt idx="52">
                  <c:v>15.183254841661574</c:v>
                </c:pt>
                <c:pt idx="53">
                  <c:v>15.315805002519465</c:v>
                </c:pt>
                <c:pt idx="54">
                  <c:v>15.44729976757699</c:v>
                </c:pt>
                <c:pt idx="55">
                  <c:v>15.577764709572781</c:v>
                </c:pt>
                <c:pt idx="56">
                  <c:v>15.70722439915672</c:v>
                </c:pt>
                <c:pt idx="57">
                  <c:v>15.835702458074454</c:v>
                </c:pt>
                <c:pt idx="58">
                  <c:v>15.963221608856717</c:v>
                </c:pt>
                <c:pt idx="59">
                  <c:v>16.089803721281978</c:v>
                </c:pt>
                <c:pt idx="60">
                  <c:v>16.215469855857751</c:v>
                </c:pt>
                <c:pt idx="61">
                  <c:v>16.340240304545105</c:v>
                </c:pt>
                <c:pt idx="62">
                  <c:v>16.464134628931941</c:v>
                </c:pt>
                <c:pt idx="63">
                  <c:v>16.587171696043132</c:v>
                </c:pt>
                <c:pt idx="64">
                  <c:v>16.709369711960253</c:v>
                </c:pt>
                <c:pt idx="65">
                  <c:v>16.830746253409014</c:v>
                </c:pt>
                <c:pt idx="66">
                  <c:v>16.951318297459789</c:v>
                </c:pt>
                <c:pt idx="67">
                  <c:v>17.071102249474659</c:v>
                </c:pt>
                <c:pt idx="68">
                  <c:v>17.190113969423766</c:v>
                </c:pt>
                <c:pt idx="69">
                  <c:v>17.308368796683816</c:v>
                </c:pt>
                <c:pt idx="70">
                  <c:v>17.425881573422785</c:v>
                </c:pt>
                <c:pt idx="71">
                  <c:v>17.542666666666666</c:v>
                </c:pt>
                <c:pt idx="72">
                  <c:v>17.658737989136576</c:v>
                </c:pt>
                <c:pt idx="73">
                  <c:v>17.774109018937942</c:v>
                </c:pt>
                <c:pt idx="74">
                  <c:v>17.888792818177048</c:v>
                </c:pt>
                <c:pt idx="75">
                  <c:v>18.002802050574658</c:v>
                </c:pt>
                <c:pt idx="76">
                  <c:v>18.116148998141252</c:v>
                </c:pt>
                <c:pt idx="77">
                  <c:v>18.228845576973484</c:v>
                </c:pt>
                <c:pt idx="78">
                  <c:v>18.340903352227333</c:v>
                </c:pt>
                <c:pt idx="79">
                  <c:v>18.452333552319089</c:v>
                </c:pt>
                <c:pt idx="80">
                  <c:v>18.563147082401983</c:v>
                </c:pt>
                <c:pt idx="81">
                  <c:v>18.673354537162552</c:v>
                </c:pt>
                <c:pt idx="82">
                  <c:v>18.782966212977932</c:v>
                </c:pt>
                <c:pt idx="83">
                  <c:v>18.89199211947226</c:v>
                </c:pt>
                <c:pt idx="84">
                  <c:v>19.000441990507859</c:v>
                </c:pt>
                <c:pt idx="85">
                  <c:v>19.108325294644285</c:v>
                </c:pt>
                <c:pt idx="86">
                  <c:v>19.215651245096176</c:v>
                </c:pt>
                <c:pt idx="87">
                  <c:v>19.322428809218671</c:v>
                </c:pt>
                <c:pt idx="88">
                  <c:v>19.428666717547426</c:v>
                </c:pt>
                <c:pt idx="89">
                  <c:v>19.534373472418213</c:v>
                </c:pt>
                <c:pt idx="90">
                  <c:v>19.639557356189631</c:v>
                </c:pt>
                <c:pt idx="91">
                  <c:v>19.744226439090976</c:v>
                </c:pt>
                <c:pt idx="92">
                  <c:v>19.848388586715643</c:v>
                </c:pt>
                <c:pt idx="93">
                  <c:v>19.952051467179469</c:v>
                </c:pt>
                <c:pt idx="94">
                  <c:v>20.055222557961955</c:v>
                </c:pt>
                <c:pt idx="95">
                  <c:v>20.157909152447274</c:v>
                </c:pt>
                <c:pt idx="96">
                  <c:v>20.260118366180972</c:v>
                </c:pt>
                <c:pt idx="97">
                  <c:v>20.361857142857144</c:v>
                </c:pt>
                <c:pt idx="98">
                  <c:v>20.463132260050163</c:v>
                </c:pt>
                <c:pt idx="99">
                  <c:v>20.563950334704042</c:v>
                </c:pt>
                <c:pt idx="100">
                  <c:v>20.664317828391738</c:v>
                </c:pt>
                <c:pt idx="101">
                  <c:v>20.764241052356127</c:v>
                </c:pt>
                <c:pt idx="102">
                  <c:v>20.863726172343405</c:v>
                </c:pt>
                <c:pt idx="103">
                  <c:v>20.962779213239422</c:v>
                </c:pt>
                <c:pt idx="104">
                  <c:v>21.06140606351844</c:v>
                </c:pt>
                <c:pt idx="105">
                  <c:v>21.159612479513616</c:v>
                </c:pt>
                <c:pt idx="106">
                  <c:v>21.257404089517717</c:v>
                </c:pt>
                <c:pt idx="107">
                  <c:v>21.354786397722318</c:v>
                </c:pt>
                <c:pt idx="108">
                  <c:v>21.451764788003022</c:v>
                </c:pt>
                <c:pt idx="109">
                  <c:v>21.548344527558154</c:v>
                </c:pt>
                <c:pt idx="110">
                  <c:v>21.64453077040752</c:v>
                </c:pt>
                <c:pt idx="111">
                  <c:v>21.740328560758023</c:v>
                </c:pt>
                <c:pt idx="112">
                  <c:v>21.835742836241984</c:v>
                </c:pt>
                <c:pt idx="113">
                  <c:v>21.930778431034163</c:v>
                </c:pt>
                <c:pt idx="114">
                  <c:v>22.025440078852913</c:v>
                </c:pt>
                <c:pt idx="115">
                  <c:v>22.119732415850613</c:v>
                </c:pt>
                <c:pt idx="116">
                  <c:v>22.213659983398401</c:v>
                </c:pt>
                <c:pt idx="117">
                  <c:v>22.307227230769861</c:v>
                </c:pt>
                <c:pt idx="118">
                  <c:v>22.400438517728013</c:v>
                </c:pt>
                <c:pt idx="119">
                  <c:v>22.493298117019943</c:v>
                </c:pt>
                <c:pt idx="120">
                  <c:v>22.585810216782974</c:v>
                </c:pt>
                <c:pt idx="121">
                  <c:v>22.67797892286616</c:v>
                </c:pt>
                <c:pt idx="122">
                  <c:v>22.7698082610708</c:v>
                </c:pt>
                <c:pt idx="123">
                  <c:v>22.861302179313267</c:v>
                </c:pt>
                <c:pt idx="124">
                  <c:v>22.952464549713525</c:v>
                </c:pt>
                <c:pt idx="125">
                  <c:v>23.043299170612304</c:v>
                </c:pt>
                <c:pt idx="126">
                  <c:v>23.133809768519995</c:v>
                </c:pt>
                <c:pt idx="127">
                  <c:v>23.224</c:v>
                </c:pt>
                <c:pt idx="128">
                  <c:v>23.313873453489176</c:v>
                </c:pt>
                <c:pt idx="129">
                  <c:v>23.403433651058009</c:v>
                </c:pt>
                <c:pt idx="130">
                  <c:v>23.492684050112846</c:v>
                </c:pt>
                <c:pt idx="131">
                  <c:v>23.5816280450425</c:v>
                </c:pt>
                <c:pt idx="132">
                  <c:v>23.670268968811538</c:v>
                </c:pt>
                <c:pt idx="133">
                  <c:v>23.758610094502156</c:v>
                </c:pt>
                <c:pt idx="134">
                  <c:v>23.846654636806807</c:v>
                </c:pt>
                <c:pt idx="135">
                  <c:v>23.934405753473435</c:v>
                </c:pt>
                <c:pt idx="136">
                  <c:v>24.021866546705091</c:v>
                </c:pt>
                <c:pt idx="137">
                  <c:v>24.109040064515796</c:v>
                </c:pt>
                <c:pt idx="138">
                  <c:v>24.195929302044092</c:v>
                </c:pt>
                <c:pt idx="139">
                  <c:v>24.282537202826191</c:v>
                </c:pt>
                <c:pt idx="140">
                  <c:v>24.368866660029891</c:v>
                </c:pt>
                <c:pt idx="141">
                  <c:v>24.45492051765099</c:v>
                </c:pt>
                <c:pt idx="142">
                  <c:v>24.540701571673427</c:v>
                </c:pt>
                <c:pt idx="143">
                  <c:v>24.626212571194561</c:v>
                </c:pt>
                <c:pt idx="144">
                  <c:v>24.711456219516784</c:v>
                </c:pt>
                <c:pt idx="145">
                  <c:v>24.796435175206764</c:v>
                </c:pt>
                <c:pt idx="146">
                  <c:v>24.88115205312344</c:v>
                </c:pt>
                <c:pt idx="147">
                  <c:v>24.965609425415895</c:v>
                </c:pt>
                <c:pt idx="148">
                  <c:v>25.049809822492158</c:v>
                </c:pt>
                <c:pt idx="149">
                  <c:v>25.133755733960005</c:v>
                </c:pt>
                <c:pt idx="150">
                  <c:v>25.217449609540719</c:v>
                </c:pt>
                <c:pt idx="151">
                  <c:v>25.300893859956705</c:v>
                </c:pt>
                <c:pt idx="152">
                  <c:v>25.384090857793961</c:v>
                </c:pt>
                <c:pt idx="153">
                  <c:v>25.467042938340189</c:v>
                </c:pt>
                <c:pt idx="154">
                  <c:v>25.549752400399363</c:v>
                </c:pt>
                <c:pt idx="155">
                  <c:v>25.632221507083759</c:v>
                </c:pt>
                <c:pt idx="156">
                  <c:v>25.714452486583802</c:v>
                </c:pt>
                <c:pt idx="157">
                  <c:v>25.796447532916982</c:v>
                </c:pt>
                <c:pt idx="158">
                  <c:v>25.878208806656069</c:v>
                </c:pt>
                <c:pt idx="159">
                  <c:v>25.959738435637639</c:v>
                </c:pt>
                <c:pt idx="160">
                  <c:v>26.041038515651426</c:v>
                </c:pt>
                <c:pt idx="161">
                  <c:v>26.12211111111111</c:v>
                </c:pt>
                <c:pt idx="162">
                  <c:v>26.20295825570723</c:v>
                </c:pt>
                <c:pt idx="163">
                  <c:v>26.283581953042727</c:v>
                </c:pt>
                <c:pt idx="164">
                  <c:v>26.363984177251709</c:v>
                </c:pt>
                <c:pt idx="165">
                  <c:v>26.444166873601976</c:v>
                </c:pt>
                <c:pt idx="166">
                  <c:v>26.524131959081821</c:v>
                </c:pt>
                <c:pt idx="167">
                  <c:v>26.603881322971581</c:v>
                </c:pt>
                <c:pt idx="168">
                  <c:v>26.683416827400499</c:v>
                </c:pt>
                <c:pt idx="169">
                  <c:v>26.762740307889203</c:v>
                </c:pt>
                <c:pt idx="170">
                  <c:v>26.841853573878417</c:v>
                </c:pt>
                <c:pt idx="171">
                  <c:v>26.920758409244247</c:v>
                </c:pt>
                <c:pt idx="172">
                  <c:v>26.999456572800433</c:v>
                </c:pt>
                <c:pt idx="173">
                  <c:v>27.077949798788037</c:v>
                </c:pt>
                <c:pt idx="174">
                  <c:v>27.156239797352889</c:v>
                </c:pt>
                <c:pt idx="175">
                  <c:v>27.234328255011203</c:v>
                </c:pt>
                <c:pt idx="176">
                  <c:v>27.31221683510368</c:v>
                </c:pt>
                <c:pt idx="177">
                  <c:v>27.38990717823846</c:v>
                </c:pt>
                <c:pt idx="178">
                  <c:v>27.467400902723323</c:v>
                </c:pt>
                <c:pt idx="179">
                  <c:v>27.544699604987265</c:v>
                </c:pt>
                <c:pt idx="180">
                  <c:v>27.621804859992071</c:v>
                </c:pt>
                <c:pt idx="181">
                  <c:v>27.698718221633811</c:v>
                </c:pt>
                <c:pt idx="182">
                  <c:v>27.775441223134887</c:v>
                </c:pt>
                <c:pt idx="183">
                  <c:v>27.851975377426662</c:v>
                </c:pt>
                <c:pt idx="184">
                  <c:v>27.928322177523118</c:v>
                </c:pt>
                <c:pt idx="185">
                  <c:v>28.004483096885664</c:v>
                </c:pt>
                <c:pt idx="186">
                  <c:v>28.080459589779419</c:v>
                </c:pt>
                <c:pt idx="187">
                  <c:v>28.156253091621235</c:v>
                </c:pt>
                <c:pt idx="188">
                  <c:v>28.231865019319581</c:v>
                </c:pt>
                <c:pt idx="189">
                  <c:v>28.307296771606712</c:v>
                </c:pt>
                <c:pt idx="190">
                  <c:v>28.382549729363088</c:v>
                </c:pt>
                <c:pt idx="191">
                  <c:v>28.457625255934481</c:v>
                </c:pt>
                <c:pt idx="192">
                  <c:v>28.532524697441868</c:v>
                </c:pt>
                <c:pt idx="193">
                  <c:v>28.60724938308428</c:v>
                </c:pt>
                <c:pt idx="194">
                  <c:v>28.681800625434921</c:v>
                </c:pt>
                <c:pt idx="195">
                  <c:v>28.756179720730572</c:v>
                </c:pt>
                <c:pt idx="196">
                  <c:v>28.830387949154662</c:v>
                </c:pt>
                <c:pt idx="197">
                  <c:v>28.904426575113952</c:v>
                </c:pt>
                <c:pt idx="198">
                  <c:v>28.978296847509231</c:v>
                </c:pt>
                <c:pt idx="199">
                  <c:v>29.052000000000003</c:v>
                </c:pt>
                <c:pt idx="200">
                  <c:v>29.125537251263406</c:v>
                </c:pt>
                <c:pt idx="201">
                  <c:v>29.198909805247574</c:v>
                </c:pt>
                <c:pt idx="202">
                  <c:v>29.272118851419407</c:v>
                </c:pt>
                <c:pt idx="203">
                  <c:v>29.345165565007122</c:v>
                </c:pt>
                <c:pt idx="204">
                  <c:v>29.418051107237549</c:v>
                </c:pt>
                <c:pt idx="205">
                  <c:v>29.490776625568355</c:v>
                </c:pt>
                <c:pt idx="206">
                  <c:v>29.563343253915438</c:v>
                </c:pt>
                <c:pt idx="207">
                  <c:v>29.63575211287537</c:v>
                </c:pt>
                <c:pt idx="208">
                  <c:v>29.708004309943345</c:v>
                </c:pt>
                <c:pt idx="209">
                  <c:v>29.780100939726378</c:v>
                </c:pt>
                <c:pt idx="210">
                  <c:v>29.852043084152221</c:v>
                </c:pt>
                <c:pt idx="211">
                  <c:v>29.923831812673878</c:v>
                </c:pt>
                <c:pt idx="212">
                  <c:v>29.995468182469907</c:v>
                </c:pt>
                <c:pt idx="213">
                  <c:v>30.066953238640611</c:v>
                </c:pt>
                <c:pt idx="214">
                  <c:v>30.138288014400224</c:v>
                </c:pt>
                <c:pt idx="215">
                  <c:v>30.209473531265186</c:v>
                </c:pt>
                <c:pt idx="216">
                  <c:v>30.280510799238602</c:v>
                </c:pt>
                <c:pt idx="217">
                  <c:v>30.351400816990964</c:v>
                </c:pt>
                <c:pt idx="218">
                  <c:v>30.422144572037276</c:v>
                </c:pt>
                <c:pt idx="219">
                  <c:v>30.492743040910632</c:v>
                </c:pt>
                <c:pt idx="220">
                  <c:v>30.563197189332286</c:v>
                </c:pt>
                <c:pt idx="221">
                  <c:v>30.633507972378435</c:v>
                </c:pt>
                <c:pt idx="222">
                  <c:v>30.703676334643671</c:v>
                </c:pt>
                <c:pt idx="223">
                  <c:v>30.773703210401202</c:v>
                </c:pt>
                <c:pt idx="224">
                  <c:v>30.843589523759956</c:v>
                </c:pt>
                <c:pt idx="225">
                  <c:v>30.913336188818658</c:v>
                </c:pt>
                <c:pt idx="226">
                  <c:v>30.982944109816877</c:v>
                </c:pt>
                <c:pt idx="227">
                  <c:v>31.052414181283176</c:v>
                </c:pt>
                <c:pt idx="228">
                  <c:v>31.12174728818038</c:v>
                </c:pt>
                <c:pt idx="229">
                  <c:v>31.190944306048149</c:v>
                </c:pt>
                <c:pt idx="230">
                  <c:v>31.260006101142714</c:v>
                </c:pt>
                <c:pt idx="231">
                  <c:v>31.328933530574073</c:v>
                </c:pt>
                <c:pt idx="232">
                  <c:v>31.397727442440509</c:v>
                </c:pt>
                <c:pt idx="233">
                  <c:v>31.46638867596063</c:v>
                </c:pt>
                <c:pt idx="234">
                  <c:v>31.534918061602912</c:v>
                </c:pt>
                <c:pt idx="235">
                  <c:v>31.603316421212803</c:v>
                </c:pt>
                <c:pt idx="236">
                  <c:v>31.671584568137529</c:v>
                </c:pt>
                <c:pt idx="237">
                  <c:v>31.739723307348502</c:v>
                </c:pt>
                <c:pt idx="238">
                  <c:v>31.807733435561545</c:v>
                </c:pt>
                <c:pt idx="239">
                  <c:v>31.875615741354867</c:v>
                </c:pt>
                <c:pt idx="240">
                  <c:v>31.943371005284899</c:v>
                </c:pt>
                <c:pt idx="241">
                  <c:v>32.010999999999996</c:v>
                </c:pt>
                <c:pt idx="242">
                  <c:v>32.078503490352141</c:v>
                </c:pt>
                <c:pt idx="243">
                  <c:v>32.145882233506505</c:v>
                </c:pt>
                <c:pt idx="244">
                  <c:v>32.213136979049196</c:v>
                </c:pt>
                <c:pt idx="245">
                  <c:v>32.280268469092931</c:v>
                </c:pt>
                <c:pt idx="246">
                  <c:v>32.347277438380914</c:v>
                </c:pt>
                <c:pt idx="247">
                  <c:v>32.414164614388845</c:v>
                </c:pt>
                <c:pt idx="248">
                  <c:v>32.480930717425075</c:v>
                </c:pt>
                <c:pt idx="249">
                  <c:v>32.547576460729069</c:v>
                </c:pt>
                <c:pt idx="250">
                  <c:v>32.614102550568077</c:v>
                </c:pt>
                <c:pt idx="251">
                  <c:v>32.680509686332151</c:v>
                </c:pt>
                <c:pt idx="252">
                  <c:v>32.746798560627468</c:v>
                </c:pt>
                <c:pt idx="253">
                  <c:v>32.812969859368089</c:v>
                </c:pt>
                <c:pt idx="254">
                  <c:v>32.879024261866064</c:v>
                </c:pt>
                <c:pt idx="255">
                  <c:v>32.944962440920023</c:v>
                </c:pt>
                <c:pt idx="256">
                  <c:v>33.076492787844124</c:v>
                </c:pt>
                <c:pt idx="257">
                  <c:v>33.207566155532284</c:v>
                </c:pt>
                <c:pt idx="258">
                  <c:v>33.338187700581173</c:v>
                </c:pt>
                <c:pt idx="259">
                  <c:v>33.468362483371948</c:v>
                </c:pt>
                <c:pt idx="260">
                  <c:v>33.598095470563891</c:v>
                </c:pt>
                <c:pt idx="261">
                  <c:v>33.72739153750566</c:v>
                </c:pt>
                <c:pt idx="262">
                  <c:v>33.856255470567419</c:v>
                </c:pt>
                <c:pt idx="263">
                  <c:v>33.984691969396877</c:v>
                </c:pt>
                <c:pt idx="264">
                  <c:v>34.112705649102473</c:v>
                </c:pt>
                <c:pt idx="265">
                  <c:v>34.240301042366298</c:v>
                </c:pt>
                <c:pt idx="266">
                  <c:v>34.367482601489748</c:v>
                </c:pt>
                <c:pt idx="267">
                  <c:v>34.494254700374313</c:v>
                </c:pt>
                <c:pt idx="268">
                  <c:v>34.62062163644007</c:v>
                </c:pt>
                <c:pt idx="269">
                  <c:v>34.746587632484271</c:v>
                </c:pt>
                <c:pt idx="270">
                  <c:v>34.872156838482347</c:v>
                </c:pt>
                <c:pt idx="271">
                  <c:v>34.997333333333337</c:v>
                </c:pt>
                <c:pt idx="272">
                  <c:v>35.122121126551903</c:v>
                </c:pt>
                <c:pt idx="273">
                  <c:v>35.246524159909058</c:v>
                </c:pt>
                <c:pt idx="274">
                  <c:v>35.370546309023197</c:v>
                </c:pt>
                <c:pt idx="275">
                  <c:v>35.494191384903594</c:v>
                </c:pt>
                <c:pt idx="276">
                  <c:v>35.617463135447721</c:v>
                </c:pt>
                <c:pt idx="277">
                  <c:v>35.740365246894413</c:v>
                </c:pt>
                <c:pt idx="278">
                  <c:v>35.862901345234292</c:v>
                </c:pt>
                <c:pt idx="279">
                  <c:v>35.985074997578891</c:v>
                </c:pt>
                <c:pt idx="280">
                  <c:v>36.10688971349019</c:v>
                </c:pt>
                <c:pt idx="281">
                  <c:v>36.228348946271701</c:v>
                </c:pt>
                <c:pt idx="282">
                  <c:v>36.349456094222582</c:v>
                </c:pt>
                <c:pt idx="283">
                  <c:v>36.470214501856113</c:v>
                </c:pt>
                <c:pt idx="284">
                  <c:v>36.590627461083599</c:v>
                </c:pt>
                <c:pt idx="285">
                  <c:v>36.710698212365095</c:v>
                </c:pt>
                <c:pt idx="286">
                  <c:v>36.830429945827824</c:v>
                </c:pt>
                <c:pt idx="287">
                  <c:v>36.949825802353722</c:v>
                </c:pt>
                <c:pt idx="288">
                  <c:v>37.068888874636841</c:v>
                </c:pt>
                <c:pt idx="289">
                  <c:v>37.187622208211749</c:v>
                </c:pt>
                <c:pt idx="290">
                  <c:v>37.306028802453987</c:v>
                </c:pt>
                <c:pt idx="291">
                  <c:v>37.424111611553272</c:v>
                </c:pt>
                <c:pt idx="292">
                  <c:v>37.541873545460611</c:v>
                </c:pt>
                <c:pt idx="293">
                  <c:v>37.659317470809981</c:v>
                </c:pt>
                <c:pt idx="294">
                  <c:v>37.776446211815454</c:v>
                </c:pt>
                <c:pt idx="295">
                  <c:v>37.893262551144673</c:v>
                </c:pt>
                <c:pt idx="296">
                  <c:v>38.00976923076923</c:v>
                </c:pt>
                <c:pt idx="297">
                  <c:v>38.125968952792896</c:v>
                </c:pt>
                <c:pt idx="298">
                  <c:v>38.241864380258242</c:v>
                </c:pt>
                <c:pt idx="299">
                  <c:v>38.357458137932426</c:v>
                </c:pt>
                <c:pt idx="300">
                  <c:v>38.47275281307283</c:v>
                </c:pt>
                <c:pt idx="301">
                  <c:v>38.587750956173032</c:v>
                </c:pt>
                <c:pt idx="302">
                  <c:v>38.702455081689841</c:v>
                </c:pt>
                <c:pt idx="303">
                  <c:v>38.816867668752046</c:v>
                </c:pt>
                <c:pt idx="304">
                  <c:v>38.930991161851196</c:v>
                </c:pt>
                <c:pt idx="305">
                  <c:v>39.044827971515225</c:v>
                </c:pt>
                <c:pt idx="306">
                  <c:v>39.15838047496532</c:v>
                </c:pt>
                <c:pt idx="307">
                  <c:v>39.2716510167565</c:v>
                </c:pt>
                <c:pt idx="308">
                  <c:v>39.384641909402447</c:v>
                </c:pt>
                <c:pt idx="309">
                  <c:v>39.497355433985142</c:v>
                </c:pt>
                <c:pt idx="310">
                  <c:v>39.609793840749575</c:v>
                </c:pt>
                <c:pt idx="311">
                  <c:v>39.721959349684091</c:v>
                </c:pt>
                <c:pt idx="312">
                  <c:v>39.833854151086847</c:v>
                </c:pt>
                <c:pt idx="313">
                  <c:v>39.945480406118541</c:v>
                </c:pt>
                <c:pt idx="314">
                  <c:v>40.056840247342222</c:v>
                </c:pt>
                <c:pt idx="315">
                  <c:v>40.167935779250058</c:v>
                </c:pt>
                <c:pt idx="316">
                  <c:v>40.278769078777927</c:v>
                </c:pt>
                <c:pt idx="317">
                  <c:v>40.389342195807735</c:v>
                </c:pt>
                <c:pt idx="318">
                  <c:v>40.499657153658234</c:v>
                </c:pt>
                <c:pt idx="319">
                  <c:v>40.609715949564247</c:v>
                </c:pt>
                <c:pt idx="320">
                  <c:v>40.719520555145003</c:v>
                </c:pt>
                <c:pt idx="321">
                  <c:v>40.829072916861612</c:v>
                </c:pt>
                <c:pt idx="322">
                  <c:v>40.938374956464159</c:v>
                </c:pt>
                <c:pt idx="323">
                  <c:v>41.047428571428568</c:v>
                </c:pt>
                <c:pt idx="324">
                  <c:v>41.156235635383673</c:v>
                </c:pt>
                <c:pt idx="325">
                  <c:v>41.264797998528579</c:v>
                </c:pt>
                <c:pt idx="326">
                  <c:v>41.373117488040776</c:v>
                </c:pt>
                <c:pt idx="327">
                  <c:v>41.481195908475094</c:v>
                </c:pt>
                <c:pt idx="328">
                  <c:v>41.589035042153824</c:v>
                </c:pt>
                <c:pt idx="329">
                  <c:v>41.696636649548296</c:v>
                </c:pt>
                <c:pt idx="330">
                  <c:v>41.804002469651962</c:v>
                </c:pt>
                <c:pt idx="331">
                  <c:v>41.911134220345467</c:v>
                </c:pt>
                <c:pt idx="332">
                  <c:v>42.018033598753632</c:v>
                </c:pt>
                <c:pt idx="333">
                  <c:v>42.124702281594857</c:v>
                </c:pt>
                <c:pt idx="334">
                  <c:v>42.231141925522955</c:v>
                </c:pt>
                <c:pt idx="335">
                  <c:v>42.337354167461534</c:v>
                </c:pt>
                <c:pt idx="336">
                  <c:v>42.443340624931508</c:v>
                </c:pt>
                <c:pt idx="337">
                  <c:v>42.549102896371359</c:v>
                </c:pt>
                <c:pt idx="338">
                  <c:v>42.654642561450871</c:v>
                </c:pt>
                <c:pt idx="339">
                  <c:v>42.759961181378152</c:v>
                </c:pt>
                <c:pt idx="340">
                  <c:v>42.865060299200223</c:v>
                </c:pt>
                <c:pt idx="341">
                  <c:v>42.969941440097394</c:v>
                </c:pt>
                <c:pt idx="342">
                  <c:v>43.0746061116715</c:v>
                </c:pt>
                <c:pt idx="343">
                  <c:v>43.179055804228227</c:v>
                </c:pt>
                <c:pt idx="344">
                  <c:v>43.283291991053559</c:v>
                </c:pt>
                <c:pt idx="345">
                  <c:v>43.387316128684652</c:v>
                </c:pt>
                <c:pt idx="346">
                  <c:v>43.491129657175151</c:v>
                </c:pt>
                <c:pt idx="347">
                  <c:v>43.594734000355125</c:v>
                </c:pt>
                <c:pt idx="348">
                  <c:v>43.698130566085773</c:v>
                </c:pt>
                <c:pt idx="349">
                  <c:v>43.801320746509035</c:v>
                </c:pt>
                <c:pt idx="350">
                  <c:v>43.90430591829211</c:v>
                </c:pt>
                <c:pt idx="351">
                  <c:v>44.007087442867245</c:v>
                </c:pt>
                <c:pt idx="352">
                  <c:v>44.109666666666669</c:v>
                </c:pt>
                <c:pt idx="353">
                  <c:v>44.212044921352906</c:v>
                </c:pt>
                <c:pt idx="354">
                  <c:v>44.314223524044635</c:v>
                </c:pt>
                <c:pt idx="355">
                  <c:v>44.416203777537987</c:v>
                </c:pt>
                <c:pt idx="356">
                  <c:v>44.517986970523687</c:v>
                </c:pt>
                <c:pt idx="357">
                  <c:v>44.619574377799879</c:v>
                </c:pt>
                <c:pt idx="358">
                  <c:v>44.720967260480869</c:v>
                </c:pt>
                <c:pt idx="359">
                  <c:v>44.82216686620189</c:v>
                </c:pt>
                <c:pt idx="360">
                  <c:v>44.92317442931985</c:v>
                </c:pt>
                <c:pt idx="361">
                  <c:v>45.023991171110396</c:v>
                </c:pt>
                <c:pt idx="362">
                  <c:v>45.124618299961078</c:v>
                </c:pt>
                <c:pt idx="363">
                  <c:v>45.225057011560963</c:v>
                </c:pt>
                <c:pt idx="364">
                  <c:v>45.325308489086694</c:v>
                </c:pt>
                <c:pt idx="365">
                  <c:v>45.425373903384944</c:v>
                </c:pt>
                <c:pt idx="366">
                  <c:v>45.525254413151551</c:v>
                </c:pt>
                <c:pt idx="367">
                  <c:v>45.624951165107383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251-4DD3-B80A-3745B1DFCDF5}"/>
            </c:ext>
          </c:extLst>
        </c:ser>
        <c:ser>
          <c:idx val="1"/>
          <c:order val="1"/>
          <c:tx>
            <c:strRef>
              <c:f>MagPhase!$G$1</c:f>
              <c:strCache>
                <c:ptCount val="1"/>
                <c:pt idx="0">
                  <c:v>SDD21(Mag)</c:v>
                </c:pt>
              </c:strCache>
            </c:strRef>
          </c:tx>
          <c:spPr>
            <a:ln w="22225" cap="rnd">
              <a:solidFill>
                <a:srgbClr val="00B0F0"/>
              </a:solidFill>
            </a:ln>
            <a:effectLst>
              <a:glow rad="139700">
                <a:srgbClr val="00B0F0">
                  <a:alpha val="14000"/>
                </a:srgbClr>
              </a:glow>
            </a:effectLst>
          </c:spPr>
          <c:marker>
            <c:symbol val="none"/>
          </c:marker>
          <c:xVal>
            <c:numRef>
              <c:f>'802.3dg_Limit'!$A$2:$A$529</c:f>
              <c:numCache>
                <c:formatCode>General</c:formatCode>
                <c:ptCount val="528"/>
                <c:pt idx="0">
                  <c:v>0.125</c:v>
                </c:pt>
                <c:pt idx="1">
                  <c:v>0.25</c:v>
                </c:pt>
                <c:pt idx="2">
                  <c:v>0.375</c:v>
                </c:pt>
                <c:pt idx="3">
                  <c:v>0.5</c:v>
                </c:pt>
                <c:pt idx="4">
                  <c:v>0.625</c:v>
                </c:pt>
                <c:pt idx="5">
                  <c:v>0.75</c:v>
                </c:pt>
                <c:pt idx="6">
                  <c:v>0.875</c:v>
                </c:pt>
                <c:pt idx="7">
                  <c:v>1</c:v>
                </c:pt>
                <c:pt idx="8">
                  <c:v>1.125</c:v>
                </c:pt>
                <c:pt idx="9">
                  <c:v>1.25</c:v>
                </c:pt>
                <c:pt idx="10">
                  <c:v>1.375</c:v>
                </c:pt>
                <c:pt idx="11">
                  <c:v>1.5</c:v>
                </c:pt>
                <c:pt idx="12">
                  <c:v>1.625</c:v>
                </c:pt>
                <c:pt idx="13">
                  <c:v>1.75</c:v>
                </c:pt>
                <c:pt idx="14">
                  <c:v>1.875</c:v>
                </c:pt>
                <c:pt idx="15">
                  <c:v>2</c:v>
                </c:pt>
                <c:pt idx="16">
                  <c:v>2.125</c:v>
                </c:pt>
                <c:pt idx="17">
                  <c:v>2.25</c:v>
                </c:pt>
                <c:pt idx="18">
                  <c:v>2.375</c:v>
                </c:pt>
                <c:pt idx="19">
                  <c:v>2.5</c:v>
                </c:pt>
                <c:pt idx="20">
                  <c:v>2.625</c:v>
                </c:pt>
                <c:pt idx="21">
                  <c:v>2.75</c:v>
                </c:pt>
                <c:pt idx="22">
                  <c:v>2.875</c:v>
                </c:pt>
                <c:pt idx="23">
                  <c:v>3</c:v>
                </c:pt>
                <c:pt idx="24">
                  <c:v>3.125</c:v>
                </c:pt>
                <c:pt idx="25">
                  <c:v>3.25</c:v>
                </c:pt>
                <c:pt idx="26">
                  <c:v>3.375</c:v>
                </c:pt>
                <c:pt idx="27">
                  <c:v>3.5</c:v>
                </c:pt>
                <c:pt idx="28">
                  <c:v>3.625</c:v>
                </c:pt>
                <c:pt idx="29">
                  <c:v>3.75</c:v>
                </c:pt>
                <c:pt idx="30">
                  <c:v>3.875</c:v>
                </c:pt>
                <c:pt idx="31">
                  <c:v>4</c:v>
                </c:pt>
                <c:pt idx="32">
                  <c:v>4.125</c:v>
                </c:pt>
                <c:pt idx="33">
                  <c:v>4.25</c:v>
                </c:pt>
                <c:pt idx="34">
                  <c:v>4.375</c:v>
                </c:pt>
                <c:pt idx="35">
                  <c:v>4.5</c:v>
                </c:pt>
                <c:pt idx="36">
                  <c:v>4.625</c:v>
                </c:pt>
                <c:pt idx="37">
                  <c:v>4.75</c:v>
                </c:pt>
                <c:pt idx="38">
                  <c:v>4.875</c:v>
                </c:pt>
                <c:pt idx="39">
                  <c:v>5</c:v>
                </c:pt>
                <c:pt idx="40">
                  <c:v>5.125</c:v>
                </c:pt>
                <c:pt idx="41">
                  <c:v>5.25</c:v>
                </c:pt>
                <c:pt idx="42">
                  <c:v>5.375</c:v>
                </c:pt>
                <c:pt idx="43">
                  <c:v>5.5</c:v>
                </c:pt>
                <c:pt idx="44">
                  <c:v>5.625</c:v>
                </c:pt>
                <c:pt idx="45">
                  <c:v>5.75</c:v>
                </c:pt>
                <c:pt idx="46">
                  <c:v>5.875</c:v>
                </c:pt>
                <c:pt idx="47">
                  <c:v>6</c:v>
                </c:pt>
                <c:pt idx="48">
                  <c:v>6.125</c:v>
                </c:pt>
                <c:pt idx="49">
                  <c:v>6.25</c:v>
                </c:pt>
                <c:pt idx="50">
                  <c:v>6.375</c:v>
                </c:pt>
                <c:pt idx="51">
                  <c:v>6.5</c:v>
                </c:pt>
                <c:pt idx="52">
                  <c:v>6.625</c:v>
                </c:pt>
                <c:pt idx="53">
                  <c:v>6.75</c:v>
                </c:pt>
                <c:pt idx="54">
                  <c:v>6.875</c:v>
                </c:pt>
                <c:pt idx="55">
                  <c:v>7</c:v>
                </c:pt>
                <c:pt idx="56">
                  <c:v>7.125</c:v>
                </c:pt>
                <c:pt idx="57">
                  <c:v>7.25</c:v>
                </c:pt>
                <c:pt idx="58">
                  <c:v>7.375</c:v>
                </c:pt>
                <c:pt idx="59">
                  <c:v>7.5</c:v>
                </c:pt>
                <c:pt idx="60">
                  <c:v>7.625</c:v>
                </c:pt>
                <c:pt idx="61">
                  <c:v>7.75</c:v>
                </c:pt>
                <c:pt idx="62">
                  <c:v>7.875</c:v>
                </c:pt>
                <c:pt idx="63">
                  <c:v>8</c:v>
                </c:pt>
                <c:pt idx="64">
                  <c:v>8.125</c:v>
                </c:pt>
                <c:pt idx="65">
                  <c:v>8.25</c:v>
                </c:pt>
                <c:pt idx="66">
                  <c:v>8.375</c:v>
                </c:pt>
                <c:pt idx="67">
                  <c:v>8.5</c:v>
                </c:pt>
                <c:pt idx="68">
                  <c:v>8.625</c:v>
                </c:pt>
                <c:pt idx="69">
                  <c:v>8.75</c:v>
                </c:pt>
                <c:pt idx="70">
                  <c:v>8.875</c:v>
                </c:pt>
                <c:pt idx="71">
                  <c:v>9</c:v>
                </c:pt>
                <c:pt idx="72">
                  <c:v>9.125</c:v>
                </c:pt>
                <c:pt idx="73">
                  <c:v>9.25</c:v>
                </c:pt>
                <c:pt idx="74">
                  <c:v>9.375</c:v>
                </c:pt>
                <c:pt idx="75">
                  <c:v>9.5</c:v>
                </c:pt>
                <c:pt idx="76">
                  <c:v>9.625</c:v>
                </c:pt>
                <c:pt idx="77">
                  <c:v>9.75</c:v>
                </c:pt>
                <c:pt idx="78">
                  <c:v>9.875</c:v>
                </c:pt>
                <c:pt idx="79">
                  <c:v>10</c:v>
                </c:pt>
                <c:pt idx="80">
                  <c:v>10.125</c:v>
                </c:pt>
                <c:pt idx="81">
                  <c:v>10.25</c:v>
                </c:pt>
                <c:pt idx="82">
                  <c:v>10.375</c:v>
                </c:pt>
                <c:pt idx="83">
                  <c:v>10.5</c:v>
                </c:pt>
                <c:pt idx="84">
                  <c:v>10.625</c:v>
                </c:pt>
                <c:pt idx="85">
                  <c:v>10.75</c:v>
                </c:pt>
                <c:pt idx="86">
                  <c:v>10.875</c:v>
                </c:pt>
                <c:pt idx="87">
                  <c:v>11</c:v>
                </c:pt>
                <c:pt idx="88">
                  <c:v>11.125</c:v>
                </c:pt>
                <c:pt idx="89">
                  <c:v>11.25</c:v>
                </c:pt>
                <c:pt idx="90">
                  <c:v>11.375</c:v>
                </c:pt>
                <c:pt idx="91">
                  <c:v>11.5</c:v>
                </c:pt>
                <c:pt idx="92">
                  <c:v>11.625</c:v>
                </c:pt>
                <c:pt idx="93">
                  <c:v>11.75</c:v>
                </c:pt>
                <c:pt idx="94">
                  <c:v>11.875</c:v>
                </c:pt>
                <c:pt idx="95">
                  <c:v>12</c:v>
                </c:pt>
                <c:pt idx="96">
                  <c:v>12.125</c:v>
                </c:pt>
                <c:pt idx="97">
                  <c:v>12.25</c:v>
                </c:pt>
                <c:pt idx="98">
                  <c:v>12.375</c:v>
                </c:pt>
                <c:pt idx="99">
                  <c:v>12.5</c:v>
                </c:pt>
                <c:pt idx="100">
                  <c:v>12.625</c:v>
                </c:pt>
                <c:pt idx="101">
                  <c:v>12.75</c:v>
                </c:pt>
                <c:pt idx="102">
                  <c:v>12.875</c:v>
                </c:pt>
                <c:pt idx="103">
                  <c:v>13</c:v>
                </c:pt>
                <c:pt idx="104">
                  <c:v>13.125</c:v>
                </c:pt>
                <c:pt idx="105">
                  <c:v>13.25</c:v>
                </c:pt>
                <c:pt idx="106">
                  <c:v>13.375</c:v>
                </c:pt>
                <c:pt idx="107">
                  <c:v>13.5</c:v>
                </c:pt>
                <c:pt idx="108">
                  <c:v>13.625</c:v>
                </c:pt>
                <c:pt idx="109">
                  <c:v>13.75</c:v>
                </c:pt>
                <c:pt idx="110">
                  <c:v>13.875</c:v>
                </c:pt>
                <c:pt idx="111">
                  <c:v>14</c:v>
                </c:pt>
                <c:pt idx="112">
                  <c:v>14.125</c:v>
                </c:pt>
                <c:pt idx="113">
                  <c:v>14.25</c:v>
                </c:pt>
                <c:pt idx="114">
                  <c:v>14.375</c:v>
                </c:pt>
                <c:pt idx="115">
                  <c:v>14.5</c:v>
                </c:pt>
                <c:pt idx="116">
                  <c:v>14.625</c:v>
                </c:pt>
                <c:pt idx="117">
                  <c:v>14.75</c:v>
                </c:pt>
                <c:pt idx="118">
                  <c:v>14.875</c:v>
                </c:pt>
                <c:pt idx="119">
                  <c:v>15</c:v>
                </c:pt>
                <c:pt idx="120">
                  <c:v>15.125</c:v>
                </c:pt>
                <c:pt idx="121">
                  <c:v>15.25</c:v>
                </c:pt>
                <c:pt idx="122">
                  <c:v>15.375</c:v>
                </c:pt>
                <c:pt idx="123">
                  <c:v>15.5</c:v>
                </c:pt>
                <c:pt idx="124">
                  <c:v>15.625</c:v>
                </c:pt>
                <c:pt idx="125">
                  <c:v>15.75</c:v>
                </c:pt>
                <c:pt idx="126">
                  <c:v>15.875</c:v>
                </c:pt>
                <c:pt idx="127">
                  <c:v>16</c:v>
                </c:pt>
                <c:pt idx="128">
                  <c:v>16.125</c:v>
                </c:pt>
                <c:pt idx="129">
                  <c:v>16.25</c:v>
                </c:pt>
                <c:pt idx="130">
                  <c:v>16.375</c:v>
                </c:pt>
                <c:pt idx="131">
                  <c:v>16.5</c:v>
                </c:pt>
                <c:pt idx="132">
                  <c:v>16.625</c:v>
                </c:pt>
                <c:pt idx="133">
                  <c:v>16.75</c:v>
                </c:pt>
                <c:pt idx="134">
                  <c:v>16.875</c:v>
                </c:pt>
                <c:pt idx="135">
                  <c:v>17</c:v>
                </c:pt>
                <c:pt idx="136">
                  <c:v>17.125</c:v>
                </c:pt>
                <c:pt idx="137">
                  <c:v>17.25</c:v>
                </c:pt>
                <c:pt idx="138">
                  <c:v>17.375</c:v>
                </c:pt>
                <c:pt idx="139">
                  <c:v>17.5</c:v>
                </c:pt>
                <c:pt idx="140">
                  <c:v>17.625</c:v>
                </c:pt>
                <c:pt idx="141">
                  <c:v>17.75</c:v>
                </c:pt>
                <c:pt idx="142">
                  <c:v>17.875</c:v>
                </c:pt>
                <c:pt idx="143">
                  <c:v>18</c:v>
                </c:pt>
                <c:pt idx="144">
                  <c:v>18.125</c:v>
                </c:pt>
                <c:pt idx="145">
                  <c:v>18.25</c:v>
                </c:pt>
                <c:pt idx="146">
                  <c:v>18.375</c:v>
                </c:pt>
                <c:pt idx="147">
                  <c:v>18.5</c:v>
                </c:pt>
                <c:pt idx="148">
                  <c:v>18.625</c:v>
                </c:pt>
                <c:pt idx="149">
                  <c:v>18.75</c:v>
                </c:pt>
                <c:pt idx="150">
                  <c:v>18.875</c:v>
                </c:pt>
                <c:pt idx="151">
                  <c:v>19</c:v>
                </c:pt>
                <c:pt idx="152">
                  <c:v>19.125</c:v>
                </c:pt>
                <c:pt idx="153">
                  <c:v>19.25</c:v>
                </c:pt>
                <c:pt idx="154">
                  <c:v>19.375</c:v>
                </c:pt>
                <c:pt idx="155">
                  <c:v>19.5</c:v>
                </c:pt>
                <c:pt idx="156">
                  <c:v>19.625</c:v>
                </c:pt>
                <c:pt idx="157">
                  <c:v>19.75</c:v>
                </c:pt>
                <c:pt idx="158">
                  <c:v>19.875</c:v>
                </c:pt>
                <c:pt idx="159">
                  <c:v>20</c:v>
                </c:pt>
                <c:pt idx="160">
                  <c:v>20.125</c:v>
                </c:pt>
                <c:pt idx="161">
                  <c:v>20.25</c:v>
                </c:pt>
                <c:pt idx="162">
                  <c:v>20.375</c:v>
                </c:pt>
                <c:pt idx="163">
                  <c:v>20.5</c:v>
                </c:pt>
                <c:pt idx="164">
                  <c:v>20.625</c:v>
                </c:pt>
                <c:pt idx="165">
                  <c:v>20.75</c:v>
                </c:pt>
                <c:pt idx="166">
                  <c:v>20.875</c:v>
                </c:pt>
                <c:pt idx="167">
                  <c:v>21</c:v>
                </c:pt>
                <c:pt idx="168">
                  <c:v>21.125</c:v>
                </c:pt>
                <c:pt idx="169">
                  <c:v>21.25</c:v>
                </c:pt>
                <c:pt idx="170">
                  <c:v>21.375</c:v>
                </c:pt>
                <c:pt idx="171">
                  <c:v>21.5</c:v>
                </c:pt>
                <c:pt idx="172">
                  <c:v>21.625</c:v>
                </c:pt>
                <c:pt idx="173">
                  <c:v>21.75</c:v>
                </c:pt>
                <c:pt idx="174">
                  <c:v>21.875</c:v>
                </c:pt>
                <c:pt idx="175">
                  <c:v>22</c:v>
                </c:pt>
                <c:pt idx="176">
                  <c:v>22.125</c:v>
                </c:pt>
                <c:pt idx="177">
                  <c:v>22.25</c:v>
                </c:pt>
                <c:pt idx="178">
                  <c:v>22.375</c:v>
                </c:pt>
                <c:pt idx="179">
                  <c:v>22.5</c:v>
                </c:pt>
                <c:pt idx="180">
                  <c:v>22.625</c:v>
                </c:pt>
                <c:pt idx="181">
                  <c:v>22.75</c:v>
                </c:pt>
                <c:pt idx="182">
                  <c:v>22.875</c:v>
                </c:pt>
                <c:pt idx="183">
                  <c:v>23</c:v>
                </c:pt>
                <c:pt idx="184">
                  <c:v>23.125</c:v>
                </c:pt>
                <c:pt idx="185">
                  <c:v>23.25</c:v>
                </c:pt>
                <c:pt idx="186">
                  <c:v>23.375</c:v>
                </c:pt>
                <c:pt idx="187">
                  <c:v>23.5</c:v>
                </c:pt>
                <c:pt idx="188">
                  <c:v>23.625</c:v>
                </c:pt>
                <c:pt idx="189">
                  <c:v>23.75</c:v>
                </c:pt>
                <c:pt idx="190">
                  <c:v>23.875</c:v>
                </c:pt>
                <c:pt idx="191">
                  <c:v>24</c:v>
                </c:pt>
                <c:pt idx="192">
                  <c:v>24.125</c:v>
                </c:pt>
                <c:pt idx="193">
                  <c:v>24.25</c:v>
                </c:pt>
                <c:pt idx="194">
                  <c:v>24.375</c:v>
                </c:pt>
                <c:pt idx="195">
                  <c:v>24.5</c:v>
                </c:pt>
                <c:pt idx="196">
                  <c:v>24.625</c:v>
                </c:pt>
                <c:pt idx="197">
                  <c:v>24.75</c:v>
                </c:pt>
                <c:pt idx="198">
                  <c:v>24.875</c:v>
                </c:pt>
                <c:pt idx="199">
                  <c:v>25</c:v>
                </c:pt>
                <c:pt idx="200">
                  <c:v>25.125</c:v>
                </c:pt>
                <c:pt idx="201">
                  <c:v>25.25</c:v>
                </c:pt>
                <c:pt idx="202">
                  <c:v>25.375</c:v>
                </c:pt>
                <c:pt idx="203">
                  <c:v>25.5</c:v>
                </c:pt>
                <c:pt idx="204">
                  <c:v>25.625</c:v>
                </c:pt>
                <c:pt idx="205">
                  <c:v>25.75</c:v>
                </c:pt>
                <c:pt idx="206">
                  <c:v>25.875</c:v>
                </c:pt>
                <c:pt idx="207">
                  <c:v>26</c:v>
                </c:pt>
                <c:pt idx="208">
                  <c:v>26.125</c:v>
                </c:pt>
                <c:pt idx="209">
                  <c:v>26.25</c:v>
                </c:pt>
                <c:pt idx="210">
                  <c:v>26.375</c:v>
                </c:pt>
                <c:pt idx="211">
                  <c:v>26.5</c:v>
                </c:pt>
                <c:pt idx="212">
                  <c:v>26.625</c:v>
                </c:pt>
                <c:pt idx="213">
                  <c:v>26.75</c:v>
                </c:pt>
                <c:pt idx="214">
                  <c:v>26.875</c:v>
                </c:pt>
                <c:pt idx="215">
                  <c:v>27</c:v>
                </c:pt>
                <c:pt idx="216">
                  <c:v>27.125</c:v>
                </c:pt>
                <c:pt idx="217">
                  <c:v>27.25</c:v>
                </c:pt>
                <c:pt idx="218">
                  <c:v>27.375</c:v>
                </c:pt>
                <c:pt idx="219">
                  <c:v>27.5</c:v>
                </c:pt>
                <c:pt idx="220">
                  <c:v>27.625</c:v>
                </c:pt>
                <c:pt idx="221">
                  <c:v>27.75</c:v>
                </c:pt>
                <c:pt idx="222">
                  <c:v>27.875</c:v>
                </c:pt>
                <c:pt idx="223">
                  <c:v>28</c:v>
                </c:pt>
                <c:pt idx="224">
                  <c:v>28.125</c:v>
                </c:pt>
                <c:pt idx="225">
                  <c:v>28.25</c:v>
                </c:pt>
                <c:pt idx="226">
                  <c:v>28.375</c:v>
                </c:pt>
                <c:pt idx="227">
                  <c:v>28.5</c:v>
                </c:pt>
                <c:pt idx="228">
                  <c:v>28.625</c:v>
                </c:pt>
                <c:pt idx="229">
                  <c:v>28.75</c:v>
                </c:pt>
                <c:pt idx="230">
                  <c:v>28.875</c:v>
                </c:pt>
                <c:pt idx="231">
                  <c:v>29</c:v>
                </c:pt>
                <c:pt idx="232">
                  <c:v>29.125</c:v>
                </c:pt>
                <c:pt idx="233">
                  <c:v>29.25</c:v>
                </c:pt>
                <c:pt idx="234">
                  <c:v>29.375</c:v>
                </c:pt>
                <c:pt idx="235">
                  <c:v>29.5</c:v>
                </c:pt>
                <c:pt idx="236">
                  <c:v>29.625</c:v>
                </c:pt>
                <c:pt idx="237">
                  <c:v>29.75</c:v>
                </c:pt>
                <c:pt idx="238">
                  <c:v>29.875</c:v>
                </c:pt>
                <c:pt idx="239">
                  <c:v>30</c:v>
                </c:pt>
                <c:pt idx="240">
                  <c:v>30.125</c:v>
                </c:pt>
                <c:pt idx="241">
                  <c:v>30.25</c:v>
                </c:pt>
                <c:pt idx="242">
                  <c:v>30.375</c:v>
                </c:pt>
                <c:pt idx="243">
                  <c:v>30.5</c:v>
                </c:pt>
                <c:pt idx="244">
                  <c:v>30.625</c:v>
                </c:pt>
                <c:pt idx="245">
                  <c:v>30.75</c:v>
                </c:pt>
                <c:pt idx="246">
                  <c:v>30.875</c:v>
                </c:pt>
                <c:pt idx="247">
                  <c:v>31</c:v>
                </c:pt>
                <c:pt idx="248">
                  <c:v>31.125</c:v>
                </c:pt>
                <c:pt idx="249">
                  <c:v>31.25</c:v>
                </c:pt>
                <c:pt idx="250">
                  <c:v>31.375</c:v>
                </c:pt>
                <c:pt idx="251">
                  <c:v>31.5</c:v>
                </c:pt>
                <c:pt idx="252">
                  <c:v>31.625</c:v>
                </c:pt>
                <c:pt idx="253">
                  <c:v>31.75</c:v>
                </c:pt>
                <c:pt idx="254">
                  <c:v>31.875</c:v>
                </c:pt>
                <c:pt idx="255">
                  <c:v>32</c:v>
                </c:pt>
                <c:pt idx="256">
                  <c:v>32.25</c:v>
                </c:pt>
                <c:pt idx="257">
                  <c:v>32.5</c:v>
                </c:pt>
                <c:pt idx="258">
                  <c:v>32.75</c:v>
                </c:pt>
                <c:pt idx="259">
                  <c:v>33</c:v>
                </c:pt>
                <c:pt idx="260">
                  <c:v>33.25</c:v>
                </c:pt>
                <c:pt idx="261">
                  <c:v>33.5</c:v>
                </c:pt>
                <c:pt idx="262">
                  <c:v>33.75</c:v>
                </c:pt>
                <c:pt idx="263">
                  <c:v>34</c:v>
                </c:pt>
                <c:pt idx="264">
                  <c:v>34.25</c:v>
                </c:pt>
                <c:pt idx="265">
                  <c:v>34.5</c:v>
                </c:pt>
                <c:pt idx="266">
                  <c:v>34.75</c:v>
                </c:pt>
                <c:pt idx="267">
                  <c:v>35</c:v>
                </c:pt>
                <c:pt idx="268">
                  <c:v>35.25</c:v>
                </c:pt>
                <c:pt idx="269">
                  <c:v>35.5</c:v>
                </c:pt>
                <c:pt idx="270">
                  <c:v>35.75</c:v>
                </c:pt>
                <c:pt idx="271">
                  <c:v>36</c:v>
                </c:pt>
                <c:pt idx="272">
                  <c:v>36.25</c:v>
                </c:pt>
                <c:pt idx="273">
                  <c:v>36.5</c:v>
                </c:pt>
                <c:pt idx="274">
                  <c:v>36.75</c:v>
                </c:pt>
                <c:pt idx="275">
                  <c:v>37</c:v>
                </c:pt>
                <c:pt idx="276">
                  <c:v>37.25</c:v>
                </c:pt>
                <c:pt idx="277">
                  <c:v>37.5</c:v>
                </c:pt>
                <c:pt idx="278">
                  <c:v>37.75</c:v>
                </c:pt>
                <c:pt idx="279">
                  <c:v>38</c:v>
                </c:pt>
                <c:pt idx="280">
                  <c:v>38.25</c:v>
                </c:pt>
                <c:pt idx="281">
                  <c:v>38.5</c:v>
                </c:pt>
                <c:pt idx="282">
                  <c:v>38.75</c:v>
                </c:pt>
                <c:pt idx="283">
                  <c:v>39</c:v>
                </c:pt>
                <c:pt idx="284">
                  <c:v>39.25</c:v>
                </c:pt>
                <c:pt idx="285">
                  <c:v>39.5</c:v>
                </c:pt>
                <c:pt idx="286">
                  <c:v>39.75</c:v>
                </c:pt>
                <c:pt idx="287">
                  <c:v>40</c:v>
                </c:pt>
                <c:pt idx="288">
                  <c:v>40.25</c:v>
                </c:pt>
                <c:pt idx="289">
                  <c:v>40.5</c:v>
                </c:pt>
                <c:pt idx="290">
                  <c:v>40.75</c:v>
                </c:pt>
                <c:pt idx="291">
                  <c:v>41</c:v>
                </c:pt>
                <c:pt idx="292">
                  <c:v>41.25</c:v>
                </c:pt>
                <c:pt idx="293">
                  <c:v>41.5</c:v>
                </c:pt>
                <c:pt idx="294">
                  <c:v>41.75</c:v>
                </c:pt>
                <c:pt idx="295">
                  <c:v>42</c:v>
                </c:pt>
                <c:pt idx="296">
                  <c:v>42.25</c:v>
                </c:pt>
                <c:pt idx="297">
                  <c:v>42.5</c:v>
                </c:pt>
                <c:pt idx="298">
                  <c:v>42.75</c:v>
                </c:pt>
                <c:pt idx="299">
                  <c:v>43</c:v>
                </c:pt>
                <c:pt idx="300">
                  <c:v>43.25</c:v>
                </c:pt>
                <c:pt idx="301">
                  <c:v>43.5</c:v>
                </c:pt>
                <c:pt idx="302">
                  <c:v>43.75</c:v>
                </c:pt>
                <c:pt idx="303">
                  <c:v>44</c:v>
                </c:pt>
                <c:pt idx="304">
                  <c:v>44.25</c:v>
                </c:pt>
                <c:pt idx="305">
                  <c:v>44.5</c:v>
                </c:pt>
                <c:pt idx="306">
                  <c:v>44.75</c:v>
                </c:pt>
                <c:pt idx="307">
                  <c:v>45</c:v>
                </c:pt>
                <c:pt idx="308">
                  <c:v>45.25</c:v>
                </c:pt>
                <c:pt idx="309">
                  <c:v>45.5</c:v>
                </c:pt>
                <c:pt idx="310">
                  <c:v>45.75</c:v>
                </c:pt>
                <c:pt idx="311">
                  <c:v>46</c:v>
                </c:pt>
                <c:pt idx="312">
                  <c:v>46.25</c:v>
                </c:pt>
                <c:pt idx="313">
                  <c:v>46.5</c:v>
                </c:pt>
                <c:pt idx="314">
                  <c:v>46.75</c:v>
                </c:pt>
                <c:pt idx="315">
                  <c:v>47</c:v>
                </c:pt>
                <c:pt idx="316">
                  <c:v>47.25</c:v>
                </c:pt>
                <c:pt idx="317">
                  <c:v>47.5</c:v>
                </c:pt>
                <c:pt idx="318">
                  <c:v>47.75</c:v>
                </c:pt>
                <c:pt idx="319">
                  <c:v>48</c:v>
                </c:pt>
                <c:pt idx="320">
                  <c:v>48.25</c:v>
                </c:pt>
                <c:pt idx="321">
                  <c:v>48.5</c:v>
                </c:pt>
                <c:pt idx="322">
                  <c:v>48.75</c:v>
                </c:pt>
                <c:pt idx="323">
                  <c:v>49</c:v>
                </c:pt>
                <c:pt idx="324">
                  <c:v>49.25</c:v>
                </c:pt>
                <c:pt idx="325">
                  <c:v>49.5</c:v>
                </c:pt>
                <c:pt idx="326">
                  <c:v>49.75</c:v>
                </c:pt>
                <c:pt idx="327">
                  <c:v>50</c:v>
                </c:pt>
                <c:pt idx="328">
                  <c:v>50.25</c:v>
                </c:pt>
                <c:pt idx="329">
                  <c:v>50.5</c:v>
                </c:pt>
                <c:pt idx="330">
                  <c:v>50.75</c:v>
                </c:pt>
                <c:pt idx="331">
                  <c:v>51</c:v>
                </c:pt>
                <c:pt idx="332">
                  <c:v>51.25</c:v>
                </c:pt>
                <c:pt idx="333">
                  <c:v>51.5</c:v>
                </c:pt>
                <c:pt idx="334">
                  <c:v>51.75</c:v>
                </c:pt>
                <c:pt idx="335">
                  <c:v>52</c:v>
                </c:pt>
                <c:pt idx="336">
                  <c:v>52.25</c:v>
                </c:pt>
                <c:pt idx="337">
                  <c:v>52.5</c:v>
                </c:pt>
                <c:pt idx="338">
                  <c:v>52.75</c:v>
                </c:pt>
                <c:pt idx="339">
                  <c:v>53</c:v>
                </c:pt>
                <c:pt idx="340">
                  <c:v>53.25</c:v>
                </c:pt>
                <c:pt idx="341">
                  <c:v>53.5</c:v>
                </c:pt>
                <c:pt idx="342">
                  <c:v>53.75</c:v>
                </c:pt>
                <c:pt idx="343">
                  <c:v>54</c:v>
                </c:pt>
                <c:pt idx="344">
                  <c:v>54.25</c:v>
                </c:pt>
                <c:pt idx="345">
                  <c:v>54.5</c:v>
                </c:pt>
                <c:pt idx="346">
                  <c:v>54.75</c:v>
                </c:pt>
                <c:pt idx="347">
                  <c:v>55</c:v>
                </c:pt>
                <c:pt idx="348">
                  <c:v>55.25</c:v>
                </c:pt>
                <c:pt idx="349">
                  <c:v>55.5</c:v>
                </c:pt>
                <c:pt idx="350">
                  <c:v>55.75</c:v>
                </c:pt>
                <c:pt idx="351">
                  <c:v>56</c:v>
                </c:pt>
                <c:pt idx="352">
                  <c:v>56.25</c:v>
                </c:pt>
                <c:pt idx="353">
                  <c:v>56.5</c:v>
                </c:pt>
                <c:pt idx="354">
                  <c:v>56.75</c:v>
                </c:pt>
                <c:pt idx="355">
                  <c:v>57</c:v>
                </c:pt>
                <c:pt idx="356">
                  <c:v>57.25</c:v>
                </c:pt>
                <c:pt idx="357">
                  <c:v>57.5</c:v>
                </c:pt>
                <c:pt idx="358">
                  <c:v>57.75</c:v>
                </c:pt>
                <c:pt idx="359">
                  <c:v>58</c:v>
                </c:pt>
                <c:pt idx="360">
                  <c:v>58.25</c:v>
                </c:pt>
                <c:pt idx="361">
                  <c:v>58.5</c:v>
                </c:pt>
                <c:pt idx="362">
                  <c:v>58.75</c:v>
                </c:pt>
                <c:pt idx="363">
                  <c:v>59</c:v>
                </c:pt>
                <c:pt idx="364">
                  <c:v>59.25</c:v>
                </c:pt>
                <c:pt idx="365">
                  <c:v>59.5</c:v>
                </c:pt>
                <c:pt idx="366">
                  <c:v>59.75</c:v>
                </c:pt>
                <c:pt idx="367">
                  <c:v>60</c:v>
                </c:pt>
                <c:pt idx="368">
                  <c:v>60.25</c:v>
                </c:pt>
                <c:pt idx="369">
                  <c:v>60.5</c:v>
                </c:pt>
                <c:pt idx="370">
                  <c:v>60.75</c:v>
                </c:pt>
                <c:pt idx="371">
                  <c:v>61</c:v>
                </c:pt>
                <c:pt idx="372">
                  <c:v>61.25</c:v>
                </c:pt>
                <c:pt idx="373">
                  <c:v>61.5</c:v>
                </c:pt>
                <c:pt idx="374">
                  <c:v>61.75</c:v>
                </c:pt>
                <c:pt idx="375">
                  <c:v>62</c:v>
                </c:pt>
                <c:pt idx="376">
                  <c:v>62.25</c:v>
                </c:pt>
                <c:pt idx="377">
                  <c:v>62.5</c:v>
                </c:pt>
                <c:pt idx="378">
                  <c:v>62.75</c:v>
                </c:pt>
                <c:pt idx="379">
                  <c:v>63</c:v>
                </c:pt>
                <c:pt idx="380">
                  <c:v>63.25</c:v>
                </c:pt>
                <c:pt idx="381">
                  <c:v>63.5</c:v>
                </c:pt>
                <c:pt idx="382">
                  <c:v>63.75</c:v>
                </c:pt>
                <c:pt idx="383">
                  <c:v>64</c:v>
                </c:pt>
                <c:pt idx="384">
                  <c:v>64.25</c:v>
                </c:pt>
                <c:pt idx="385">
                  <c:v>64.5</c:v>
                </c:pt>
                <c:pt idx="386">
                  <c:v>64.75</c:v>
                </c:pt>
                <c:pt idx="387">
                  <c:v>65</c:v>
                </c:pt>
                <c:pt idx="388">
                  <c:v>65.25</c:v>
                </c:pt>
                <c:pt idx="389">
                  <c:v>65.5</c:v>
                </c:pt>
                <c:pt idx="390">
                  <c:v>65.75</c:v>
                </c:pt>
                <c:pt idx="391">
                  <c:v>66</c:v>
                </c:pt>
                <c:pt idx="392">
                  <c:v>66.25</c:v>
                </c:pt>
                <c:pt idx="393">
                  <c:v>66.5</c:v>
                </c:pt>
                <c:pt idx="394">
                  <c:v>66.75</c:v>
                </c:pt>
                <c:pt idx="395">
                  <c:v>67</c:v>
                </c:pt>
                <c:pt idx="396">
                  <c:v>67.25</c:v>
                </c:pt>
                <c:pt idx="397">
                  <c:v>67.5</c:v>
                </c:pt>
                <c:pt idx="398">
                  <c:v>67.75</c:v>
                </c:pt>
                <c:pt idx="399">
                  <c:v>68</c:v>
                </c:pt>
                <c:pt idx="400">
                  <c:v>68.25</c:v>
                </c:pt>
                <c:pt idx="401">
                  <c:v>68.5</c:v>
                </c:pt>
                <c:pt idx="402">
                  <c:v>68.75</c:v>
                </c:pt>
                <c:pt idx="403">
                  <c:v>69</c:v>
                </c:pt>
                <c:pt idx="404">
                  <c:v>69.25</c:v>
                </c:pt>
                <c:pt idx="405">
                  <c:v>69.5</c:v>
                </c:pt>
                <c:pt idx="406">
                  <c:v>69.75</c:v>
                </c:pt>
                <c:pt idx="407">
                  <c:v>70</c:v>
                </c:pt>
                <c:pt idx="408">
                  <c:v>70.25</c:v>
                </c:pt>
                <c:pt idx="409">
                  <c:v>70.5</c:v>
                </c:pt>
                <c:pt idx="410">
                  <c:v>70.75</c:v>
                </c:pt>
                <c:pt idx="411">
                  <c:v>71</c:v>
                </c:pt>
                <c:pt idx="412">
                  <c:v>71.25</c:v>
                </c:pt>
                <c:pt idx="413">
                  <c:v>71.5</c:v>
                </c:pt>
                <c:pt idx="414">
                  <c:v>71.75</c:v>
                </c:pt>
                <c:pt idx="415">
                  <c:v>72</c:v>
                </c:pt>
                <c:pt idx="416">
                  <c:v>72.25</c:v>
                </c:pt>
                <c:pt idx="417">
                  <c:v>72.5</c:v>
                </c:pt>
                <c:pt idx="418">
                  <c:v>72.75</c:v>
                </c:pt>
                <c:pt idx="419">
                  <c:v>73</c:v>
                </c:pt>
                <c:pt idx="420">
                  <c:v>73.25</c:v>
                </c:pt>
                <c:pt idx="421">
                  <c:v>73.5</c:v>
                </c:pt>
                <c:pt idx="422">
                  <c:v>73.75</c:v>
                </c:pt>
                <c:pt idx="423">
                  <c:v>74</c:v>
                </c:pt>
                <c:pt idx="424">
                  <c:v>74.25</c:v>
                </c:pt>
                <c:pt idx="425">
                  <c:v>74.5</c:v>
                </c:pt>
                <c:pt idx="426">
                  <c:v>74.75</c:v>
                </c:pt>
                <c:pt idx="427">
                  <c:v>75</c:v>
                </c:pt>
                <c:pt idx="428">
                  <c:v>75.25</c:v>
                </c:pt>
                <c:pt idx="429">
                  <c:v>75.5</c:v>
                </c:pt>
                <c:pt idx="430">
                  <c:v>75.75</c:v>
                </c:pt>
                <c:pt idx="431">
                  <c:v>76</c:v>
                </c:pt>
                <c:pt idx="432">
                  <c:v>76.25</c:v>
                </c:pt>
                <c:pt idx="433">
                  <c:v>76.5</c:v>
                </c:pt>
                <c:pt idx="434">
                  <c:v>76.75</c:v>
                </c:pt>
                <c:pt idx="435">
                  <c:v>77</c:v>
                </c:pt>
                <c:pt idx="436">
                  <c:v>77.25</c:v>
                </c:pt>
                <c:pt idx="437">
                  <c:v>77.5</c:v>
                </c:pt>
                <c:pt idx="438">
                  <c:v>77.75</c:v>
                </c:pt>
                <c:pt idx="439">
                  <c:v>78</c:v>
                </c:pt>
                <c:pt idx="440">
                  <c:v>78.25</c:v>
                </c:pt>
                <c:pt idx="441">
                  <c:v>78.5</c:v>
                </c:pt>
                <c:pt idx="442">
                  <c:v>78.75</c:v>
                </c:pt>
                <c:pt idx="443">
                  <c:v>79</c:v>
                </c:pt>
                <c:pt idx="444">
                  <c:v>79.25</c:v>
                </c:pt>
                <c:pt idx="445">
                  <c:v>79.5</c:v>
                </c:pt>
                <c:pt idx="446">
                  <c:v>79.75</c:v>
                </c:pt>
                <c:pt idx="447">
                  <c:v>80</c:v>
                </c:pt>
                <c:pt idx="448">
                  <c:v>80.25</c:v>
                </c:pt>
                <c:pt idx="449">
                  <c:v>80.5</c:v>
                </c:pt>
                <c:pt idx="450">
                  <c:v>80.75</c:v>
                </c:pt>
                <c:pt idx="451">
                  <c:v>81</c:v>
                </c:pt>
                <c:pt idx="452">
                  <c:v>81.25</c:v>
                </c:pt>
                <c:pt idx="453">
                  <c:v>81.5</c:v>
                </c:pt>
                <c:pt idx="454">
                  <c:v>81.75</c:v>
                </c:pt>
                <c:pt idx="455">
                  <c:v>82</c:v>
                </c:pt>
                <c:pt idx="456">
                  <c:v>82.25</c:v>
                </c:pt>
                <c:pt idx="457">
                  <c:v>82.5</c:v>
                </c:pt>
                <c:pt idx="458">
                  <c:v>82.75</c:v>
                </c:pt>
                <c:pt idx="459">
                  <c:v>83</c:v>
                </c:pt>
                <c:pt idx="460">
                  <c:v>83.25</c:v>
                </c:pt>
                <c:pt idx="461">
                  <c:v>83.5</c:v>
                </c:pt>
                <c:pt idx="462">
                  <c:v>83.75</c:v>
                </c:pt>
                <c:pt idx="463">
                  <c:v>84</c:v>
                </c:pt>
                <c:pt idx="464">
                  <c:v>84.25</c:v>
                </c:pt>
                <c:pt idx="465">
                  <c:v>84.5</c:v>
                </c:pt>
                <c:pt idx="466">
                  <c:v>84.75</c:v>
                </c:pt>
                <c:pt idx="467">
                  <c:v>85</c:v>
                </c:pt>
                <c:pt idx="468">
                  <c:v>85.25</c:v>
                </c:pt>
                <c:pt idx="469">
                  <c:v>85.5</c:v>
                </c:pt>
                <c:pt idx="470">
                  <c:v>85.75</c:v>
                </c:pt>
                <c:pt idx="471">
                  <c:v>86</c:v>
                </c:pt>
                <c:pt idx="472">
                  <c:v>86.25</c:v>
                </c:pt>
                <c:pt idx="473">
                  <c:v>86.5</c:v>
                </c:pt>
                <c:pt idx="474">
                  <c:v>86.75</c:v>
                </c:pt>
                <c:pt idx="475">
                  <c:v>87</c:v>
                </c:pt>
                <c:pt idx="476">
                  <c:v>87.25</c:v>
                </c:pt>
                <c:pt idx="477">
                  <c:v>87.5</c:v>
                </c:pt>
                <c:pt idx="478">
                  <c:v>87.75</c:v>
                </c:pt>
                <c:pt idx="479">
                  <c:v>88</c:v>
                </c:pt>
                <c:pt idx="480">
                  <c:v>88.25</c:v>
                </c:pt>
                <c:pt idx="481">
                  <c:v>88.5</c:v>
                </c:pt>
                <c:pt idx="482">
                  <c:v>88.75</c:v>
                </c:pt>
                <c:pt idx="483">
                  <c:v>89</c:v>
                </c:pt>
                <c:pt idx="484">
                  <c:v>89.25</c:v>
                </c:pt>
                <c:pt idx="485">
                  <c:v>89.5</c:v>
                </c:pt>
                <c:pt idx="486">
                  <c:v>89.75</c:v>
                </c:pt>
                <c:pt idx="487">
                  <c:v>90</c:v>
                </c:pt>
                <c:pt idx="488">
                  <c:v>90.25</c:v>
                </c:pt>
                <c:pt idx="489">
                  <c:v>90.5</c:v>
                </c:pt>
                <c:pt idx="490">
                  <c:v>90.75</c:v>
                </c:pt>
                <c:pt idx="491">
                  <c:v>91</c:v>
                </c:pt>
                <c:pt idx="492">
                  <c:v>91.25</c:v>
                </c:pt>
                <c:pt idx="493">
                  <c:v>91.5</c:v>
                </c:pt>
                <c:pt idx="494">
                  <c:v>91.75</c:v>
                </c:pt>
                <c:pt idx="495">
                  <c:v>92</c:v>
                </c:pt>
                <c:pt idx="496">
                  <c:v>92.25</c:v>
                </c:pt>
                <c:pt idx="497">
                  <c:v>92.5</c:v>
                </c:pt>
                <c:pt idx="498">
                  <c:v>92.75</c:v>
                </c:pt>
                <c:pt idx="499">
                  <c:v>93</c:v>
                </c:pt>
                <c:pt idx="500">
                  <c:v>93.25</c:v>
                </c:pt>
                <c:pt idx="501">
                  <c:v>93.5</c:v>
                </c:pt>
                <c:pt idx="502">
                  <c:v>93.75</c:v>
                </c:pt>
                <c:pt idx="503">
                  <c:v>94</c:v>
                </c:pt>
                <c:pt idx="504">
                  <c:v>94.25</c:v>
                </c:pt>
                <c:pt idx="505">
                  <c:v>94.5</c:v>
                </c:pt>
                <c:pt idx="506">
                  <c:v>94.75</c:v>
                </c:pt>
                <c:pt idx="507">
                  <c:v>95</c:v>
                </c:pt>
                <c:pt idx="508">
                  <c:v>95.25</c:v>
                </c:pt>
                <c:pt idx="509">
                  <c:v>95.5</c:v>
                </c:pt>
                <c:pt idx="510">
                  <c:v>95.75</c:v>
                </c:pt>
                <c:pt idx="511">
                  <c:v>96</c:v>
                </c:pt>
                <c:pt idx="512">
                  <c:v>96.25</c:v>
                </c:pt>
                <c:pt idx="513">
                  <c:v>96.5</c:v>
                </c:pt>
                <c:pt idx="514">
                  <c:v>96.75</c:v>
                </c:pt>
                <c:pt idx="515">
                  <c:v>97</c:v>
                </c:pt>
                <c:pt idx="516">
                  <c:v>97.25</c:v>
                </c:pt>
                <c:pt idx="517">
                  <c:v>97.5</c:v>
                </c:pt>
                <c:pt idx="518">
                  <c:v>97.75</c:v>
                </c:pt>
                <c:pt idx="519">
                  <c:v>98</c:v>
                </c:pt>
                <c:pt idx="520">
                  <c:v>98.25</c:v>
                </c:pt>
                <c:pt idx="521">
                  <c:v>98.5</c:v>
                </c:pt>
                <c:pt idx="522">
                  <c:v>98.75</c:v>
                </c:pt>
                <c:pt idx="523">
                  <c:v>99</c:v>
                </c:pt>
                <c:pt idx="524">
                  <c:v>99.25</c:v>
                </c:pt>
                <c:pt idx="525">
                  <c:v>99.5</c:v>
                </c:pt>
                <c:pt idx="526">
                  <c:v>99.75</c:v>
                </c:pt>
                <c:pt idx="527">
                  <c:v>100</c:v>
                </c:pt>
              </c:numCache>
            </c:numRef>
          </c:xVal>
          <c:yVal>
            <c:numRef>
              <c:f>MagPhase!$G$2:$G$529</c:f>
              <c:numCache>
                <c:formatCode>0.00</c:formatCode>
                <c:ptCount val="528"/>
                <c:pt idx="0">
                  <c:v>2.4957187272356354</c:v>
                </c:pt>
                <c:pt idx="1">
                  <c:v>3.4382354180018164</c:v>
                </c:pt>
                <c:pt idx="2">
                  <c:v>4.0116538727216335</c:v>
                </c:pt>
                <c:pt idx="3">
                  <c:v>4.4759046685766961</c:v>
                </c:pt>
                <c:pt idx="4">
                  <c:v>4.8669754330703778</c:v>
                </c:pt>
                <c:pt idx="5">
                  <c:v>5.2171230861322115</c:v>
                </c:pt>
                <c:pt idx="6">
                  <c:v>5.539047215276649</c:v>
                </c:pt>
                <c:pt idx="7">
                  <c:v>5.8348114177575106</c:v>
                </c:pt>
                <c:pt idx="8">
                  <c:v>6.118228960852468</c:v>
                </c:pt>
                <c:pt idx="9">
                  <c:v>6.3770102492184861</c:v>
                </c:pt>
                <c:pt idx="10">
                  <c:v>6.6270798618975721</c:v>
                </c:pt>
                <c:pt idx="11">
                  <c:v>6.8625764122625741</c:v>
                </c:pt>
                <c:pt idx="12">
                  <c:v>7.0898495799410908</c:v>
                </c:pt>
                <c:pt idx="13">
                  <c:v>7.3088041746270216</c:v>
                </c:pt>
                <c:pt idx="14">
                  <c:v>7.5182285231765729</c:v>
                </c:pt>
                <c:pt idx="15">
                  <c:v>7.7209987540978187</c:v>
                </c:pt>
                <c:pt idx="16">
                  <c:v>7.9154391571041982</c:v>
                </c:pt>
                <c:pt idx="17">
                  <c:v>8.1050197459879882</c:v>
                </c:pt>
                <c:pt idx="18">
                  <c:v>8.2902124841297891</c:v>
                </c:pt>
                <c:pt idx="19">
                  <c:v>8.4676779659713439</c:v>
                </c:pt>
                <c:pt idx="20">
                  <c:v>8.6418843406201074</c:v>
                </c:pt>
                <c:pt idx="21">
                  <c:v>8.8101835148938292</c:v>
                </c:pt>
                <c:pt idx="22">
                  <c:v>8.9757043778029342</c:v>
                </c:pt>
                <c:pt idx="23">
                  <c:v>9.1360817801188041</c:v>
                </c:pt>
                <c:pt idx="24">
                  <c:v>9.2939363488183435</c:v>
                </c:pt>
                <c:pt idx="25">
                  <c:v>9.4491239490189223</c:v>
                </c:pt>
                <c:pt idx="26">
                  <c:v>9.6012305457150973</c:v>
                </c:pt>
                <c:pt idx="27">
                  <c:v>9.7523565104977976</c:v>
                </c:pt>
                <c:pt idx="28">
                  <c:v>9.8981977513134964</c:v>
                </c:pt>
                <c:pt idx="29">
                  <c:v>10.043786703473716</c:v>
                </c:pt>
                <c:pt idx="30">
                  <c:v>10.183651483519437</c:v>
                </c:pt>
                <c:pt idx="31">
                  <c:v>10.323839964271837</c:v>
                </c:pt>
                <c:pt idx="32">
                  <c:v>10.460447486680653</c:v>
                </c:pt>
                <c:pt idx="33">
                  <c:v>10.596527902231795</c:v>
                </c:pt>
                <c:pt idx="34">
                  <c:v>10.729480609626913</c:v>
                </c:pt>
                <c:pt idx="35">
                  <c:v>10.860084478993395</c:v>
                </c:pt>
                <c:pt idx="36">
                  <c:v>10.98563702071441</c:v>
                </c:pt>
                <c:pt idx="37">
                  <c:v>11.11244334729639</c:v>
                </c:pt>
                <c:pt idx="38">
                  <c:v>11.238775197188302</c:v>
                </c:pt>
                <c:pt idx="39">
                  <c:v>11.363053177558317</c:v>
                </c:pt>
                <c:pt idx="40">
                  <c:v>11.486440298645459</c:v>
                </c:pt>
                <c:pt idx="41">
                  <c:v>11.60856304921821</c:v>
                </c:pt>
                <c:pt idx="42">
                  <c:v>11.73072431262835</c:v>
                </c:pt>
                <c:pt idx="43">
                  <c:v>11.849810427918619</c:v>
                </c:pt>
                <c:pt idx="44">
                  <c:v>11.967841898946887</c:v>
                </c:pt>
                <c:pt idx="45">
                  <c:v>12.084883532647119</c:v>
                </c:pt>
                <c:pt idx="46">
                  <c:v>12.200839520897892</c:v>
                </c:pt>
                <c:pt idx="47">
                  <c:v>12.316537849176543</c:v>
                </c:pt>
                <c:pt idx="48">
                  <c:v>12.431327708850958</c:v>
                </c:pt>
                <c:pt idx="49">
                  <c:v>12.544043311173315</c:v>
                </c:pt>
                <c:pt idx="50">
                  <c:v>12.65647417434737</c:v>
                </c:pt>
                <c:pt idx="51">
                  <c:v>12.768674241468577</c:v>
                </c:pt>
                <c:pt idx="52">
                  <c:v>12.881626571982723</c:v>
                </c:pt>
                <c:pt idx="53">
                  <c:v>12.99439579719974</c:v>
                </c:pt>
                <c:pt idx="54">
                  <c:v>13.102390319532693</c:v>
                </c:pt>
                <c:pt idx="55">
                  <c:v>13.209012714929916</c:v>
                </c:pt>
                <c:pt idx="56">
                  <c:v>13.316640907249218</c:v>
                </c:pt>
                <c:pt idx="57">
                  <c:v>13.424865502074276</c:v>
                </c:pt>
                <c:pt idx="58">
                  <c:v>13.531657466314604</c:v>
                </c:pt>
                <c:pt idx="59">
                  <c:v>13.635940364738788</c:v>
                </c:pt>
                <c:pt idx="60">
                  <c:v>13.738356525026321</c:v>
                </c:pt>
                <c:pt idx="61">
                  <c:v>13.842312910863273</c:v>
                </c:pt>
                <c:pt idx="62">
                  <c:v>13.947130063629734</c:v>
                </c:pt>
                <c:pt idx="63">
                  <c:v>14.051659528519671</c:v>
                </c:pt>
                <c:pt idx="64">
                  <c:v>14.156196114711792</c:v>
                </c:pt>
                <c:pt idx="65">
                  <c:v>14.257540925347779</c:v>
                </c:pt>
                <c:pt idx="66">
                  <c:v>14.355404254342794</c:v>
                </c:pt>
                <c:pt idx="67">
                  <c:v>14.454621574521298</c:v>
                </c:pt>
                <c:pt idx="68">
                  <c:v>14.554093706238199</c:v>
                </c:pt>
                <c:pt idx="69">
                  <c:v>14.653663581225945</c:v>
                </c:pt>
                <c:pt idx="70">
                  <c:v>14.753256658173328</c:v>
                </c:pt>
                <c:pt idx="71">
                  <c:v>14.853573016395803</c:v>
                </c:pt>
                <c:pt idx="72">
                  <c:v>14.952267456220707</c:v>
                </c:pt>
                <c:pt idx="73">
                  <c:v>15.051742502158039</c:v>
                </c:pt>
                <c:pt idx="74">
                  <c:v>15.14862746594641</c:v>
                </c:pt>
                <c:pt idx="75">
                  <c:v>15.24321075965203</c:v>
                </c:pt>
                <c:pt idx="76">
                  <c:v>15.338059367062362</c:v>
                </c:pt>
                <c:pt idx="77">
                  <c:v>15.433388366746621</c:v>
                </c:pt>
                <c:pt idx="78">
                  <c:v>15.528219333585167</c:v>
                </c:pt>
                <c:pt idx="79">
                  <c:v>15.622878770408184</c:v>
                </c:pt>
                <c:pt idx="80">
                  <c:v>15.717821940617448</c:v>
                </c:pt>
                <c:pt idx="81">
                  <c:v>15.812792258324574</c:v>
                </c:pt>
                <c:pt idx="82">
                  <c:v>15.906365727333011</c:v>
                </c:pt>
                <c:pt idx="83">
                  <c:v>15.999880758136587</c:v>
                </c:pt>
                <c:pt idx="84">
                  <c:v>16.091309862729776</c:v>
                </c:pt>
                <c:pt idx="85">
                  <c:v>16.183549193391787</c:v>
                </c:pt>
                <c:pt idx="86">
                  <c:v>16.275776800104239</c:v>
                </c:pt>
                <c:pt idx="87">
                  <c:v>16.3676416616102</c:v>
                </c:pt>
                <c:pt idx="88">
                  <c:v>16.459508539132866</c:v>
                </c:pt>
                <c:pt idx="89">
                  <c:v>16.551731318290962</c:v>
                </c:pt>
                <c:pt idx="90">
                  <c:v>16.64251880831349</c:v>
                </c:pt>
                <c:pt idx="91">
                  <c:v>16.732279709505161</c:v>
                </c:pt>
                <c:pt idx="92">
                  <c:v>16.82168575529926</c:v>
                </c:pt>
                <c:pt idx="93">
                  <c:v>16.910644815721607</c:v>
                </c:pt>
                <c:pt idx="94">
                  <c:v>16.999065060341227</c:v>
                </c:pt>
                <c:pt idx="95">
                  <c:v>17.087666903140423</c:v>
                </c:pt>
                <c:pt idx="96">
                  <c:v>17.174636519073957</c:v>
                </c:pt>
                <c:pt idx="97">
                  <c:v>17.261859342349862</c:v>
                </c:pt>
                <c:pt idx="98">
                  <c:v>17.350637708886968</c:v>
                </c:pt>
                <c:pt idx="99">
                  <c:v>17.438581698942734</c:v>
                </c:pt>
                <c:pt idx="100">
                  <c:v>17.524130795946711</c:v>
                </c:pt>
                <c:pt idx="101">
                  <c:v>17.60906311500095</c:v>
                </c:pt>
                <c:pt idx="102">
                  <c:v>17.694447466501146</c:v>
                </c:pt>
                <c:pt idx="103">
                  <c:v>17.780510602105782</c:v>
                </c:pt>
                <c:pt idx="104">
                  <c:v>17.867218524054138</c:v>
                </c:pt>
                <c:pt idx="105">
                  <c:v>17.953267826896365</c:v>
                </c:pt>
                <c:pt idx="106">
                  <c:v>18.038661328595982</c:v>
                </c:pt>
                <c:pt idx="107">
                  <c:v>18.123178267510504</c:v>
                </c:pt>
                <c:pt idx="108">
                  <c:v>18.208867583051934</c:v>
                </c:pt>
                <c:pt idx="109">
                  <c:v>18.293308633502473</c:v>
                </c:pt>
                <c:pt idx="110">
                  <c:v>18.376834772084067</c:v>
                </c:pt>
                <c:pt idx="111">
                  <c:v>18.461609377274158</c:v>
                </c:pt>
                <c:pt idx="112">
                  <c:v>18.543564624591223</c:v>
                </c:pt>
                <c:pt idx="113">
                  <c:v>18.624846389538465</c:v>
                </c:pt>
                <c:pt idx="114">
                  <c:v>18.707974421011027</c:v>
                </c:pt>
                <c:pt idx="115">
                  <c:v>18.791223279443059</c:v>
                </c:pt>
                <c:pt idx="116">
                  <c:v>18.876459958111788</c:v>
                </c:pt>
                <c:pt idx="117">
                  <c:v>18.962290503109106</c:v>
                </c:pt>
                <c:pt idx="118">
                  <c:v>19.043485107463884</c:v>
                </c:pt>
                <c:pt idx="119">
                  <c:v>19.12170085103574</c:v>
                </c:pt>
                <c:pt idx="120">
                  <c:v>19.201209332155816</c:v>
                </c:pt>
                <c:pt idx="121">
                  <c:v>19.28225698874472</c:v>
                </c:pt>
                <c:pt idx="122">
                  <c:v>19.362458376764156</c:v>
                </c:pt>
                <c:pt idx="123">
                  <c:v>19.442975425744429</c:v>
                </c:pt>
                <c:pt idx="124">
                  <c:v>19.523475111320799</c:v>
                </c:pt>
                <c:pt idx="125">
                  <c:v>19.603910679960471</c:v>
                </c:pt>
                <c:pt idx="126">
                  <c:v>19.684980364780071</c:v>
                </c:pt>
                <c:pt idx="127">
                  <c:v>19.765742415127999</c:v>
                </c:pt>
                <c:pt idx="128">
                  <c:v>19.845222458159874</c:v>
                </c:pt>
                <c:pt idx="129">
                  <c:v>19.924546924433198</c:v>
                </c:pt>
                <c:pt idx="130">
                  <c:v>20.004044535900757</c:v>
                </c:pt>
                <c:pt idx="131">
                  <c:v>20.082491321832833</c:v>
                </c:pt>
                <c:pt idx="132">
                  <c:v>20.158838933140295</c:v>
                </c:pt>
                <c:pt idx="133">
                  <c:v>20.236591507445667</c:v>
                </c:pt>
                <c:pt idx="134">
                  <c:v>20.314561456682622</c:v>
                </c:pt>
                <c:pt idx="135">
                  <c:v>20.393189358657736</c:v>
                </c:pt>
                <c:pt idx="136">
                  <c:v>20.4722653808556</c:v>
                </c:pt>
                <c:pt idx="137">
                  <c:v>20.552720647058997</c:v>
                </c:pt>
                <c:pt idx="138">
                  <c:v>20.631833330462509</c:v>
                </c:pt>
                <c:pt idx="139">
                  <c:v>20.710637086375556</c:v>
                </c:pt>
                <c:pt idx="140">
                  <c:v>20.787347276188832</c:v>
                </c:pt>
                <c:pt idx="141">
                  <c:v>20.861243950438791</c:v>
                </c:pt>
                <c:pt idx="142">
                  <c:v>20.936562664352998</c:v>
                </c:pt>
                <c:pt idx="143">
                  <c:v>21.011035908809035</c:v>
                </c:pt>
                <c:pt idx="144">
                  <c:v>21.086853919971354</c:v>
                </c:pt>
                <c:pt idx="145">
                  <c:v>21.163330023314565</c:v>
                </c:pt>
                <c:pt idx="146">
                  <c:v>21.240293256292592</c:v>
                </c:pt>
                <c:pt idx="147">
                  <c:v>21.318231339631364</c:v>
                </c:pt>
                <c:pt idx="148">
                  <c:v>21.396780729257845</c:v>
                </c:pt>
                <c:pt idx="149">
                  <c:v>21.473347054954584</c:v>
                </c:pt>
                <c:pt idx="150">
                  <c:v>21.546858693833606</c:v>
                </c:pt>
                <c:pt idx="151">
                  <c:v>21.6200277485014</c:v>
                </c:pt>
                <c:pt idx="152">
                  <c:v>21.69291345736783</c:v>
                </c:pt>
                <c:pt idx="153">
                  <c:v>21.767624671669719</c:v>
                </c:pt>
                <c:pt idx="154">
                  <c:v>21.84288426192326</c:v>
                </c:pt>
                <c:pt idx="155">
                  <c:v>21.919229854408545</c:v>
                </c:pt>
                <c:pt idx="156">
                  <c:v>21.994446270052951</c:v>
                </c:pt>
                <c:pt idx="157">
                  <c:v>22.068601418717186</c:v>
                </c:pt>
                <c:pt idx="158">
                  <c:v>22.143094430000211</c:v>
                </c:pt>
                <c:pt idx="159">
                  <c:v>22.218776960207233</c:v>
                </c:pt>
                <c:pt idx="160">
                  <c:v>22.291542447890276</c:v>
                </c:pt>
                <c:pt idx="161">
                  <c:v>22.363575209994714</c:v>
                </c:pt>
                <c:pt idx="162">
                  <c:v>22.437051108658906</c:v>
                </c:pt>
                <c:pt idx="163">
                  <c:v>22.51169127879114</c:v>
                </c:pt>
                <c:pt idx="164">
                  <c:v>22.586182424159663</c:v>
                </c:pt>
                <c:pt idx="165">
                  <c:v>22.657238040267814</c:v>
                </c:pt>
                <c:pt idx="166">
                  <c:v>22.73074684200942</c:v>
                </c:pt>
                <c:pt idx="167">
                  <c:v>22.804620877393177</c:v>
                </c:pt>
                <c:pt idx="168">
                  <c:v>22.878000875786434</c:v>
                </c:pt>
                <c:pt idx="169">
                  <c:v>22.949959994496044</c:v>
                </c:pt>
                <c:pt idx="170">
                  <c:v>23.021930748098228</c:v>
                </c:pt>
                <c:pt idx="171">
                  <c:v>23.095590344195873</c:v>
                </c:pt>
                <c:pt idx="172">
                  <c:v>23.168633739333032</c:v>
                </c:pt>
                <c:pt idx="173">
                  <c:v>23.240329190078064</c:v>
                </c:pt>
                <c:pt idx="174">
                  <c:v>23.311050748172569</c:v>
                </c:pt>
                <c:pt idx="175">
                  <c:v>23.382125741170277</c:v>
                </c:pt>
                <c:pt idx="176">
                  <c:v>23.453972478046801</c:v>
                </c:pt>
                <c:pt idx="177">
                  <c:v>23.525522428939702</c:v>
                </c:pt>
                <c:pt idx="178">
                  <c:v>23.595437588132011</c:v>
                </c:pt>
                <c:pt idx="179">
                  <c:v>23.665730268629357</c:v>
                </c:pt>
                <c:pt idx="180">
                  <c:v>23.736841264132622</c:v>
                </c:pt>
                <c:pt idx="181">
                  <c:v>23.808564472955741</c:v>
                </c:pt>
                <c:pt idx="182">
                  <c:v>23.880657055609124</c:v>
                </c:pt>
                <c:pt idx="183">
                  <c:v>23.952107787472357</c:v>
                </c:pt>
                <c:pt idx="184">
                  <c:v>24.024161758931136</c:v>
                </c:pt>
                <c:pt idx="185">
                  <c:v>24.095544068837693</c:v>
                </c:pt>
                <c:pt idx="186">
                  <c:v>24.16688773524271</c:v>
                </c:pt>
                <c:pt idx="187">
                  <c:v>24.237970289295507</c:v>
                </c:pt>
                <c:pt idx="188">
                  <c:v>24.309376720006767</c:v>
                </c:pt>
                <c:pt idx="189">
                  <c:v>24.383204520936097</c:v>
                </c:pt>
                <c:pt idx="190">
                  <c:v>24.458493983148465</c:v>
                </c:pt>
                <c:pt idx="191">
                  <c:v>24.532687682094739</c:v>
                </c:pt>
                <c:pt idx="192">
                  <c:v>24.604877753089333</c:v>
                </c:pt>
                <c:pt idx="193">
                  <c:v>24.674366055137522</c:v>
                </c:pt>
                <c:pt idx="194">
                  <c:v>24.740175611046716</c:v>
                </c:pt>
                <c:pt idx="195">
                  <c:v>24.807922585890815</c:v>
                </c:pt>
                <c:pt idx="196">
                  <c:v>24.874194917884861</c:v>
                </c:pt>
                <c:pt idx="197">
                  <c:v>24.940654370933007</c:v>
                </c:pt>
                <c:pt idx="198">
                  <c:v>25.006841628508862</c:v>
                </c:pt>
                <c:pt idx="199">
                  <c:v>25.071936577088529</c:v>
                </c:pt>
                <c:pt idx="200">
                  <c:v>25.13784778446589</c:v>
                </c:pt>
                <c:pt idx="201">
                  <c:v>25.203621992892465</c:v>
                </c:pt>
                <c:pt idx="202">
                  <c:v>25.271101471191322</c:v>
                </c:pt>
                <c:pt idx="203">
                  <c:v>25.337993015526767</c:v>
                </c:pt>
                <c:pt idx="204">
                  <c:v>25.404489589866486</c:v>
                </c:pt>
                <c:pt idx="205">
                  <c:v>25.472081546918638</c:v>
                </c:pt>
                <c:pt idx="206">
                  <c:v>25.540935654200045</c:v>
                </c:pt>
                <c:pt idx="207">
                  <c:v>25.60890211081821</c:v>
                </c:pt>
                <c:pt idx="208">
                  <c:v>25.675331297640298</c:v>
                </c:pt>
                <c:pt idx="209">
                  <c:v>25.742607353575131</c:v>
                </c:pt>
                <c:pt idx="210">
                  <c:v>25.811006911290196</c:v>
                </c:pt>
                <c:pt idx="211">
                  <c:v>25.877597895411114</c:v>
                </c:pt>
                <c:pt idx="212">
                  <c:v>25.942611684891105</c:v>
                </c:pt>
                <c:pt idx="213">
                  <c:v>26.00995449687116</c:v>
                </c:pt>
                <c:pt idx="214">
                  <c:v>26.075992963211604</c:v>
                </c:pt>
                <c:pt idx="215">
                  <c:v>26.144539635776276</c:v>
                </c:pt>
                <c:pt idx="216">
                  <c:v>26.208652924821454</c:v>
                </c:pt>
                <c:pt idx="217">
                  <c:v>26.273262827235506</c:v>
                </c:pt>
                <c:pt idx="218">
                  <c:v>26.338083871939922</c:v>
                </c:pt>
                <c:pt idx="219">
                  <c:v>26.403963331585693</c:v>
                </c:pt>
                <c:pt idx="220">
                  <c:v>26.469015776557868</c:v>
                </c:pt>
                <c:pt idx="221">
                  <c:v>26.533398309715807</c:v>
                </c:pt>
                <c:pt idx="222">
                  <c:v>26.598576505209166</c:v>
                </c:pt>
                <c:pt idx="223">
                  <c:v>26.663287342754245</c:v>
                </c:pt>
                <c:pt idx="224">
                  <c:v>26.727437692960429</c:v>
                </c:pt>
                <c:pt idx="225">
                  <c:v>26.791970376918993</c:v>
                </c:pt>
                <c:pt idx="226">
                  <c:v>26.857866021341831</c:v>
                </c:pt>
                <c:pt idx="227">
                  <c:v>26.923103007933598</c:v>
                </c:pt>
                <c:pt idx="228">
                  <c:v>26.987252468911272</c:v>
                </c:pt>
                <c:pt idx="229">
                  <c:v>27.050472926595987</c:v>
                </c:pt>
                <c:pt idx="230">
                  <c:v>27.115087361607948</c:v>
                </c:pt>
                <c:pt idx="231">
                  <c:v>27.178302944490945</c:v>
                </c:pt>
                <c:pt idx="232">
                  <c:v>27.240093610753288</c:v>
                </c:pt>
                <c:pt idx="233">
                  <c:v>27.302673878185281</c:v>
                </c:pt>
                <c:pt idx="234">
                  <c:v>27.368586653939285</c:v>
                </c:pt>
                <c:pt idx="235">
                  <c:v>27.43218788681563</c:v>
                </c:pt>
                <c:pt idx="236">
                  <c:v>27.496358241881246</c:v>
                </c:pt>
                <c:pt idx="237">
                  <c:v>27.558637154342506</c:v>
                </c:pt>
                <c:pt idx="238">
                  <c:v>27.620759268162189</c:v>
                </c:pt>
                <c:pt idx="239">
                  <c:v>27.682405656967504</c:v>
                </c:pt>
                <c:pt idx="240">
                  <c:v>27.741070255861274</c:v>
                </c:pt>
                <c:pt idx="241">
                  <c:v>27.801455998059787</c:v>
                </c:pt>
                <c:pt idx="242">
                  <c:v>27.863364535166379</c:v>
                </c:pt>
                <c:pt idx="243">
                  <c:v>27.927177353735146</c:v>
                </c:pt>
                <c:pt idx="244">
                  <c:v>27.989995209701345</c:v>
                </c:pt>
                <c:pt idx="245">
                  <c:v>28.049396273814651</c:v>
                </c:pt>
                <c:pt idx="246">
                  <c:v>28.110572427560243</c:v>
                </c:pt>
                <c:pt idx="247">
                  <c:v>28.171773056163918</c:v>
                </c:pt>
                <c:pt idx="248">
                  <c:v>28.231929452984122</c:v>
                </c:pt>
                <c:pt idx="249">
                  <c:v>28.291109041703745</c:v>
                </c:pt>
                <c:pt idx="250">
                  <c:v>28.349399820481139</c:v>
                </c:pt>
                <c:pt idx="251">
                  <c:v>28.411162077457064</c:v>
                </c:pt>
                <c:pt idx="252">
                  <c:v>28.470986184883383</c:v>
                </c:pt>
                <c:pt idx="253">
                  <c:v>28.530155217830291</c:v>
                </c:pt>
                <c:pt idx="254">
                  <c:v>28.591188369252603</c:v>
                </c:pt>
                <c:pt idx="255">
                  <c:v>28.6509251631444</c:v>
                </c:pt>
                <c:pt idx="256">
                  <c:v>28.768242811114469</c:v>
                </c:pt>
                <c:pt idx="257">
                  <c:v>28.887385473507678</c:v>
                </c:pt>
                <c:pt idx="258">
                  <c:v>29.006135675098747</c:v>
                </c:pt>
                <c:pt idx="259">
                  <c:v>29.12623312852547</c:v>
                </c:pt>
                <c:pt idx="260">
                  <c:v>29.245924720065641</c:v>
                </c:pt>
                <c:pt idx="261">
                  <c:v>29.369549713857953</c:v>
                </c:pt>
                <c:pt idx="262">
                  <c:v>29.482748692895431</c:v>
                </c:pt>
                <c:pt idx="263">
                  <c:v>29.596270344588245</c:v>
                </c:pt>
                <c:pt idx="264">
                  <c:v>29.710251046928043</c:v>
                </c:pt>
                <c:pt idx="265">
                  <c:v>29.83242066528031</c:v>
                </c:pt>
                <c:pt idx="266">
                  <c:v>29.942289398933852</c:v>
                </c:pt>
                <c:pt idx="267">
                  <c:v>30.055382729330319</c:v>
                </c:pt>
                <c:pt idx="268">
                  <c:v>30.16946536690066</c:v>
                </c:pt>
                <c:pt idx="269">
                  <c:v>30.286248856753055</c:v>
                </c:pt>
                <c:pt idx="270">
                  <c:v>30.406182641283927</c:v>
                </c:pt>
                <c:pt idx="271">
                  <c:v>30.51801878687527</c:v>
                </c:pt>
                <c:pt idx="272">
                  <c:v>30.628723375467874</c:v>
                </c:pt>
                <c:pt idx="273">
                  <c:v>30.735654969704846</c:v>
                </c:pt>
                <c:pt idx="274">
                  <c:v>30.849370992252755</c:v>
                </c:pt>
                <c:pt idx="275">
                  <c:v>30.960694235272499</c:v>
                </c:pt>
                <c:pt idx="276">
                  <c:v>31.076728355450957</c:v>
                </c:pt>
                <c:pt idx="277">
                  <c:v>31.186160299571974</c:v>
                </c:pt>
                <c:pt idx="278">
                  <c:v>31.302319491221237</c:v>
                </c:pt>
                <c:pt idx="279">
                  <c:v>31.414397267640592</c:v>
                </c:pt>
                <c:pt idx="280">
                  <c:v>31.527328796690117</c:v>
                </c:pt>
                <c:pt idx="281">
                  <c:v>31.633237061154865</c:v>
                </c:pt>
                <c:pt idx="282">
                  <c:v>31.74662691808857</c:v>
                </c:pt>
                <c:pt idx="283">
                  <c:v>31.859357868459437</c:v>
                </c:pt>
                <c:pt idx="284">
                  <c:v>31.973282117517936</c:v>
                </c:pt>
                <c:pt idx="285">
                  <c:v>32.081660454774038</c:v>
                </c:pt>
                <c:pt idx="286">
                  <c:v>32.189869747592574</c:v>
                </c:pt>
                <c:pt idx="287">
                  <c:v>32.30288606210938</c:v>
                </c:pt>
                <c:pt idx="288">
                  <c:v>32.41521454072857</c:v>
                </c:pt>
                <c:pt idx="289">
                  <c:v>32.517089573567333</c:v>
                </c:pt>
                <c:pt idx="290">
                  <c:v>32.627011323194502</c:v>
                </c:pt>
                <c:pt idx="291">
                  <c:v>32.73253911201224</c:v>
                </c:pt>
                <c:pt idx="292">
                  <c:v>32.841519735014721</c:v>
                </c:pt>
                <c:pt idx="293">
                  <c:v>32.948686201250361</c:v>
                </c:pt>
                <c:pt idx="294">
                  <c:v>33.058246993518551</c:v>
                </c:pt>
                <c:pt idx="295">
                  <c:v>33.168286070345104</c:v>
                </c:pt>
                <c:pt idx="296">
                  <c:v>33.275085845831221</c:v>
                </c:pt>
                <c:pt idx="297">
                  <c:v>33.380231075820795</c:v>
                </c:pt>
                <c:pt idx="298">
                  <c:v>33.489045990044666</c:v>
                </c:pt>
                <c:pt idx="299">
                  <c:v>33.591608428611451</c:v>
                </c:pt>
                <c:pt idx="300">
                  <c:v>33.699512081764297</c:v>
                </c:pt>
                <c:pt idx="301">
                  <c:v>33.803625870864103</c:v>
                </c:pt>
                <c:pt idx="302">
                  <c:v>33.910446290111466</c:v>
                </c:pt>
                <c:pt idx="303">
                  <c:v>34.014894644230509</c:v>
                </c:pt>
                <c:pt idx="304">
                  <c:v>34.116247951189827</c:v>
                </c:pt>
                <c:pt idx="305">
                  <c:v>34.224471621709348</c:v>
                </c:pt>
                <c:pt idx="306">
                  <c:v>34.327865208078471</c:v>
                </c:pt>
                <c:pt idx="307">
                  <c:v>34.437555393806171</c:v>
                </c:pt>
                <c:pt idx="308">
                  <c:v>34.535212826455329</c:v>
                </c:pt>
                <c:pt idx="309">
                  <c:v>34.638734215231217</c:v>
                </c:pt>
                <c:pt idx="310">
                  <c:v>34.737932093825179</c:v>
                </c:pt>
                <c:pt idx="311">
                  <c:v>34.848232300823319</c:v>
                </c:pt>
                <c:pt idx="312">
                  <c:v>34.946950941693771</c:v>
                </c:pt>
                <c:pt idx="313">
                  <c:v>35.05563612307683</c:v>
                </c:pt>
                <c:pt idx="314">
                  <c:v>35.150184622300088</c:v>
                </c:pt>
                <c:pt idx="315">
                  <c:v>35.249958289215968</c:v>
                </c:pt>
                <c:pt idx="316">
                  <c:v>35.339851474423071</c:v>
                </c:pt>
                <c:pt idx="317">
                  <c:v>35.445881708310139</c:v>
                </c:pt>
                <c:pt idx="318">
                  <c:v>35.546504483286725</c:v>
                </c:pt>
                <c:pt idx="319">
                  <c:v>35.659033361762781</c:v>
                </c:pt>
                <c:pt idx="320">
                  <c:v>35.746483431546238</c:v>
                </c:pt>
                <c:pt idx="321">
                  <c:v>35.839538094448294</c:v>
                </c:pt>
                <c:pt idx="322">
                  <c:v>35.93273908788376</c:v>
                </c:pt>
                <c:pt idx="323">
                  <c:v>36.043061575560472</c:v>
                </c:pt>
                <c:pt idx="324">
                  <c:v>36.15943172003464</c:v>
                </c:pt>
                <c:pt idx="325">
                  <c:v>36.286176941445703</c:v>
                </c:pt>
                <c:pt idx="326">
                  <c:v>36.369125516851213</c:v>
                </c:pt>
                <c:pt idx="327">
                  <c:v>36.43775837111513</c:v>
                </c:pt>
                <c:pt idx="328">
                  <c:v>36.513825361203935</c:v>
                </c:pt>
                <c:pt idx="329">
                  <c:v>36.598390192159641</c:v>
                </c:pt>
                <c:pt idx="330">
                  <c:v>36.675263847280434</c:v>
                </c:pt>
                <c:pt idx="331">
                  <c:v>36.76844069172401</c:v>
                </c:pt>
                <c:pt idx="332">
                  <c:v>36.846438405349005</c:v>
                </c:pt>
                <c:pt idx="333">
                  <c:v>36.947417458193868</c:v>
                </c:pt>
                <c:pt idx="334">
                  <c:v>37.028172780963033</c:v>
                </c:pt>
                <c:pt idx="335">
                  <c:v>37.122476320899835</c:v>
                </c:pt>
                <c:pt idx="336">
                  <c:v>37.211875367649085</c:v>
                </c:pt>
                <c:pt idx="337">
                  <c:v>37.304054623624467</c:v>
                </c:pt>
                <c:pt idx="338">
                  <c:v>37.386363458007082</c:v>
                </c:pt>
                <c:pt idx="339">
                  <c:v>37.486798357871422</c:v>
                </c:pt>
                <c:pt idx="340">
                  <c:v>37.582202174885857</c:v>
                </c:pt>
                <c:pt idx="341">
                  <c:v>37.666353497075598</c:v>
                </c:pt>
                <c:pt idx="342">
                  <c:v>37.748683207992372</c:v>
                </c:pt>
                <c:pt idx="343">
                  <c:v>37.83342703125254</c:v>
                </c:pt>
                <c:pt idx="344">
                  <c:v>37.922256321489144</c:v>
                </c:pt>
                <c:pt idx="345">
                  <c:v>38.007505786068123</c:v>
                </c:pt>
                <c:pt idx="346">
                  <c:v>38.098093687555512</c:v>
                </c:pt>
                <c:pt idx="347">
                  <c:v>38.180792835989564</c:v>
                </c:pt>
                <c:pt idx="348">
                  <c:v>38.273044103361904</c:v>
                </c:pt>
                <c:pt idx="349">
                  <c:v>38.358548176961818</c:v>
                </c:pt>
                <c:pt idx="350">
                  <c:v>38.443320207827718</c:v>
                </c:pt>
                <c:pt idx="351">
                  <c:v>38.53241862404586</c:v>
                </c:pt>
                <c:pt idx="352">
                  <c:v>38.621440964646773</c:v>
                </c:pt>
                <c:pt idx="353">
                  <c:v>38.704829392706593</c:v>
                </c:pt>
                <c:pt idx="354">
                  <c:v>38.797377087721266</c:v>
                </c:pt>
                <c:pt idx="355">
                  <c:v>38.886385960596812</c:v>
                </c:pt>
                <c:pt idx="356">
                  <c:v>38.972425562768933</c:v>
                </c:pt>
                <c:pt idx="357">
                  <c:v>39.060918200525961</c:v>
                </c:pt>
                <c:pt idx="358">
                  <c:v>39.150361319235898</c:v>
                </c:pt>
                <c:pt idx="359">
                  <c:v>39.239741225610921</c:v>
                </c:pt>
                <c:pt idx="360">
                  <c:v>39.332755906099933</c:v>
                </c:pt>
                <c:pt idx="361">
                  <c:v>39.410935089231181</c:v>
                </c:pt>
                <c:pt idx="362">
                  <c:v>39.500487256505842</c:v>
                </c:pt>
                <c:pt idx="363">
                  <c:v>39.588091324394163</c:v>
                </c:pt>
                <c:pt idx="364">
                  <c:v>39.685432775456107</c:v>
                </c:pt>
                <c:pt idx="365">
                  <c:v>39.765553984188188</c:v>
                </c:pt>
                <c:pt idx="366">
                  <c:v>39.86579119173016</c:v>
                </c:pt>
                <c:pt idx="367">
                  <c:v>39.944692228113091</c:v>
                </c:pt>
                <c:pt idx="368">
                  <c:v>40.037290059040032</c:v>
                </c:pt>
                <c:pt idx="369">
                  <c:v>40.118879990330889</c:v>
                </c:pt>
                <c:pt idx="370">
                  <c:v>40.219139559236396</c:v>
                </c:pt>
                <c:pt idx="371">
                  <c:v>40.297004738389155</c:v>
                </c:pt>
                <c:pt idx="372">
                  <c:v>40.389402585680145</c:v>
                </c:pt>
                <c:pt idx="373">
                  <c:v>40.470030183897521</c:v>
                </c:pt>
                <c:pt idx="374">
                  <c:v>40.561723349621857</c:v>
                </c:pt>
                <c:pt idx="375">
                  <c:v>40.64509825135903</c:v>
                </c:pt>
                <c:pt idx="376">
                  <c:v>40.740178387260279</c:v>
                </c:pt>
                <c:pt idx="377">
                  <c:v>40.83212632243557</c:v>
                </c:pt>
                <c:pt idx="378">
                  <c:v>40.911369152187021</c:v>
                </c:pt>
                <c:pt idx="379">
                  <c:v>40.999909710434146</c:v>
                </c:pt>
                <c:pt idx="380">
                  <c:v>41.091689009431001</c:v>
                </c:pt>
                <c:pt idx="381">
                  <c:v>41.178307900547168</c:v>
                </c:pt>
                <c:pt idx="382">
                  <c:v>41.263260638057204</c:v>
                </c:pt>
                <c:pt idx="383">
                  <c:v>41.346721163316047</c:v>
                </c:pt>
                <c:pt idx="384">
                  <c:v>41.432125809223884</c:v>
                </c:pt>
                <c:pt idx="385">
                  <c:v>41.524367379508973</c:v>
                </c:pt>
                <c:pt idx="386">
                  <c:v>41.605082754000833</c:v>
                </c:pt>
                <c:pt idx="387">
                  <c:v>41.693840432997796</c:v>
                </c:pt>
                <c:pt idx="388">
                  <c:v>41.775263218423191</c:v>
                </c:pt>
                <c:pt idx="389">
                  <c:v>41.861705847047936</c:v>
                </c:pt>
                <c:pt idx="390">
                  <c:v>41.942046385568055</c:v>
                </c:pt>
                <c:pt idx="391">
                  <c:v>42.021637263858565</c:v>
                </c:pt>
                <c:pt idx="392">
                  <c:v>42.106538036758259</c:v>
                </c:pt>
                <c:pt idx="393">
                  <c:v>42.190816703332032</c:v>
                </c:pt>
                <c:pt idx="394">
                  <c:v>42.278825029451994</c:v>
                </c:pt>
                <c:pt idx="395">
                  <c:v>42.357429196607434</c:v>
                </c:pt>
                <c:pt idx="396">
                  <c:v>42.434674337875776</c:v>
                </c:pt>
                <c:pt idx="397">
                  <c:v>42.525010062065043</c:v>
                </c:pt>
                <c:pt idx="398">
                  <c:v>42.596443511014584</c:v>
                </c:pt>
                <c:pt idx="399">
                  <c:v>42.684572755966002</c:v>
                </c:pt>
                <c:pt idx="400">
                  <c:v>42.763773624276311</c:v>
                </c:pt>
                <c:pt idx="401">
                  <c:v>42.849623055806624</c:v>
                </c:pt>
                <c:pt idx="402">
                  <c:v>42.918646683204614</c:v>
                </c:pt>
                <c:pt idx="403">
                  <c:v>43.021449993056024</c:v>
                </c:pt>
                <c:pt idx="404">
                  <c:v>43.086149047996201</c:v>
                </c:pt>
                <c:pt idx="405">
                  <c:v>43.172545547353735</c:v>
                </c:pt>
                <c:pt idx="406">
                  <c:v>43.241569435258867</c:v>
                </c:pt>
                <c:pt idx="407">
                  <c:v>43.328275290380503</c:v>
                </c:pt>
                <c:pt idx="408">
                  <c:v>43.397134281819774</c:v>
                </c:pt>
                <c:pt idx="409">
                  <c:v>43.489945104530847</c:v>
                </c:pt>
                <c:pt idx="410">
                  <c:v>43.552936073544643</c:v>
                </c:pt>
                <c:pt idx="411">
                  <c:v>43.637842010676664</c:v>
                </c:pt>
                <c:pt idx="412">
                  <c:v>43.719691195729105</c:v>
                </c:pt>
                <c:pt idx="413">
                  <c:v>43.798951740584016</c:v>
                </c:pt>
                <c:pt idx="414">
                  <c:v>43.881788078260264</c:v>
                </c:pt>
                <c:pt idx="415">
                  <c:v>43.962482688253104</c:v>
                </c:pt>
                <c:pt idx="416">
                  <c:v>44.034252603318571</c:v>
                </c:pt>
                <c:pt idx="417">
                  <c:v>44.105465352899238</c:v>
                </c:pt>
                <c:pt idx="418">
                  <c:v>44.187957579271483</c:v>
                </c:pt>
                <c:pt idx="419">
                  <c:v>44.250998820837154</c:v>
                </c:pt>
                <c:pt idx="420">
                  <c:v>44.336946985954881</c:v>
                </c:pt>
                <c:pt idx="421">
                  <c:v>44.406986628618682</c:v>
                </c:pt>
                <c:pt idx="422">
                  <c:v>44.49322245401472</c:v>
                </c:pt>
                <c:pt idx="423">
                  <c:v>44.558098295399738</c:v>
                </c:pt>
                <c:pt idx="424">
                  <c:v>44.645489333968165</c:v>
                </c:pt>
                <c:pt idx="425">
                  <c:v>44.710069248235698</c:v>
                </c:pt>
                <c:pt idx="426">
                  <c:v>44.795034332306031</c:v>
                </c:pt>
                <c:pt idx="427">
                  <c:v>44.862558644097746</c:v>
                </c:pt>
                <c:pt idx="428">
                  <c:v>44.943866624336579</c:v>
                </c:pt>
                <c:pt idx="429">
                  <c:v>45.012548541131892</c:v>
                </c:pt>
                <c:pt idx="430">
                  <c:v>45.099050415013835</c:v>
                </c:pt>
                <c:pt idx="431">
                  <c:v>45.179563585560921</c:v>
                </c:pt>
                <c:pt idx="432">
                  <c:v>45.259097296674</c:v>
                </c:pt>
                <c:pt idx="433">
                  <c:v>45.331420973090047</c:v>
                </c:pt>
                <c:pt idx="434">
                  <c:v>45.416037684151895</c:v>
                </c:pt>
                <c:pt idx="435">
                  <c:v>45.488312163763467</c:v>
                </c:pt>
                <c:pt idx="436">
                  <c:v>45.560320038552611</c:v>
                </c:pt>
                <c:pt idx="437">
                  <c:v>45.6204804602</c:v>
                </c:pt>
                <c:pt idx="438">
                  <c:v>45.714452162723376</c:v>
                </c:pt>
                <c:pt idx="439">
                  <c:v>45.76502652421383</c:v>
                </c:pt>
                <c:pt idx="440">
                  <c:v>45.857968880743186</c:v>
                </c:pt>
                <c:pt idx="441">
                  <c:v>45.929170655518092</c:v>
                </c:pt>
                <c:pt idx="442">
                  <c:v>46.027416761429087</c:v>
                </c:pt>
                <c:pt idx="443">
                  <c:v>46.090652124460753</c:v>
                </c:pt>
                <c:pt idx="444">
                  <c:v>46.17550915390165</c:v>
                </c:pt>
                <c:pt idx="445">
                  <c:v>46.245389173872049</c:v>
                </c:pt>
                <c:pt idx="446">
                  <c:v>46.322766696482638</c:v>
                </c:pt>
                <c:pt idx="447">
                  <c:v>46.392771811601932</c:v>
                </c:pt>
                <c:pt idx="448">
                  <c:v>46.466587526535513</c:v>
                </c:pt>
                <c:pt idx="449">
                  <c:v>46.55716454180223</c:v>
                </c:pt>
                <c:pt idx="450">
                  <c:v>46.631258700292797</c:v>
                </c:pt>
                <c:pt idx="451">
                  <c:v>46.714826732950442</c:v>
                </c:pt>
                <c:pt idx="452">
                  <c:v>46.779436703725608</c:v>
                </c:pt>
                <c:pt idx="453">
                  <c:v>46.870274387130799</c:v>
                </c:pt>
                <c:pt idx="454">
                  <c:v>46.931559072591611</c:v>
                </c:pt>
                <c:pt idx="455">
                  <c:v>47.012543663367737</c:v>
                </c:pt>
                <c:pt idx="456">
                  <c:v>47.070516641094088</c:v>
                </c:pt>
                <c:pt idx="457">
                  <c:v>47.175979011536249</c:v>
                </c:pt>
                <c:pt idx="458">
                  <c:v>47.216254735685716</c:v>
                </c:pt>
                <c:pt idx="459">
                  <c:v>47.315401834876482</c:v>
                </c:pt>
                <c:pt idx="460">
                  <c:v>47.386605252754407</c:v>
                </c:pt>
                <c:pt idx="461">
                  <c:v>47.46787131284907</c:v>
                </c:pt>
                <c:pt idx="462">
                  <c:v>47.538556529374517</c:v>
                </c:pt>
                <c:pt idx="463">
                  <c:v>47.633388260413966</c:v>
                </c:pt>
                <c:pt idx="464">
                  <c:v>47.696959076482628</c:v>
                </c:pt>
                <c:pt idx="465">
                  <c:v>47.781365457498381</c:v>
                </c:pt>
                <c:pt idx="466">
                  <c:v>47.852539232414522</c:v>
                </c:pt>
                <c:pt idx="467">
                  <c:v>47.933402952128674</c:v>
                </c:pt>
                <c:pt idx="468">
                  <c:v>47.995453902538813</c:v>
                </c:pt>
                <c:pt idx="469">
                  <c:v>48.078934921961476</c:v>
                </c:pt>
                <c:pt idx="470">
                  <c:v>48.153738848725339</c:v>
                </c:pt>
                <c:pt idx="471">
                  <c:v>48.240789392080067</c:v>
                </c:pt>
                <c:pt idx="472">
                  <c:v>48.300650446873163</c:v>
                </c:pt>
                <c:pt idx="473">
                  <c:v>48.382495428945873</c:v>
                </c:pt>
                <c:pt idx="474">
                  <c:v>48.448014570391763</c:v>
                </c:pt>
                <c:pt idx="475">
                  <c:v>48.532797953235594</c:v>
                </c:pt>
                <c:pt idx="476">
                  <c:v>48.584723010911162</c:v>
                </c:pt>
                <c:pt idx="477">
                  <c:v>48.673254511936378</c:v>
                </c:pt>
                <c:pt idx="478">
                  <c:v>48.740935122873154</c:v>
                </c:pt>
                <c:pt idx="479">
                  <c:v>48.813333933859475</c:v>
                </c:pt>
                <c:pt idx="480">
                  <c:v>48.861736244590979</c:v>
                </c:pt>
                <c:pt idx="481">
                  <c:v>48.942519868159124</c:v>
                </c:pt>
                <c:pt idx="482">
                  <c:v>48.998163481087914</c:v>
                </c:pt>
                <c:pt idx="483">
                  <c:v>49.06762216417232</c:v>
                </c:pt>
                <c:pt idx="484">
                  <c:v>49.149153906142814</c:v>
                </c:pt>
                <c:pt idx="485">
                  <c:v>49.193817087261451</c:v>
                </c:pt>
                <c:pt idx="486">
                  <c:v>49.297132212399724</c:v>
                </c:pt>
                <c:pt idx="487">
                  <c:v>49.339776496011581</c:v>
                </c:pt>
                <c:pt idx="488">
                  <c:v>49.425959247502604</c:v>
                </c:pt>
                <c:pt idx="489">
                  <c:v>49.475977932064211</c:v>
                </c:pt>
                <c:pt idx="490">
                  <c:v>49.567773072830541</c:v>
                </c:pt>
                <c:pt idx="491">
                  <c:v>49.610315505539816</c:v>
                </c:pt>
                <c:pt idx="492">
                  <c:v>49.701549617350658</c:v>
                </c:pt>
                <c:pt idx="493">
                  <c:v>49.707812051943748</c:v>
                </c:pt>
                <c:pt idx="494">
                  <c:v>49.835908501953377</c:v>
                </c:pt>
                <c:pt idx="495">
                  <c:v>49.875680543582149</c:v>
                </c:pt>
                <c:pt idx="496">
                  <c:v>49.983051554064133</c:v>
                </c:pt>
                <c:pt idx="497">
                  <c:v>50.016619842936308</c:v>
                </c:pt>
                <c:pt idx="498">
                  <c:v>50.096820143417141</c:v>
                </c:pt>
                <c:pt idx="499">
                  <c:v>50.154298204289006</c:v>
                </c:pt>
                <c:pt idx="500">
                  <c:v>50.235134146523713</c:v>
                </c:pt>
                <c:pt idx="501">
                  <c:v>50.29631466980927</c:v>
                </c:pt>
                <c:pt idx="502">
                  <c:v>50.351319949623601</c:v>
                </c:pt>
                <c:pt idx="503">
                  <c:v>50.43699547493766</c:v>
                </c:pt>
                <c:pt idx="504">
                  <c:v>50.491437830128227</c:v>
                </c:pt>
                <c:pt idx="505">
                  <c:v>50.585254563443115</c:v>
                </c:pt>
                <c:pt idx="506">
                  <c:v>50.623931075888848</c:v>
                </c:pt>
                <c:pt idx="507">
                  <c:v>50.709006131515238</c:v>
                </c:pt>
                <c:pt idx="508">
                  <c:v>50.76976588321979</c:v>
                </c:pt>
                <c:pt idx="509">
                  <c:v>50.861040636532323</c:v>
                </c:pt>
                <c:pt idx="510">
                  <c:v>50.947745931869513</c:v>
                </c:pt>
                <c:pt idx="511">
                  <c:v>50.991284754689865</c:v>
                </c:pt>
                <c:pt idx="512">
                  <c:v>51.071777354106054</c:v>
                </c:pt>
                <c:pt idx="513">
                  <c:v>51.097171693067374</c:v>
                </c:pt>
                <c:pt idx="514">
                  <c:v>51.206276411009028</c:v>
                </c:pt>
                <c:pt idx="515">
                  <c:v>51.275955986658488</c:v>
                </c:pt>
                <c:pt idx="516">
                  <c:v>51.351234601742739</c:v>
                </c:pt>
                <c:pt idx="517">
                  <c:v>51.437242726422582</c:v>
                </c:pt>
                <c:pt idx="518">
                  <c:v>51.542250576144646</c:v>
                </c:pt>
                <c:pt idx="519">
                  <c:v>51.647924503278198</c:v>
                </c:pt>
                <c:pt idx="520">
                  <c:v>51.780694960483643</c:v>
                </c:pt>
                <c:pt idx="521">
                  <c:v>51.948779874916269</c:v>
                </c:pt>
                <c:pt idx="522">
                  <c:v>51.998966438110862</c:v>
                </c:pt>
                <c:pt idx="523">
                  <c:v>52.107253207176811</c:v>
                </c:pt>
                <c:pt idx="524">
                  <c:v>52.213706577425036</c:v>
                </c:pt>
                <c:pt idx="525">
                  <c:v>52.274868634792703</c:v>
                </c:pt>
                <c:pt idx="526">
                  <c:v>52.254824967772677</c:v>
                </c:pt>
                <c:pt idx="527">
                  <c:v>52.283022215102889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251-4DD3-B80A-3745B1DFC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511535"/>
        <c:axId val="1383475183"/>
      </c:scatterChart>
      <c:valAx>
        <c:axId val="1219511535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 (MHz)</a:t>
                </a:r>
              </a:p>
            </c:rich>
          </c:tx>
          <c:layout>
            <c:manualLayout>
              <c:xMode val="edge"/>
              <c:yMode val="edge"/>
              <c:x val="0.481781667245261"/>
              <c:y val="0.925299687511376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475183"/>
        <c:crossesAt val="0"/>
        <c:crossBetween val="midCat"/>
      </c:valAx>
      <c:valAx>
        <c:axId val="1383475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dB</a:t>
                </a:r>
              </a:p>
            </c:rich>
          </c:tx>
          <c:layout>
            <c:manualLayout>
              <c:xMode val="edge"/>
              <c:yMode val="edge"/>
              <c:x val="1.3195876098227654E-2"/>
              <c:y val="0.420360071721202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511535"/>
        <c:crossesAt val="0.1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Return Loss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843861037149691E-2"/>
          <c:y val="6.6624603030394081E-2"/>
          <c:w val="0.92199898011925241"/>
          <c:h val="0.8380855227169865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'802.3dg_Limit'!$C$1</c:f>
              <c:strCache>
                <c:ptCount val="1"/>
                <c:pt idx="0">
                  <c:v>RL_Limit</c:v>
                </c:pt>
              </c:strCache>
            </c:strRef>
          </c:tx>
          <c:spPr>
            <a:ln w="22225" cap="rnd">
              <a:solidFill>
                <a:srgbClr val="FF0000"/>
              </a:solidFill>
            </a:ln>
            <a:effectLst>
              <a:glow rad="139700">
                <a:srgbClr val="FF0000">
                  <a:alpha val="14000"/>
                </a:srgbClr>
              </a:glow>
            </a:effectLst>
          </c:spPr>
          <c:marker>
            <c:symbol val="none"/>
          </c:marker>
          <c:xVal>
            <c:numRef>
              <c:f>'802.3dg_Limit'!$A$2:$A$529</c:f>
              <c:numCache>
                <c:formatCode>General</c:formatCode>
                <c:ptCount val="528"/>
                <c:pt idx="0">
                  <c:v>0.125</c:v>
                </c:pt>
                <c:pt idx="1">
                  <c:v>0.25</c:v>
                </c:pt>
                <c:pt idx="2">
                  <c:v>0.375</c:v>
                </c:pt>
                <c:pt idx="3">
                  <c:v>0.5</c:v>
                </c:pt>
                <c:pt idx="4">
                  <c:v>0.625</c:v>
                </c:pt>
                <c:pt idx="5">
                  <c:v>0.75</c:v>
                </c:pt>
                <c:pt idx="6">
                  <c:v>0.875</c:v>
                </c:pt>
                <c:pt idx="7">
                  <c:v>1</c:v>
                </c:pt>
                <c:pt idx="8">
                  <c:v>1.125</c:v>
                </c:pt>
                <c:pt idx="9">
                  <c:v>1.25</c:v>
                </c:pt>
                <c:pt idx="10">
                  <c:v>1.375</c:v>
                </c:pt>
                <c:pt idx="11">
                  <c:v>1.5</c:v>
                </c:pt>
                <c:pt idx="12">
                  <c:v>1.625</c:v>
                </c:pt>
                <c:pt idx="13">
                  <c:v>1.75</c:v>
                </c:pt>
                <c:pt idx="14">
                  <c:v>1.875</c:v>
                </c:pt>
                <c:pt idx="15">
                  <c:v>2</c:v>
                </c:pt>
                <c:pt idx="16">
                  <c:v>2.125</c:v>
                </c:pt>
                <c:pt idx="17">
                  <c:v>2.25</c:v>
                </c:pt>
                <c:pt idx="18">
                  <c:v>2.375</c:v>
                </c:pt>
                <c:pt idx="19">
                  <c:v>2.5</c:v>
                </c:pt>
                <c:pt idx="20">
                  <c:v>2.625</c:v>
                </c:pt>
                <c:pt idx="21">
                  <c:v>2.75</c:v>
                </c:pt>
                <c:pt idx="22">
                  <c:v>2.875</c:v>
                </c:pt>
                <c:pt idx="23">
                  <c:v>3</c:v>
                </c:pt>
                <c:pt idx="24">
                  <c:v>3.125</c:v>
                </c:pt>
                <c:pt idx="25">
                  <c:v>3.25</c:v>
                </c:pt>
                <c:pt idx="26">
                  <c:v>3.375</c:v>
                </c:pt>
                <c:pt idx="27">
                  <c:v>3.5</c:v>
                </c:pt>
                <c:pt idx="28">
                  <c:v>3.625</c:v>
                </c:pt>
                <c:pt idx="29">
                  <c:v>3.75</c:v>
                </c:pt>
                <c:pt idx="30">
                  <c:v>3.875</c:v>
                </c:pt>
                <c:pt idx="31">
                  <c:v>4</c:v>
                </c:pt>
                <c:pt idx="32">
                  <c:v>4.125</c:v>
                </c:pt>
                <c:pt idx="33">
                  <c:v>4.25</c:v>
                </c:pt>
                <c:pt idx="34">
                  <c:v>4.375</c:v>
                </c:pt>
                <c:pt idx="35">
                  <c:v>4.5</c:v>
                </c:pt>
                <c:pt idx="36">
                  <c:v>4.625</c:v>
                </c:pt>
                <c:pt idx="37">
                  <c:v>4.75</c:v>
                </c:pt>
                <c:pt idx="38">
                  <c:v>4.875</c:v>
                </c:pt>
                <c:pt idx="39">
                  <c:v>5</c:v>
                </c:pt>
                <c:pt idx="40">
                  <c:v>5.125</c:v>
                </c:pt>
                <c:pt idx="41">
                  <c:v>5.25</c:v>
                </c:pt>
                <c:pt idx="42">
                  <c:v>5.375</c:v>
                </c:pt>
                <c:pt idx="43">
                  <c:v>5.5</c:v>
                </c:pt>
                <c:pt idx="44">
                  <c:v>5.625</c:v>
                </c:pt>
                <c:pt idx="45">
                  <c:v>5.75</c:v>
                </c:pt>
                <c:pt idx="46">
                  <c:v>5.875</c:v>
                </c:pt>
                <c:pt idx="47">
                  <c:v>6</c:v>
                </c:pt>
                <c:pt idx="48">
                  <c:v>6.125</c:v>
                </c:pt>
                <c:pt idx="49">
                  <c:v>6.25</c:v>
                </c:pt>
                <c:pt idx="50">
                  <c:v>6.375</c:v>
                </c:pt>
                <c:pt idx="51">
                  <c:v>6.5</c:v>
                </c:pt>
                <c:pt idx="52">
                  <c:v>6.625</c:v>
                </c:pt>
                <c:pt idx="53">
                  <c:v>6.75</c:v>
                </c:pt>
                <c:pt idx="54">
                  <c:v>6.875</c:v>
                </c:pt>
                <c:pt idx="55">
                  <c:v>7</c:v>
                </c:pt>
                <c:pt idx="56">
                  <c:v>7.125</c:v>
                </c:pt>
                <c:pt idx="57">
                  <c:v>7.25</c:v>
                </c:pt>
                <c:pt idx="58">
                  <c:v>7.375</c:v>
                </c:pt>
                <c:pt idx="59">
                  <c:v>7.5</c:v>
                </c:pt>
                <c:pt idx="60">
                  <c:v>7.625</c:v>
                </c:pt>
                <c:pt idx="61">
                  <c:v>7.75</c:v>
                </c:pt>
                <c:pt idx="62">
                  <c:v>7.875</c:v>
                </c:pt>
                <c:pt idx="63">
                  <c:v>8</c:v>
                </c:pt>
                <c:pt idx="64">
                  <c:v>8.125</c:v>
                </c:pt>
                <c:pt idx="65">
                  <c:v>8.25</c:v>
                </c:pt>
                <c:pt idx="66">
                  <c:v>8.375</c:v>
                </c:pt>
                <c:pt idx="67">
                  <c:v>8.5</c:v>
                </c:pt>
                <c:pt idx="68">
                  <c:v>8.625</c:v>
                </c:pt>
                <c:pt idx="69">
                  <c:v>8.75</c:v>
                </c:pt>
                <c:pt idx="70">
                  <c:v>8.875</c:v>
                </c:pt>
                <c:pt idx="71">
                  <c:v>9</c:v>
                </c:pt>
                <c:pt idx="72">
                  <c:v>9.125</c:v>
                </c:pt>
                <c:pt idx="73">
                  <c:v>9.25</c:v>
                </c:pt>
                <c:pt idx="74">
                  <c:v>9.375</c:v>
                </c:pt>
                <c:pt idx="75">
                  <c:v>9.5</c:v>
                </c:pt>
                <c:pt idx="76">
                  <c:v>9.625</c:v>
                </c:pt>
                <c:pt idx="77">
                  <c:v>9.75</c:v>
                </c:pt>
                <c:pt idx="78">
                  <c:v>9.875</c:v>
                </c:pt>
                <c:pt idx="79">
                  <c:v>10</c:v>
                </c:pt>
                <c:pt idx="80">
                  <c:v>10.125</c:v>
                </c:pt>
                <c:pt idx="81">
                  <c:v>10.25</c:v>
                </c:pt>
                <c:pt idx="82">
                  <c:v>10.375</c:v>
                </c:pt>
                <c:pt idx="83">
                  <c:v>10.5</c:v>
                </c:pt>
                <c:pt idx="84">
                  <c:v>10.625</c:v>
                </c:pt>
                <c:pt idx="85">
                  <c:v>10.75</c:v>
                </c:pt>
                <c:pt idx="86">
                  <c:v>10.875</c:v>
                </c:pt>
                <c:pt idx="87">
                  <c:v>11</c:v>
                </c:pt>
                <c:pt idx="88">
                  <c:v>11.125</c:v>
                </c:pt>
                <c:pt idx="89">
                  <c:v>11.25</c:v>
                </c:pt>
                <c:pt idx="90">
                  <c:v>11.375</c:v>
                </c:pt>
                <c:pt idx="91">
                  <c:v>11.5</c:v>
                </c:pt>
                <c:pt idx="92">
                  <c:v>11.625</c:v>
                </c:pt>
                <c:pt idx="93">
                  <c:v>11.75</c:v>
                </c:pt>
                <c:pt idx="94">
                  <c:v>11.875</c:v>
                </c:pt>
                <c:pt idx="95">
                  <c:v>12</c:v>
                </c:pt>
                <c:pt idx="96">
                  <c:v>12.125</c:v>
                </c:pt>
                <c:pt idx="97">
                  <c:v>12.25</c:v>
                </c:pt>
                <c:pt idx="98">
                  <c:v>12.375</c:v>
                </c:pt>
                <c:pt idx="99">
                  <c:v>12.5</c:v>
                </c:pt>
                <c:pt idx="100">
                  <c:v>12.625</c:v>
                </c:pt>
                <c:pt idx="101">
                  <c:v>12.75</c:v>
                </c:pt>
                <c:pt idx="102">
                  <c:v>12.875</c:v>
                </c:pt>
                <c:pt idx="103">
                  <c:v>13</c:v>
                </c:pt>
                <c:pt idx="104">
                  <c:v>13.125</c:v>
                </c:pt>
                <c:pt idx="105">
                  <c:v>13.25</c:v>
                </c:pt>
                <c:pt idx="106">
                  <c:v>13.375</c:v>
                </c:pt>
                <c:pt idx="107">
                  <c:v>13.5</c:v>
                </c:pt>
                <c:pt idx="108">
                  <c:v>13.625</c:v>
                </c:pt>
                <c:pt idx="109">
                  <c:v>13.75</c:v>
                </c:pt>
                <c:pt idx="110">
                  <c:v>13.875</c:v>
                </c:pt>
                <c:pt idx="111">
                  <c:v>14</c:v>
                </c:pt>
                <c:pt idx="112">
                  <c:v>14.125</c:v>
                </c:pt>
                <c:pt idx="113">
                  <c:v>14.25</c:v>
                </c:pt>
                <c:pt idx="114">
                  <c:v>14.375</c:v>
                </c:pt>
                <c:pt idx="115">
                  <c:v>14.5</c:v>
                </c:pt>
                <c:pt idx="116">
                  <c:v>14.625</c:v>
                </c:pt>
                <c:pt idx="117">
                  <c:v>14.75</c:v>
                </c:pt>
                <c:pt idx="118">
                  <c:v>14.875</c:v>
                </c:pt>
                <c:pt idx="119">
                  <c:v>15</c:v>
                </c:pt>
                <c:pt idx="120">
                  <c:v>15.125</c:v>
                </c:pt>
                <c:pt idx="121">
                  <c:v>15.25</c:v>
                </c:pt>
                <c:pt idx="122">
                  <c:v>15.375</c:v>
                </c:pt>
                <c:pt idx="123">
                  <c:v>15.5</c:v>
                </c:pt>
                <c:pt idx="124">
                  <c:v>15.625</c:v>
                </c:pt>
                <c:pt idx="125">
                  <c:v>15.75</c:v>
                </c:pt>
                <c:pt idx="126">
                  <c:v>15.875</c:v>
                </c:pt>
                <c:pt idx="127">
                  <c:v>16</c:v>
                </c:pt>
                <c:pt idx="128">
                  <c:v>16.125</c:v>
                </c:pt>
                <c:pt idx="129">
                  <c:v>16.25</c:v>
                </c:pt>
                <c:pt idx="130">
                  <c:v>16.375</c:v>
                </c:pt>
                <c:pt idx="131">
                  <c:v>16.5</c:v>
                </c:pt>
                <c:pt idx="132">
                  <c:v>16.625</c:v>
                </c:pt>
                <c:pt idx="133">
                  <c:v>16.75</c:v>
                </c:pt>
                <c:pt idx="134">
                  <c:v>16.875</c:v>
                </c:pt>
                <c:pt idx="135">
                  <c:v>17</c:v>
                </c:pt>
                <c:pt idx="136">
                  <c:v>17.125</c:v>
                </c:pt>
                <c:pt idx="137">
                  <c:v>17.25</c:v>
                </c:pt>
                <c:pt idx="138">
                  <c:v>17.375</c:v>
                </c:pt>
                <c:pt idx="139">
                  <c:v>17.5</c:v>
                </c:pt>
                <c:pt idx="140">
                  <c:v>17.625</c:v>
                </c:pt>
                <c:pt idx="141">
                  <c:v>17.75</c:v>
                </c:pt>
                <c:pt idx="142">
                  <c:v>17.875</c:v>
                </c:pt>
                <c:pt idx="143">
                  <c:v>18</c:v>
                </c:pt>
                <c:pt idx="144">
                  <c:v>18.125</c:v>
                </c:pt>
                <c:pt idx="145">
                  <c:v>18.25</c:v>
                </c:pt>
                <c:pt idx="146">
                  <c:v>18.375</c:v>
                </c:pt>
                <c:pt idx="147">
                  <c:v>18.5</c:v>
                </c:pt>
                <c:pt idx="148">
                  <c:v>18.625</c:v>
                </c:pt>
                <c:pt idx="149">
                  <c:v>18.75</c:v>
                </c:pt>
                <c:pt idx="150">
                  <c:v>18.875</c:v>
                </c:pt>
                <c:pt idx="151">
                  <c:v>19</c:v>
                </c:pt>
                <c:pt idx="152">
                  <c:v>19.125</c:v>
                </c:pt>
                <c:pt idx="153">
                  <c:v>19.25</c:v>
                </c:pt>
                <c:pt idx="154">
                  <c:v>19.375</c:v>
                </c:pt>
                <c:pt idx="155">
                  <c:v>19.5</c:v>
                </c:pt>
                <c:pt idx="156">
                  <c:v>19.625</c:v>
                </c:pt>
                <c:pt idx="157">
                  <c:v>19.75</c:v>
                </c:pt>
                <c:pt idx="158">
                  <c:v>19.875</c:v>
                </c:pt>
                <c:pt idx="159">
                  <c:v>20</c:v>
                </c:pt>
                <c:pt idx="160">
                  <c:v>20.125</c:v>
                </c:pt>
                <c:pt idx="161">
                  <c:v>20.25</c:v>
                </c:pt>
                <c:pt idx="162">
                  <c:v>20.375</c:v>
                </c:pt>
                <c:pt idx="163">
                  <c:v>20.5</c:v>
                </c:pt>
                <c:pt idx="164">
                  <c:v>20.625</c:v>
                </c:pt>
                <c:pt idx="165">
                  <c:v>20.75</c:v>
                </c:pt>
                <c:pt idx="166">
                  <c:v>20.875</c:v>
                </c:pt>
                <c:pt idx="167">
                  <c:v>21</c:v>
                </c:pt>
                <c:pt idx="168">
                  <c:v>21.125</c:v>
                </c:pt>
                <c:pt idx="169">
                  <c:v>21.25</c:v>
                </c:pt>
                <c:pt idx="170">
                  <c:v>21.375</c:v>
                </c:pt>
                <c:pt idx="171">
                  <c:v>21.5</c:v>
                </c:pt>
                <c:pt idx="172">
                  <c:v>21.625</c:v>
                </c:pt>
                <c:pt idx="173">
                  <c:v>21.75</c:v>
                </c:pt>
                <c:pt idx="174">
                  <c:v>21.875</c:v>
                </c:pt>
                <c:pt idx="175">
                  <c:v>22</c:v>
                </c:pt>
                <c:pt idx="176">
                  <c:v>22.125</c:v>
                </c:pt>
                <c:pt idx="177">
                  <c:v>22.25</c:v>
                </c:pt>
                <c:pt idx="178">
                  <c:v>22.375</c:v>
                </c:pt>
                <c:pt idx="179">
                  <c:v>22.5</c:v>
                </c:pt>
                <c:pt idx="180">
                  <c:v>22.625</c:v>
                </c:pt>
                <c:pt idx="181">
                  <c:v>22.75</c:v>
                </c:pt>
                <c:pt idx="182">
                  <c:v>22.875</c:v>
                </c:pt>
                <c:pt idx="183">
                  <c:v>23</c:v>
                </c:pt>
                <c:pt idx="184">
                  <c:v>23.125</c:v>
                </c:pt>
                <c:pt idx="185">
                  <c:v>23.25</c:v>
                </c:pt>
                <c:pt idx="186">
                  <c:v>23.375</c:v>
                </c:pt>
                <c:pt idx="187">
                  <c:v>23.5</c:v>
                </c:pt>
                <c:pt idx="188">
                  <c:v>23.625</c:v>
                </c:pt>
                <c:pt idx="189">
                  <c:v>23.75</c:v>
                </c:pt>
                <c:pt idx="190">
                  <c:v>23.875</c:v>
                </c:pt>
                <c:pt idx="191">
                  <c:v>24</c:v>
                </c:pt>
                <c:pt idx="192">
                  <c:v>24.125</c:v>
                </c:pt>
                <c:pt idx="193">
                  <c:v>24.25</c:v>
                </c:pt>
                <c:pt idx="194">
                  <c:v>24.375</c:v>
                </c:pt>
                <c:pt idx="195">
                  <c:v>24.5</c:v>
                </c:pt>
                <c:pt idx="196">
                  <c:v>24.625</c:v>
                </c:pt>
                <c:pt idx="197">
                  <c:v>24.75</c:v>
                </c:pt>
                <c:pt idx="198">
                  <c:v>24.875</c:v>
                </c:pt>
                <c:pt idx="199">
                  <c:v>25</c:v>
                </c:pt>
                <c:pt idx="200">
                  <c:v>25.125</c:v>
                </c:pt>
                <c:pt idx="201">
                  <c:v>25.25</c:v>
                </c:pt>
                <c:pt idx="202">
                  <c:v>25.375</c:v>
                </c:pt>
                <c:pt idx="203">
                  <c:v>25.5</c:v>
                </c:pt>
                <c:pt idx="204">
                  <c:v>25.625</c:v>
                </c:pt>
                <c:pt idx="205">
                  <c:v>25.75</c:v>
                </c:pt>
                <c:pt idx="206">
                  <c:v>25.875</c:v>
                </c:pt>
                <c:pt idx="207">
                  <c:v>26</c:v>
                </c:pt>
                <c:pt idx="208">
                  <c:v>26.125</c:v>
                </c:pt>
                <c:pt idx="209">
                  <c:v>26.25</c:v>
                </c:pt>
                <c:pt idx="210">
                  <c:v>26.375</c:v>
                </c:pt>
                <c:pt idx="211">
                  <c:v>26.5</c:v>
                </c:pt>
                <c:pt idx="212">
                  <c:v>26.625</c:v>
                </c:pt>
                <c:pt idx="213">
                  <c:v>26.75</c:v>
                </c:pt>
                <c:pt idx="214">
                  <c:v>26.875</c:v>
                </c:pt>
                <c:pt idx="215">
                  <c:v>27</c:v>
                </c:pt>
                <c:pt idx="216">
                  <c:v>27.125</c:v>
                </c:pt>
                <c:pt idx="217">
                  <c:v>27.25</c:v>
                </c:pt>
                <c:pt idx="218">
                  <c:v>27.375</c:v>
                </c:pt>
                <c:pt idx="219">
                  <c:v>27.5</c:v>
                </c:pt>
                <c:pt idx="220">
                  <c:v>27.625</c:v>
                </c:pt>
                <c:pt idx="221">
                  <c:v>27.75</c:v>
                </c:pt>
                <c:pt idx="222">
                  <c:v>27.875</c:v>
                </c:pt>
                <c:pt idx="223">
                  <c:v>28</c:v>
                </c:pt>
                <c:pt idx="224">
                  <c:v>28.125</c:v>
                </c:pt>
                <c:pt idx="225">
                  <c:v>28.25</c:v>
                </c:pt>
                <c:pt idx="226">
                  <c:v>28.375</c:v>
                </c:pt>
                <c:pt idx="227">
                  <c:v>28.5</c:v>
                </c:pt>
                <c:pt idx="228">
                  <c:v>28.625</c:v>
                </c:pt>
                <c:pt idx="229">
                  <c:v>28.75</c:v>
                </c:pt>
                <c:pt idx="230">
                  <c:v>28.875</c:v>
                </c:pt>
                <c:pt idx="231">
                  <c:v>29</c:v>
                </c:pt>
                <c:pt idx="232">
                  <c:v>29.125</c:v>
                </c:pt>
                <c:pt idx="233">
                  <c:v>29.25</c:v>
                </c:pt>
                <c:pt idx="234">
                  <c:v>29.375</c:v>
                </c:pt>
                <c:pt idx="235">
                  <c:v>29.5</c:v>
                </c:pt>
                <c:pt idx="236">
                  <c:v>29.625</c:v>
                </c:pt>
                <c:pt idx="237">
                  <c:v>29.75</c:v>
                </c:pt>
                <c:pt idx="238">
                  <c:v>29.875</c:v>
                </c:pt>
                <c:pt idx="239">
                  <c:v>30</c:v>
                </c:pt>
                <c:pt idx="240">
                  <c:v>30.125</c:v>
                </c:pt>
                <c:pt idx="241">
                  <c:v>30.25</c:v>
                </c:pt>
                <c:pt idx="242">
                  <c:v>30.375</c:v>
                </c:pt>
                <c:pt idx="243">
                  <c:v>30.5</c:v>
                </c:pt>
                <c:pt idx="244">
                  <c:v>30.625</c:v>
                </c:pt>
                <c:pt idx="245">
                  <c:v>30.75</c:v>
                </c:pt>
                <c:pt idx="246">
                  <c:v>30.875</c:v>
                </c:pt>
                <c:pt idx="247">
                  <c:v>31</c:v>
                </c:pt>
                <c:pt idx="248">
                  <c:v>31.125</c:v>
                </c:pt>
                <c:pt idx="249">
                  <c:v>31.25</c:v>
                </c:pt>
                <c:pt idx="250">
                  <c:v>31.375</c:v>
                </c:pt>
                <c:pt idx="251">
                  <c:v>31.5</c:v>
                </c:pt>
                <c:pt idx="252">
                  <c:v>31.625</c:v>
                </c:pt>
                <c:pt idx="253">
                  <c:v>31.75</c:v>
                </c:pt>
                <c:pt idx="254">
                  <c:v>31.875</c:v>
                </c:pt>
                <c:pt idx="255">
                  <c:v>32</c:v>
                </c:pt>
                <c:pt idx="256">
                  <c:v>32.25</c:v>
                </c:pt>
                <c:pt idx="257">
                  <c:v>32.5</c:v>
                </c:pt>
                <c:pt idx="258">
                  <c:v>32.75</c:v>
                </c:pt>
                <c:pt idx="259">
                  <c:v>33</c:v>
                </c:pt>
                <c:pt idx="260">
                  <c:v>33.25</c:v>
                </c:pt>
                <c:pt idx="261">
                  <c:v>33.5</c:v>
                </c:pt>
                <c:pt idx="262">
                  <c:v>33.75</c:v>
                </c:pt>
                <c:pt idx="263">
                  <c:v>34</c:v>
                </c:pt>
                <c:pt idx="264">
                  <c:v>34.25</c:v>
                </c:pt>
                <c:pt idx="265">
                  <c:v>34.5</c:v>
                </c:pt>
                <c:pt idx="266">
                  <c:v>34.75</c:v>
                </c:pt>
                <c:pt idx="267">
                  <c:v>35</c:v>
                </c:pt>
                <c:pt idx="268">
                  <c:v>35.25</c:v>
                </c:pt>
                <c:pt idx="269">
                  <c:v>35.5</c:v>
                </c:pt>
                <c:pt idx="270">
                  <c:v>35.75</c:v>
                </c:pt>
                <c:pt idx="271">
                  <c:v>36</c:v>
                </c:pt>
                <c:pt idx="272">
                  <c:v>36.25</c:v>
                </c:pt>
                <c:pt idx="273">
                  <c:v>36.5</c:v>
                </c:pt>
                <c:pt idx="274">
                  <c:v>36.75</c:v>
                </c:pt>
                <c:pt idx="275">
                  <c:v>37</c:v>
                </c:pt>
                <c:pt idx="276">
                  <c:v>37.25</c:v>
                </c:pt>
                <c:pt idx="277">
                  <c:v>37.5</c:v>
                </c:pt>
                <c:pt idx="278">
                  <c:v>37.75</c:v>
                </c:pt>
                <c:pt idx="279">
                  <c:v>38</c:v>
                </c:pt>
                <c:pt idx="280">
                  <c:v>38.25</c:v>
                </c:pt>
                <c:pt idx="281">
                  <c:v>38.5</c:v>
                </c:pt>
                <c:pt idx="282">
                  <c:v>38.75</c:v>
                </c:pt>
                <c:pt idx="283">
                  <c:v>39</c:v>
                </c:pt>
                <c:pt idx="284">
                  <c:v>39.25</c:v>
                </c:pt>
                <c:pt idx="285">
                  <c:v>39.5</c:v>
                </c:pt>
                <c:pt idx="286">
                  <c:v>39.75</c:v>
                </c:pt>
                <c:pt idx="287">
                  <c:v>40</c:v>
                </c:pt>
                <c:pt idx="288">
                  <c:v>40.25</c:v>
                </c:pt>
                <c:pt idx="289">
                  <c:v>40.5</c:v>
                </c:pt>
                <c:pt idx="290">
                  <c:v>40.75</c:v>
                </c:pt>
                <c:pt idx="291">
                  <c:v>41</c:v>
                </c:pt>
                <c:pt idx="292">
                  <c:v>41.25</c:v>
                </c:pt>
                <c:pt idx="293">
                  <c:v>41.5</c:v>
                </c:pt>
                <c:pt idx="294">
                  <c:v>41.75</c:v>
                </c:pt>
                <c:pt idx="295">
                  <c:v>42</c:v>
                </c:pt>
                <c:pt idx="296">
                  <c:v>42.25</c:v>
                </c:pt>
                <c:pt idx="297">
                  <c:v>42.5</c:v>
                </c:pt>
                <c:pt idx="298">
                  <c:v>42.75</c:v>
                </c:pt>
                <c:pt idx="299">
                  <c:v>43</c:v>
                </c:pt>
                <c:pt idx="300">
                  <c:v>43.25</c:v>
                </c:pt>
                <c:pt idx="301">
                  <c:v>43.5</c:v>
                </c:pt>
                <c:pt idx="302">
                  <c:v>43.75</c:v>
                </c:pt>
                <c:pt idx="303">
                  <c:v>44</c:v>
                </c:pt>
                <c:pt idx="304">
                  <c:v>44.25</c:v>
                </c:pt>
                <c:pt idx="305">
                  <c:v>44.5</c:v>
                </c:pt>
                <c:pt idx="306">
                  <c:v>44.75</c:v>
                </c:pt>
                <c:pt idx="307">
                  <c:v>45</c:v>
                </c:pt>
                <c:pt idx="308">
                  <c:v>45.25</c:v>
                </c:pt>
                <c:pt idx="309">
                  <c:v>45.5</c:v>
                </c:pt>
                <c:pt idx="310">
                  <c:v>45.75</c:v>
                </c:pt>
                <c:pt idx="311">
                  <c:v>46</c:v>
                </c:pt>
                <c:pt idx="312">
                  <c:v>46.25</c:v>
                </c:pt>
                <c:pt idx="313">
                  <c:v>46.5</c:v>
                </c:pt>
                <c:pt idx="314">
                  <c:v>46.75</c:v>
                </c:pt>
                <c:pt idx="315">
                  <c:v>47</c:v>
                </c:pt>
                <c:pt idx="316">
                  <c:v>47.25</c:v>
                </c:pt>
                <c:pt idx="317">
                  <c:v>47.5</c:v>
                </c:pt>
                <c:pt idx="318">
                  <c:v>47.75</c:v>
                </c:pt>
                <c:pt idx="319">
                  <c:v>48</c:v>
                </c:pt>
                <c:pt idx="320">
                  <c:v>48.25</c:v>
                </c:pt>
                <c:pt idx="321">
                  <c:v>48.5</c:v>
                </c:pt>
                <c:pt idx="322">
                  <c:v>48.75</c:v>
                </c:pt>
                <c:pt idx="323">
                  <c:v>49</c:v>
                </c:pt>
                <c:pt idx="324">
                  <c:v>49.25</c:v>
                </c:pt>
                <c:pt idx="325">
                  <c:v>49.5</c:v>
                </c:pt>
                <c:pt idx="326">
                  <c:v>49.75</c:v>
                </c:pt>
                <c:pt idx="327">
                  <c:v>50</c:v>
                </c:pt>
                <c:pt idx="328">
                  <c:v>50.25</c:v>
                </c:pt>
                <c:pt idx="329">
                  <c:v>50.5</c:v>
                </c:pt>
                <c:pt idx="330">
                  <c:v>50.75</c:v>
                </c:pt>
                <c:pt idx="331">
                  <c:v>51</c:v>
                </c:pt>
                <c:pt idx="332">
                  <c:v>51.25</c:v>
                </c:pt>
                <c:pt idx="333">
                  <c:v>51.5</c:v>
                </c:pt>
                <c:pt idx="334">
                  <c:v>51.75</c:v>
                </c:pt>
                <c:pt idx="335">
                  <c:v>52</c:v>
                </c:pt>
                <c:pt idx="336">
                  <c:v>52.25</c:v>
                </c:pt>
                <c:pt idx="337">
                  <c:v>52.5</c:v>
                </c:pt>
                <c:pt idx="338">
                  <c:v>52.75</c:v>
                </c:pt>
                <c:pt idx="339">
                  <c:v>53</c:v>
                </c:pt>
                <c:pt idx="340">
                  <c:v>53.25</c:v>
                </c:pt>
                <c:pt idx="341">
                  <c:v>53.5</c:v>
                </c:pt>
                <c:pt idx="342">
                  <c:v>53.75</c:v>
                </c:pt>
                <c:pt idx="343">
                  <c:v>54</c:v>
                </c:pt>
                <c:pt idx="344">
                  <c:v>54.25</c:v>
                </c:pt>
                <c:pt idx="345">
                  <c:v>54.5</c:v>
                </c:pt>
                <c:pt idx="346">
                  <c:v>54.75</c:v>
                </c:pt>
                <c:pt idx="347">
                  <c:v>55</c:v>
                </c:pt>
                <c:pt idx="348">
                  <c:v>55.25</c:v>
                </c:pt>
                <c:pt idx="349">
                  <c:v>55.5</c:v>
                </c:pt>
                <c:pt idx="350">
                  <c:v>55.75</c:v>
                </c:pt>
                <c:pt idx="351">
                  <c:v>56</c:v>
                </c:pt>
                <c:pt idx="352">
                  <c:v>56.25</c:v>
                </c:pt>
                <c:pt idx="353">
                  <c:v>56.5</c:v>
                </c:pt>
                <c:pt idx="354">
                  <c:v>56.75</c:v>
                </c:pt>
                <c:pt idx="355">
                  <c:v>57</c:v>
                </c:pt>
                <c:pt idx="356">
                  <c:v>57.25</c:v>
                </c:pt>
                <c:pt idx="357">
                  <c:v>57.5</c:v>
                </c:pt>
                <c:pt idx="358">
                  <c:v>57.75</c:v>
                </c:pt>
                <c:pt idx="359">
                  <c:v>58</c:v>
                </c:pt>
                <c:pt idx="360">
                  <c:v>58.25</c:v>
                </c:pt>
                <c:pt idx="361">
                  <c:v>58.5</c:v>
                </c:pt>
                <c:pt idx="362">
                  <c:v>58.75</c:v>
                </c:pt>
                <c:pt idx="363">
                  <c:v>59</c:v>
                </c:pt>
                <c:pt idx="364">
                  <c:v>59.25</c:v>
                </c:pt>
                <c:pt idx="365">
                  <c:v>59.5</c:v>
                </c:pt>
                <c:pt idx="366">
                  <c:v>59.75</c:v>
                </c:pt>
                <c:pt idx="367">
                  <c:v>60</c:v>
                </c:pt>
                <c:pt idx="368">
                  <c:v>60.25</c:v>
                </c:pt>
                <c:pt idx="369">
                  <c:v>60.5</c:v>
                </c:pt>
                <c:pt idx="370">
                  <c:v>60.75</c:v>
                </c:pt>
                <c:pt idx="371">
                  <c:v>61</c:v>
                </c:pt>
                <c:pt idx="372">
                  <c:v>61.25</c:v>
                </c:pt>
                <c:pt idx="373">
                  <c:v>61.5</c:v>
                </c:pt>
                <c:pt idx="374">
                  <c:v>61.75</c:v>
                </c:pt>
                <c:pt idx="375">
                  <c:v>62</c:v>
                </c:pt>
                <c:pt idx="376">
                  <c:v>62.25</c:v>
                </c:pt>
                <c:pt idx="377">
                  <c:v>62.5</c:v>
                </c:pt>
                <c:pt idx="378">
                  <c:v>62.75</c:v>
                </c:pt>
                <c:pt idx="379">
                  <c:v>63</c:v>
                </c:pt>
                <c:pt idx="380">
                  <c:v>63.25</c:v>
                </c:pt>
                <c:pt idx="381">
                  <c:v>63.5</c:v>
                </c:pt>
                <c:pt idx="382">
                  <c:v>63.75</c:v>
                </c:pt>
                <c:pt idx="383">
                  <c:v>64</c:v>
                </c:pt>
                <c:pt idx="384">
                  <c:v>64.25</c:v>
                </c:pt>
                <c:pt idx="385">
                  <c:v>64.5</c:v>
                </c:pt>
                <c:pt idx="386">
                  <c:v>64.75</c:v>
                </c:pt>
                <c:pt idx="387">
                  <c:v>65</c:v>
                </c:pt>
                <c:pt idx="388">
                  <c:v>65.25</c:v>
                </c:pt>
                <c:pt idx="389">
                  <c:v>65.5</c:v>
                </c:pt>
                <c:pt idx="390">
                  <c:v>65.75</c:v>
                </c:pt>
                <c:pt idx="391">
                  <c:v>66</c:v>
                </c:pt>
                <c:pt idx="392">
                  <c:v>66.25</c:v>
                </c:pt>
                <c:pt idx="393">
                  <c:v>66.5</c:v>
                </c:pt>
                <c:pt idx="394">
                  <c:v>66.75</c:v>
                </c:pt>
                <c:pt idx="395">
                  <c:v>67</c:v>
                </c:pt>
                <c:pt idx="396">
                  <c:v>67.25</c:v>
                </c:pt>
                <c:pt idx="397">
                  <c:v>67.5</c:v>
                </c:pt>
                <c:pt idx="398">
                  <c:v>67.75</c:v>
                </c:pt>
                <c:pt idx="399">
                  <c:v>68</c:v>
                </c:pt>
                <c:pt idx="400">
                  <c:v>68.25</c:v>
                </c:pt>
                <c:pt idx="401">
                  <c:v>68.5</c:v>
                </c:pt>
                <c:pt idx="402">
                  <c:v>68.75</c:v>
                </c:pt>
                <c:pt idx="403">
                  <c:v>69</c:v>
                </c:pt>
                <c:pt idx="404">
                  <c:v>69.25</c:v>
                </c:pt>
                <c:pt idx="405">
                  <c:v>69.5</c:v>
                </c:pt>
                <c:pt idx="406">
                  <c:v>69.75</c:v>
                </c:pt>
                <c:pt idx="407">
                  <c:v>70</c:v>
                </c:pt>
                <c:pt idx="408">
                  <c:v>70.25</c:v>
                </c:pt>
                <c:pt idx="409">
                  <c:v>70.5</c:v>
                </c:pt>
                <c:pt idx="410">
                  <c:v>70.75</c:v>
                </c:pt>
                <c:pt idx="411">
                  <c:v>71</c:v>
                </c:pt>
                <c:pt idx="412">
                  <c:v>71.25</c:v>
                </c:pt>
                <c:pt idx="413">
                  <c:v>71.5</c:v>
                </c:pt>
                <c:pt idx="414">
                  <c:v>71.75</c:v>
                </c:pt>
                <c:pt idx="415">
                  <c:v>72</c:v>
                </c:pt>
                <c:pt idx="416">
                  <c:v>72.25</c:v>
                </c:pt>
                <c:pt idx="417">
                  <c:v>72.5</c:v>
                </c:pt>
                <c:pt idx="418">
                  <c:v>72.75</c:v>
                </c:pt>
                <c:pt idx="419">
                  <c:v>73</c:v>
                </c:pt>
                <c:pt idx="420">
                  <c:v>73.25</c:v>
                </c:pt>
                <c:pt idx="421">
                  <c:v>73.5</c:v>
                </c:pt>
                <c:pt idx="422">
                  <c:v>73.75</c:v>
                </c:pt>
                <c:pt idx="423">
                  <c:v>74</c:v>
                </c:pt>
                <c:pt idx="424">
                  <c:v>74.25</c:v>
                </c:pt>
                <c:pt idx="425">
                  <c:v>74.5</c:v>
                </c:pt>
                <c:pt idx="426">
                  <c:v>74.75</c:v>
                </c:pt>
                <c:pt idx="427">
                  <c:v>75</c:v>
                </c:pt>
                <c:pt idx="428">
                  <c:v>75.25</c:v>
                </c:pt>
                <c:pt idx="429">
                  <c:v>75.5</c:v>
                </c:pt>
                <c:pt idx="430">
                  <c:v>75.75</c:v>
                </c:pt>
                <c:pt idx="431">
                  <c:v>76</c:v>
                </c:pt>
                <c:pt idx="432">
                  <c:v>76.25</c:v>
                </c:pt>
                <c:pt idx="433">
                  <c:v>76.5</c:v>
                </c:pt>
                <c:pt idx="434">
                  <c:v>76.75</c:v>
                </c:pt>
                <c:pt idx="435">
                  <c:v>77</c:v>
                </c:pt>
                <c:pt idx="436">
                  <c:v>77.25</c:v>
                </c:pt>
                <c:pt idx="437">
                  <c:v>77.5</c:v>
                </c:pt>
                <c:pt idx="438">
                  <c:v>77.75</c:v>
                </c:pt>
                <c:pt idx="439">
                  <c:v>78</c:v>
                </c:pt>
                <c:pt idx="440">
                  <c:v>78.25</c:v>
                </c:pt>
                <c:pt idx="441">
                  <c:v>78.5</c:v>
                </c:pt>
                <c:pt idx="442">
                  <c:v>78.75</c:v>
                </c:pt>
                <c:pt idx="443">
                  <c:v>79</c:v>
                </c:pt>
                <c:pt idx="444">
                  <c:v>79.25</c:v>
                </c:pt>
                <c:pt idx="445">
                  <c:v>79.5</c:v>
                </c:pt>
                <c:pt idx="446">
                  <c:v>79.75</c:v>
                </c:pt>
                <c:pt idx="447">
                  <c:v>80</c:v>
                </c:pt>
                <c:pt idx="448">
                  <c:v>80.25</c:v>
                </c:pt>
                <c:pt idx="449">
                  <c:v>80.5</c:v>
                </c:pt>
                <c:pt idx="450">
                  <c:v>80.75</c:v>
                </c:pt>
                <c:pt idx="451">
                  <c:v>81</c:v>
                </c:pt>
                <c:pt idx="452">
                  <c:v>81.25</c:v>
                </c:pt>
                <c:pt idx="453">
                  <c:v>81.5</c:v>
                </c:pt>
                <c:pt idx="454">
                  <c:v>81.75</c:v>
                </c:pt>
                <c:pt idx="455">
                  <c:v>82</c:v>
                </c:pt>
                <c:pt idx="456">
                  <c:v>82.25</c:v>
                </c:pt>
                <c:pt idx="457">
                  <c:v>82.5</c:v>
                </c:pt>
                <c:pt idx="458">
                  <c:v>82.75</c:v>
                </c:pt>
                <c:pt idx="459">
                  <c:v>83</c:v>
                </c:pt>
                <c:pt idx="460">
                  <c:v>83.25</c:v>
                </c:pt>
                <c:pt idx="461">
                  <c:v>83.5</c:v>
                </c:pt>
                <c:pt idx="462">
                  <c:v>83.75</c:v>
                </c:pt>
                <c:pt idx="463">
                  <c:v>84</c:v>
                </c:pt>
                <c:pt idx="464">
                  <c:v>84.25</c:v>
                </c:pt>
                <c:pt idx="465">
                  <c:v>84.5</c:v>
                </c:pt>
                <c:pt idx="466">
                  <c:v>84.75</c:v>
                </c:pt>
                <c:pt idx="467">
                  <c:v>85</c:v>
                </c:pt>
                <c:pt idx="468">
                  <c:v>85.25</c:v>
                </c:pt>
                <c:pt idx="469">
                  <c:v>85.5</c:v>
                </c:pt>
                <c:pt idx="470">
                  <c:v>85.75</c:v>
                </c:pt>
                <c:pt idx="471">
                  <c:v>86</c:v>
                </c:pt>
                <c:pt idx="472">
                  <c:v>86.25</c:v>
                </c:pt>
                <c:pt idx="473">
                  <c:v>86.5</c:v>
                </c:pt>
                <c:pt idx="474">
                  <c:v>86.75</c:v>
                </c:pt>
                <c:pt idx="475">
                  <c:v>87</c:v>
                </c:pt>
                <c:pt idx="476">
                  <c:v>87.25</c:v>
                </c:pt>
                <c:pt idx="477">
                  <c:v>87.5</c:v>
                </c:pt>
                <c:pt idx="478">
                  <c:v>87.75</c:v>
                </c:pt>
                <c:pt idx="479">
                  <c:v>88</c:v>
                </c:pt>
                <c:pt idx="480">
                  <c:v>88.25</c:v>
                </c:pt>
                <c:pt idx="481">
                  <c:v>88.5</c:v>
                </c:pt>
                <c:pt idx="482">
                  <c:v>88.75</c:v>
                </c:pt>
                <c:pt idx="483">
                  <c:v>89</c:v>
                </c:pt>
                <c:pt idx="484">
                  <c:v>89.25</c:v>
                </c:pt>
                <c:pt idx="485">
                  <c:v>89.5</c:v>
                </c:pt>
                <c:pt idx="486">
                  <c:v>89.75</c:v>
                </c:pt>
                <c:pt idx="487">
                  <c:v>90</c:v>
                </c:pt>
                <c:pt idx="488">
                  <c:v>90.25</c:v>
                </c:pt>
                <c:pt idx="489">
                  <c:v>90.5</c:v>
                </c:pt>
                <c:pt idx="490">
                  <c:v>90.75</c:v>
                </c:pt>
                <c:pt idx="491">
                  <c:v>91</c:v>
                </c:pt>
                <c:pt idx="492">
                  <c:v>91.25</c:v>
                </c:pt>
                <c:pt idx="493">
                  <c:v>91.5</c:v>
                </c:pt>
                <c:pt idx="494">
                  <c:v>91.75</c:v>
                </c:pt>
                <c:pt idx="495">
                  <c:v>92</c:v>
                </c:pt>
                <c:pt idx="496">
                  <c:v>92.25</c:v>
                </c:pt>
                <c:pt idx="497">
                  <c:v>92.5</c:v>
                </c:pt>
                <c:pt idx="498">
                  <c:v>92.75</c:v>
                </c:pt>
                <c:pt idx="499">
                  <c:v>93</c:v>
                </c:pt>
                <c:pt idx="500">
                  <c:v>93.25</c:v>
                </c:pt>
                <c:pt idx="501">
                  <c:v>93.5</c:v>
                </c:pt>
                <c:pt idx="502">
                  <c:v>93.75</c:v>
                </c:pt>
                <c:pt idx="503">
                  <c:v>94</c:v>
                </c:pt>
                <c:pt idx="504">
                  <c:v>94.25</c:v>
                </c:pt>
                <c:pt idx="505">
                  <c:v>94.5</c:v>
                </c:pt>
                <c:pt idx="506">
                  <c:v>94.75</c:v>
                </c:pt>
                <c:pt idx="507">
                  <c:v>95</c:v>
                </c:pt>
                <c:pt idx="508">
                  <c:v>95.25</c:v>
                </c:pt>
                <c:pt idx="509">
                  <c:v>95.5</c:v>
                </c:pt>
                <c:pt idx="510">
                  <c:v>95.75</c:v>
                </c:pt>
                <c:pt idx="511">
                  <c:v>96</c:v>
                </c:pt>
                <c:pt idx="512">
                  <c:v>96.25</c:v>
                </c:pt>
                <c:pt idx="513">
                  <c:v>96.5</c:v>
                </c:pt>
                <c:pt idx="514">
                  <c:v>96.75</c:v>
                </c:pt>
                <c:pt idx="515">
                  <c:v>97</c:v>
                </c:pt>
                <c:pt idx="516">
                  <c:v>97.25</c:v>
                </c:pt>
                <c:pt idx="517">
                  <c:v>97.5</c:v>
                </c:pt>
                <c:pt idx="518">
                  <c:v>97.75</c:v>
                </c:pt>
                <c:pt idx="519">
                  <c:v>98</c:v>
                </c:pt>
                <c:pt idx="520">
                  <c:v>98.25</c:v>
                </c:pt>
                <c:pt idx="521">
                  <c:v>98.5</c:v>
                </c:pt>
                <c:pt idx="522">
                  <c:v>98.75</c:v>
                </c:pt>
                <c:pt idx="523">
                  <c:v>99</c:v>
                </c:pt>
                <c:pt idx="524">
                  <c:v>99.25</c:v>
                </c:pt>
                <c:pt idx="525">
                  <c:v>99.5</c:v>
                </c:pt>
                <c:pt idx="526">
                  <c:v>99.75</c:v>
                </c:pt>
                <c:pt idx="527">
                  <c:v>100</c:v>
                </c:pt>
              </c:numCache>
            </c:numRef>
          </c:xVal>
          <c:yVal>
            <c:numRef>
              <c:f>'802.3dg_Limit'!$C$2:$C$529</c:f>
              <c:numCache>
                <c:formatCode>0.00</c:formatCode>
                <c:ptCount val="52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13</c:v>
                </c:pt>
                <c:pt idx="45">
                  <c:v>13</c:v>
                </c:pt>
                <c:pt idx="46">
                  <c:v>13</c:v>
                </c:pt>
                <c:pt idx="47">
                  <c:v>13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13</c:v>
                </c:pt>
                <c:pt idx="53">
                  <c:v>13</c:v>
                </c:pt>
                <c:pt idx="54">
                  <c:v>13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13</c:v>
                </c:pt>
                <c:pt idx="59">
                  <c:v>13</c:v>
                </c:pt>
                <c:pt idx="60">
                  <c:v>13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13</c:v>
                </c:pt>
                <c:pt idx="65">
                  <c:v>13</c:v>
                </c:pt>
                <c:pt idx="66">
                  <c:v>13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13</c:v>
                </c:pt>
                <c:pt idx="76">
                  <c:v>13</c:v>
                </c:pt>
                <c:pt idx="77">
                  <c:v>13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13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13</c:v>
                </c:pt>
                <c:pt idx="100">
                  <c:v>13</c:v>
                </c:pt>
                <c:pt idx="101">
                  <c:v>13</c:v>
                </c:pt>
                <c:pt idx="102">
                  <c:v>13</c:v>
                </c:pt>
                <c:pt idx="103">
                  <c:v>13</c:v>
                </c:pt>
                <c:pt idx="104">
                  <c:v>13</c:v>
                </c:pt>
                <c:pt idx="105">
                  <c:v>13</c:v>
                </c:pt>
                <c:pt idx="106">
                  <c:v>13</c:v>
                </c:pt>
                <c:pt idx="107">
                  <c:v>13</c:v>
                </c:pt>
                <c:pt idx="108">
                  <c:v>13</c:v>
                </c:pt>
                <c:pt idx="109">
                  <c:v>13</c:v>
                </c:pt>
                <c:pt idx="110">
                  <c:v>13</c:v>
                </c:pt>
                <c:pt idx="111">
                  <c:v>13</c:v>
                </c:pt>
                <c:pt idx="112">
                  <c:v>13</c:v>
                </c:pt>
                <c:pt idx="113">
                  <c:v>13</c:v>
                </c:pt>
                <c:pt idx="114">
                  <c:v>13</c:v>
                </c:pt>
                <c:pt idx="115">
                  <c:v>13</c:v>
                </c:pt>
                <c:pt idx="116">
                  <c:v>13</c:v>
                </c:pt>
                <c:pt idx="117">
                  <c:v>13</c:v>
                </c:pt>
                <c:pt idx="118">
                  <c:v>13</c:v>
                </c:pt>
                <c:pt idx="119">
                  <c:v>13</c:v>
                </c:pt>
                <c:pt idx="120">
                  <c:v>13</c:v>
                </c:pt>
                <c:pt idx="121">
                  <c:v>13</c:v>
                </c:pt>
                <c:pt idx="122">
                  <c:v>13</c:v>
                </c:pt>
                <c:pt idx="123">
                  <c:v>13</c:v>
                </c:pt>
                <c:pt idx="124">
                  <c:v>13</c:v>
                </c:pt>
                <c:pt idx="125">
                  <c:v>13</c:v>
                </c:pt>
                <c:pt idx="126">
                  <c:v>13</c:v>
                </c:pt>
                <c:pt idx="127">
                  <c:v>13</c:v>
                </c:pt>
                <c:pt idx="128">
                  <c:v>13</c:v>
                </c:pt>
                <c:pt idx="129">
                  <c:v>13</c:v>
                </c:pt>
                <c:pt idx="130">
                  <c:v>13</c:v>
                </c:pt>
                <c:pt idx="131">
                  <c:v>13</c:v>
                </c:pt>
                <c:pt idx="132">
                  <c:v>13</c:v>
                </c:pt>
                <c:pt idx="133">
                  <c:v>13</c:v>
                </c:pt>
                <c:pt idx="134">
                  <c:v>13</c:v>
                </c:pt>
                <c:pt idx="135">
                  <c:v>13</c:v>
                </c:pt>
                <c:pt idx="136">
                  <c:v>13</c:v>
                </c:pt>
                <c:pt idx="137">
                  <c:v>13</c:v>
                </c:pt>
                <c:pt idx="138">
                  <c:v>13</c:v>
                </c:pt>
                <c:pt idx="139">
                  <c:v>13</c:v>
                </c:pt>
                <c:pt idx="140">
                  <c:v>13</c:v>
                </c:pt>
                <c:pt idx="141">
                  <c:v>13</c:v>
                </c:pt>
                <c:pt idx="142">
                  <c:v>13</c:v>
                </c:pt>
                <c:pt idx="143">
                  <c:v>13</c:v>
                </c:pt>
                <c:pt idx="144">
                  <c:v>13</c:v>
                </c:pt>
                <c:pt idx="145">
                  <c:v>13</c:v>
                </c:pt>
                <c:pt idx="146">
                  <c:v>13</c:v>
                </c:pt>
                <c:pt idx="147">
                  <c:v>13</c:v>
                </c:pt>
                <c:pt idx="148">
                  <c:v>13</c:v>
                </c:pt>
                <c:pt idx="149">
                  <c:v>13</c:v>
                </c:pt>
                <c:pt idx="150">
                  <c:v>13</c:v>
                </c:pt>
                <c:pt idx="151">
                  <c:v>13</c:v>
                </c:pt>
                <c:pt idx="152">
                  <c:v>13</c:v>
                </c:pt>
                <c:pt idx="153">
                  <c:v>13</c:v>
                </c:pt>
                <c:pt idx="154">
                  <c:v>13</c:v>
                </c:pt>
                <c:pt idx="155">
                  <c:v>13</c:v>
                </c:pt>
                <c:pt idx="156">
                  <c:v>13</c:v>
                </c:pt>
                <c:pt idx="157">
                  <c:v>13</c:v>
                </c:pt>
                <c:pt idx="158">
                  <c:v>13</c:v>
                </c:pt>
                <c:pt idx="159">
                  <c:v>13</c:v>
                </c:pt>
                <c:pt idx="160">
                  <c:v>12.97294106624075</c:v>
                </c:pt>
                <c:pt idx="161">
                  <c:v>12.946049681132939</c:v>
                </c:pt>
                <c:pt idx="162">
                  <c:v>12.919323782519669</c:v>
                </c:pt>
                <c:pt idx="163">
                  <c:v>12.892761346082269</c:v>
                </c:pt>
                <c:pt idx="164">
                  <c:v>12.866360384420185</c:v>
                </c:pt>
                <c:pt idx="165">
                  <c:v>12.840118946158697</c:v>
                </c:pt>
                <c:pt idx="166">
                  <c:v>12.814035115083415</c:v>
                </c:pt>
                <c:pt idx="167">
                  <c:v>12.788107009300619</c:v>
                </c:pt>
                <c:pt idx="168">
                  <c:v>12.762332780422513</c:v>
                </c:pt>
                <c:pt idx="169">
                  <c:v>12.736710612776509</c:v>
                </c:pt>
                <c:pt idx="170">
                  <c:v>12.711238722637709</c:v>
                </c:pt>
                <c:pt idx="171">
                  <c:v>12.68591535748376</c:v>
                </c:pt>
                <c:pt idx="172">
                  <c:v>12.660738795271293</c:v>
                </c:pt>
                <c:pt idx="173">
                  <c:v>12.635707343733252</c:v>
                </c:pt>
                <c:pt idx="174">
                  <c:v>12.610819339696304</c:v>
                </c:pt>
                <c:pt idx="175">
                  <c:v>12.58607314841775</c:v>
                </c:pt>
                <c:pt idx="176">
                  <c:v>12.561467162941181</c:v>
                </c:pt>
                <c:pt idx="177">
                  <c:v>12.536999803470309</c:v>
                </c:pt>
                <c:pt idx="178">
                  <c:v>12.512669516760317</c:v>
                </c:pt>
                <c:pt idx="179">
                  <c:v>12.488474775526187</c:v>
                </c:pt>
                <c:pt idx="180">
                  <c:v>12.464414077867403</c:v>
                </c:pt>
                <c:pt idx="181">
                  <c:v>12.440485946708501</c:v>
                </c:pt>
                <c:pt idx="182">
                  <c:v>12.416688929254953</c:v>
                </c:pt>
                <c:pt idx="183">
                  <c:v>12.393021596463884</c:v>
                </c:pt>
                <c:pt idx="184">
                  <c:v>12.369482542529109</c:v>
                </c:pt>
                <c:pt idx="185">
                  <c:v>12.346070384380084</c:v>
                </c:pt>
                <c:pt idx="186">
                  <c:v>12.322783761194259</c:v>
                </c:pt>
                <c:pt idx="187">
                  <c:v>12.299621333922449</c:v>
                </c:pt>
                <c:pt idx="188">
                  <c:v>12.276581784826806</c:v>
                </c:pt>
                <c:pt idx="189">
                  <c:v>12.253663817030958</c:v>
                </c:pt>
                <c:pt idx="190">
                  <c:v>12.230866154081973</c:v>
                </c:pt>
                <c:pt idx="191">
                  <c:v>12.208187539523752</c:v>
                </c:pt>
                <c:pt idx="192">
                  <c:v>12.18562673648151</c:v>
                </c:pt>
                <c:pt idx="193">
                  <c:v>12.163182527256987</c:v>
                </c:pt>
                <c:pt idx="194">
                  <c:v>12.140853712934067</c:v>
                </c:pt>
                <c:pt idx="195">
                  <c:v>12.118639112994487</c:v>
                </c:pt>
                <c:pt idx="196">
                  <c:v>12.096537564943318</c:v>
                </c:pt>
                <c:pt idx="197">
                  <c:v>12.074547923943937</c:v>
                </c:pt>
                <c:pt idx="198">
                  <c:v>12.052669062462181</c:v>
                </c:pt>
                <c:pt idx="199">
                  <c:v>12.030899869919436</c:v>
                </c:pt>
                <c:pt idx="200">
                  <c:v>12.009239252354359</c:v>
                </c:pt>
                <c:pt idx="201">
                  <c:v>11.98768613209301</c:v>
                </c:pt>
                <c:pt idx="202">
                  <c:v>11.966239447427117</c:v>
                </c:pt>
                <c:pt idx="203">
                  <c:v>11.944898152300262</c:v>
                </c:pt>
                <c:pt idx="204">
                  <c:v>11.923661216001705</c:v>
                </c:pt>
                <c:pt idx="205">
                  <c:v>11.902527622867714</c:v>
                </c:pt>
                <c:pt idx="206">
                  <c:v>11.881496371990071</c:v>
                </c:pt>
                <c:pt idx="207">
                  <c:v>11.860566476931632</c:v>
                </c:pt>
                <c:pt idx="208">
                  <c:v>11.839736965448708</c:v>
                </c:pt>
                <c:pt idx="209">
                  <c:v>11.819006879220055</c:v>
                </c:pt>
                <c:pt idx="210">
                  <c:v>11.798375273582321</c:v>
                </c:pt>
                <c:pt idx="211">
                  <c:v>11.777841217271733</c:v>
                </c:pt>
                <c:pt idx="212">
                  <c:v>11.757403792171871</c:v>
                </c:pt>
                <c:pt idx="213">
                  <c:v>11.73706209306734</c:v>
                </c:pt>
                <c:pt idx="214">
                  <c:v>11.716815227403195</c:v>
                </c:pt>
                <c:pt idx="215">
                  <c:v>11.696662315049938</c:v>
                </c:pt>
                <c:pt idx="216">
                  <c:v>11.676602488073954</c:v>
                </c:pt>
                <c:pt idx="217">
                  <c:v>11.6566348905132</c:v>
                </c:pt>
                <c:pt idx="218">
                  <c:v>11.636758678158065</c:v>
                </c:pt>
                <c:pt idx="219">
                  <c:v>11.616973018337186</c:v>
                </c:pt>
                <c:pt idx="220">
                  <c:v>11.59727708970814</c:v>
                </c:pt>
                <c:pt idx="221">
                  <c:v>11.577670082052862</c:v>
                </c:pt>
                <c:pt idx="222">
                  <c:v>11.558151196077642</c:v>
                </c:pt>
                <c:pt idx="223">
                  <c:v>11.53871964321762</c:v>
                </c:pt>
                <c:pt idx="224">
                  <c:v>11.519374645445623</c:v>
                </c:pt>
                <c:pt idx="225">
                  <c:v>11.500115435085238</c:v>
                </c:pt>
                <c:pt idx="226">
                  <c:v>11.480941254628021</c:v>
                </c:pt>
                <c:pt idx="227">
                  <c:v>11.46185135655471</c:v>
                </c:pt>
                <c:pt idx="228">
                  <c:v>11.442845003160368</c:v>
                </c:pt>
                <c:pt idx="229">
                  <c:v>11.42392146638332</c:v>
                </c:pt>
                <c:pt idx="230">
                  <c:v>11.405080027637805</c:v>
                </c:pt>
                <c:pt idx="231">
                  <c:v>11.386319977650251</c:v>
                </c:pt>
                <c:pt idx="232">
                  <c:v>11.367640616299058</c:v>
                </c:pt>
                <c:pt idx="233">
                  <c:v>11.34904125245782</c:v>
                </c:pt>
                <c:pt idx="234">
                  <c:v>11.330521203841885</c:v>
                </c:pt>
                <c:pt idx="235">
                  <c:v>11.312079796858182</c:v>
                </c:pt>
                <c:pt idx="236">
                  <c:v>11.293716366458209</c:v>
                </c:pt>
                <c:pt idx="237">
                  <c:v>11.275430255994127</c:v>
                </c:pt>
                <c:pt idx="238">
                  <c:v>11.257220817077872</c:v>
                </c:pt>
                <c:pt idx="239">
                  <c:v>11.239087409443188</c:v>
                </c:pt>
                <c:pt idx="240">
                  <c:v>11.221029400810563</c:v>
                </c:pt>
                <c:pt idx="241">
                  <c:v>11.203046166754936</c:v>
                </c:pt>
                <c:pt idx="242">
                  <c:v>11.185137090576125</c:v>
                </c:pt>
                <c:pt idx="243">
                  <c:v>11.167301563171954</c:v>
                </c:pt>
                <c:pt idx="244">
                  <c:v>11.149538982913922</c:v>
                </c:pt>
                <c:pt idx="245">
                  <c:v>11.131848755525457</c:v>
                </c:pt>
                <c:pt idx="246">
                  <c:v>11.11423029396259</c:v>
                </c:pt>
                <c:pt idx="247">
                  <c:v>11.096683018297085</c:v>
                </c:pt>
                <c:pt idx="248">
                  <c:v>11.079206355601885</c:v>
                </c:pt>
                <c:pt idx="249">
                  <c:v>11.061799739838872</c:v>
                </c:pt>
                <c:pt idx="250">
                  <c:v>11.044462611748866</c:v>
                </c:pt>
                <c:pt idx="251">
                  <c:v>11.027194418743807</c:v>
                </c:pt>
                <c:pt idx="252">
                  <c:v>11.009994614801068</c:v>
                </c:pt>
                <c:pt idx="253">
                  <c:v>10.992862660359867</c:v>
                </c:pt>
                <c:pt idx="254">
                  <c:v>10.975798022219696</c:v>
                </c:pt>
                <c:pt idx="255">
                  <c:v>10.958800173440752</c:v>
                </c:pt>
                <c:pt idx="256">
                  <c:v>10.925002766926946</c:v>
                </c:pt>
                <c:pt idx="257">
                  <c:v>10.891466346851068</c:v>
                </c:pt>
                <c:pt idx="258">
                  <c:v>10.858186913361793</c:v>
                </c:pt>
                <c:pt idx="259">
                  <c:v>10.825160557860936</c:v>
                </c:pt>
                <c:pt idx="260">
                  <c:v>10.792383460248578</c:v>
                </c:pt>
                <c:pt idx="261">
                  <c:v>10.75985188627136</c:v>
                </c:pt>
                <c:pt idx="262">
                  <c:v>10.727562184969376</c:v>
                </c:pt>
                <c:pt idx="263">
                  <c:v>10.695510786217261</c:v>
                </c:pt>
                <c:pt idx="264">
                  <c:v>10.663694198355369</c:v>
                </c:pt>
                <c:pt idx="265">
                  <c:v>10.63210900590707</c:v>
                </c:pt>
                <c:pt idx="266">
                  <c:v>10.600751867378484</c:v>
                </c:pt>
                <c:pt idx="267">
                  <c:v>10.569619513137056</c:v>
                </c:pt>
                <c:pt idx="268">
                  <c:v>10.538708743365637</c:v>
                </c:pt>
                <c:pt idx="269">
                  <c:v>10.508016426088872</c:v>
                </c:pt>
                <c:pt idx="270">
                  <c:v>10.477539495268818</c:v>
                </c:pt>
                <c:pt idx="271">
                  <c:v>10.447274948966939</c:v>
                </c:pt>
                <c:pt idx="272">
                  <c:v>10.417219847569687</c:v>
                </c:pt>
                <c:pt idx="273">
                  <c:v>10.387371312075064</c:v>
                </c:pt>
                <c:pt idx="274">
                  <c:v>10.357726522437675</c:v>
                </c:pt>
                <c:pt idx="275">
                  <c:v>10.328282715969863</c:v>
                </c:pt>
                <c:pt idx="276">
                  <c:v>10.299037185796696</c:v>
                </c:pt>
                <c:pt idx="277">
                  <c:v>10.269987279362624</c:v>
                </c:pt>
                <c:pt idx="278">
                  <c:v>10.241130396987742</c:v>
                </c:pt>
                <c:pt idx="279">
                  <c:v>10.212463990471711</c:v>
                </c:pt>
                <c:pt idx="280">
                  <c:v>10.183985561743448</c:v>
                </c:pt>
                <c:pt idx="281">
                  <c:v>10.155692661554806</c:v>
                </c:pt>
                <c:pt idx="282">
                  <c:v>10.127582888216521</c:v>
                </c:pt>
                <c:pt idx="283">
                  <c:v>10.099653886374821</c:v>
                </c:pt>
                <c:pt idx="284">
                  <c:v>10.071903345827099</c:v>
                </c:pt>
                <c:pt idx="285">
                  <c:v>10.04432900037521</c:v>
                </c:pt>
                <c:pt idx="286">
                  <c:v>10.016928626714922</c:v>
                </c:pt>
                <c:pt idx="287">
                  <c:v>9.9897000433601875</c:v>
                </c:pt>
                <c:pt idx="288">
                  <c:v>9.9626411096009377</c:v>
                </c:pt>
                <c:pt idx="289">
                  <c:v>9.9357497244931263</c:v>
                </c:pt>
                <c:pt idx="290">
                  <c:v>9.9090238258798564</c:v>
                </c:pt>
                <c:pt idx="291">
                  <c:v>9.882461389442458</c:v>
                </c:pt>
                <c:pt idx="292">
                  <c:v>9.8560604277803741</c:v>
                </c:pt>
                <c:pt idx="293">
                  <c:v>9.8298189895188841</c:v>
                </c:pt>
                <c:pt idx="294">
                  <c:v>9.8037351584436045</c:v>
                </c:pt>
                <c:pt idx="295">
                  <c:v>9.7778070526608065</c:v>
                </c:pt>
                <c:pt idx="296">
                  <c:v>9.7520328237827005</c:v>
                </c:pt>
                <c:pt idx="297">
                  <c:v>9.7264106561366965</c:v>
                </c:pt>
                <c:pt idx="298">
                  <c:v>9.700938765997897</c:v>
                </c:pt>
                <c:pt idx="299">
                  <c:v>9.675615400843947</c:v>
                </c:pt>
                <c:pt idx="300">
                  <c:v>9.6504388386314819</c:v>
                </c:pt>
                <c:pt idx="301">
                  <c:v>9.6254073870934391</c:v>
                </c:pt>
                <c:pt idx="302">
                  <c:v>9.6005193830564917</c:v>
                </c:pt>
                <c:pt idx="303">
                  <c:v>9.5757731917779374</c:v>
                </c:pt>
                <c:pt idx="304">
                  <c:v>9.5511672063013702</c:v>
                </c:pt>
                <c:pt idx="305">
                  <c:v>9.5266998468304962</c:v>
                </c:pt>
                <c:pt idx="306">
                  <c:v>9.5023695601205045</c:v>
                </c:pt>
                <c:pt idx="307">
                  <c:v>9.4781748188863748</c:v>
                </c:pt>
                <c:pt idx="308">
                  <c:v>9.4541141212275903</c:v>
                </c:pt>
                <c:pt idx="309">
                  <c:v>9.4301859900686882</c:v>
                </c:pt>
                <c:pt idx="310">
                  <c:v>9.4063889726151402</c:v>
                </c:pt>
                <c:pt idx="311">
                  <c:v>9.3827216398240711</c:v>
                </c:pt>
                <c:pt idx="312">
                  <c:v>9.3591825858892985</c:v>
                </c:pt>
                <c:pt idx="313">
                  <c:v>9.3357704277402718</c:v>
                </c:pt>
                <c:pt idx="314">
                  <c:v>9.3124838045544465</c:v>
                </c:pt>
                <c:pt idx="315">
                  <c:v>9.2893213772826364</c:v>
                </c:pt>
                <c:pt idx="316">
                  <c:v>9.2662818281869939</c:v>
                </c:pt>
                <c:pt idx="317">
                  <c:v>9.2433638603911454</c:v>
                </c:pt>
                <c:pt idx="318">
                  <c:v>9.2205661974421602</c:v>
                </c:pt>
                <c:pt idx="319">
                  <c:v>9.1978875828839399</c:v>
                </c:pt>
                <c:pt idx="320">
                  <c:v>9.1753267798416989</c:v>
                </c:pt>
                <c:pt idx="321">
                  <c:v>9.1528825706171766</c:v>
                </c:pt>
                <c:pt idx="322">
                  <c:v>9.1305537562942547</c:v>
                </c:pt>
                <c:pt idx="323">
                  <c:v>9.1083391563546741</c:v>
                </c:pt>
                <c:pt idx="324">
                  <c:v>9.0862376083035059</c:v>
                </c:pt>
                <c:pt idx="325">
                  <c:v>9.0642479673041247</c:v>
                </c:pt>
                <c:pt idx="326">
                  <c:v>9.0423691058223703</c:v>
                </c:pt>
                <c:pt idx="327">
                  <c:v>9.0205999132796251</c:v>
                </c:pt>
                <c:pt idx="328">
                  <c:v>8.9989392957145462</c:v>
                </c:pt>
                <c:pt idx="329">
                  <c:v>8.9773861754531978</c:v>
                </c:pt>
                <c:pt idx="330">
                  <c:v>8.9559394907873067</c:v>
                </c:pt>
                <c:pt idx="331">
                  <c:v>8.934598195660449</c:v>
                </c:pt>
                <c:pt idx="332">
                  <c:v>8.9133612593618921</c:v>
                </c:pt>
                <c:pt idx="333">
                  <c:v>8.8922276662279014</c:v>
                </c:pt>
                <c:pt idx="334">
                  <c:v>8.8711964153502585</c:v>
                </c:pt>
                <c:pt idx="335">
                  <c:v>8.8502665202918198</c:v>
                </c:pt>
                <c:pt idx="336">
                  <c:v>8.8294370088088954</c:v>
                </c:pt>
                <c:pt idx="337">
                  <c:v>8.8087069225802423</c:v>
                </c:pt>
                <c:pt idx="338">
                  <c:v>8.7880753169425088</c:v>
                </c:pt>
                <c:pt idx="339">
                  <c:v>8.7675412606319227</c:v>
                </c:pt>
                <c:pt idx="340">
                  <c:v>8.7471038355320587</c:v>
                </c:pt>
                <c:pt idx="341">
                  <c:v>8.7267621364275278</c:v>
                </c:pt>
                <c:pt idx="342">
                  <c:v>8.7065152707633828</c:v>
                </c:pt>
                <c:pt idx="343">
                  <c:v>8.6863623584101255</c:v>
                </c:pt>
                <c:pt idx="344">
                  <c:v>8.6663025314341411</c:v>
                </c:pt>
                <c:pt idx="345">
                  <c:v>8.646334933873387</c:v>
                </c:pt>
                <c:pt idx="346">
                  <c:v>8.6264587215182527</c:v>
                </c:pt>
                <c:pt idx="347">
                  <c:v>8.6066730616973732</c:v>
                </c:pt>
                <c:pt idx="348">
                  <c:v>8.5869771330683289</c:v>
                </c:pt>
                <c:pt idx="349">
                  <c:v>8.5673701254130492</c:v>
                </c:pt>
                <c:pt idx="350">
                  <c:v>8.5478512394378292</c:v>
                </c:pt>
                <c:pt idx="351">
                  <c:v>8.5284196865778075</c:v>
                </c:pt>
                <c:pt idx="352">
                  <c:v>8.5090746888058106</c:v>
                </c:pt>
                <c:pt idx="353">
                  <c:v>8.4898154784454256</c:v>
                </c:pt>
                <c:pt idx="354">
                  <c:v>8.4706412979882089</c:v>
                </c:pt>
                <c:pt idx="355">
                  <c:v>8.4515513999148979</c:v>
                </c:pt>
                <c:pt idx="356">
                  <c:v>8.4325450465205556</c:v>
                </c:pt>
                <c:pt idx="357">
                  <c:v>8.413621509743507</c:v>
                </c:pt>
                <c:pt idx="358">
                  <c:v>8.3947800709979923</c:v>
                </c:pt>
                <c:pt idx="359">
                  <c:v>8.3760200210104401</c:v>
                </c:pt>
                <c:pt idx="360">
                  <c:v>8.357340659659247</c:v>
                </c:pt>
                <c:pt idx="361">
                  <c:v>8.3387412958180072</c:v>
                </c:pt>
                <c:pt idx="362">
                  <c:v>8.320221247202074</c:v>
                </c:pt>
                <c:pt idx="363">
                  <c:v>8.3017798402183693</c:v>
                </c:pt>
                <c:pt idx="364">
                  <c:v>8.2834164098183969</c:v>
                </c:pt>
                <c:pt idx="365">
                  <c:v>8.2651302993543165</c:v>
                </c:pt>
                <c:pt idx="366">
                  <c:v>8.2469208604380597</c:v>
                </c:pt>
                <c:pt idx="367">
                  <c:v>8.2287874528033758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CA7-4D41-B95D-7C5013E62EE6}"/>
            </c:ext>
          </c:extLst>
        </c:ser>
        <c:ser>
          <c:idx val="1"/>
          <c:order val="1"/>
          <c:tx>
            <c:strRef>
              <c:f>MagPhase!$B$1</c:f>
              <c:strCache>
                <c:ptCount val="1"/>
                <c:pt idx="0">
                  <c:v>Sdd11(Mag)</c:v>
                </c:pt>
              </c:strCache>
            </c:strRef>
          </c:tx>
          <c:spPr>
            <a:ln w="22225" cap="rnd">
              <a:solidFill>
                <a:srgbClr val="00B0F0"/>
              </a:solidFill>
            </a:ln>
            <a:effectLst>
              <a:glow rad="139700">
                <a:srgbClr val="00B0F0">
                  <a:alpha val="14000"/>
                </a:srgbClr>
              </a:glow>
            </a:effectLst>
          </c:spPr>
          <c:marker>
            <c:symbol val="none"/>
          </c:marker>
          <c:xVal>
            <c:numRef>
              <c:f>'802.3dg_Limit'!$A$2:$A$529</c:f>
              <c:numCache>
                <c:formatCode>General</c:formatCode>
                <c:ptCount val="528"/>
                <c:pt idx="0">
                  <c:v>0.125</c:v>
                </c:pt>
                <c:pt idx="1">
                  <c:v>0.25</c:v>
                </c:pt>
                <c:pt idx="2">
                  <c:v>0.375</c:v>
                </c:pt>
                <c:pt idx="3">
                  <c:v>0.5</c:v>
                </c:pt>
                <c:pt idx="4">
                  <c:v>0.625</c:v>
                </c:pt>
                <c:pt idx="5">
                  <c:v>0.75</c:v>
                </c:pt>
                <c:pt idx="6">
                  <c:v>0.875</c:v>
                </c:pt>
                <c:pt idx="7">
                  <c:v>1</c:v>
                </c:pt>
                <c:pt idx="8">
                  <c:v>1.125</c:v>
                </c:pt>
                <c:pt idx="9">
                  <c:v>1.25</c:v>
                </c:pt>
                <c:pt idx="10">
                  <c:v>1.375</c:v>
                </c:pt>
                <c:pt idx="11">
                  <c:v>1.5</c:v>
                </c:pt>
                <c:pt idx="12">
                  <c:v>1.625</c:v>
                </c:pt>
                <c:pt idx="13">
                  <c:v>1.75</c:v>
                </c:pt>
                <c:pt idx="14">
                  <c:v>1.875</c:v>
                </c:pt>
                <c:pt idx="15">
                  <c:v>2</c:v>
                </c:pt>
                <c:pt idx="16">
                  <c:v>2.125</c:v>
                </c:pt>
                <c:pt idx="17">
                  <c:v>2.25</c:v>
                </c:pt>
                <c:pt idx="18">
                  <c:v>2.375</c:v>
                </c:pt>
                <c:pt idx="19">
                  <c:v>2.5</c:v>
                </c:pt>
                <c:pt idx="20">
                  <c:v>2.625</c:v>
                </c:pt>
                <c:pt idx="21">
                  <c:v>2.75</c:v>
                </c:pt>
                <c:pt idx="22">
                  <c:v>2.875</c:v>
                </c:pt>
                <c:pt idx="23">
                  <c:v>3</c:v>
                </c:pt>
                <c:pt idx="24">
                  <c:v>3.125</c:v>
                </c:pt>
                <c:pt idx="25">
                  <c:v>3.25</c:v>
                </c:pt>
                <c:pt idx="26">
                  <c:v>3.375</c:v>
                </c:pt>
                <c:pt idx="27">
                  <c:v>3.5</c:v>
                </c:pt>
                <c:pt idx="28">
                  <c:v>3.625</c:v>
                </c:pt>
                <c:pt idx="29">
                  <c:v>3.75</c:v>
                </c:pt>
                <c:pt idx="30">
                  <c:v>3.875</c:v>
                </c:pt>
                <c:pt idx="31">
                  <c:v>4</c:v>
                </c:pt>
                <c:pt idx="32">
                  <c:v>4.125</c:v>
                </c:pt>
                <c:pt idx="33">
                  <c:v>4.25</c:v>
                </c:pt>
                <c:pt idx="34">
                  <c:v>4.375</c:v>
                </c:pt>
                <c:pt idx="35">
                  <c:v>4.5</c:v>
                </c:pt>
                <c:pt idx="36">
                  <c:v>4.625</c:v>
                </c:pt>
                <c:pt idx="37">
                  <c:v>4.75</c:v>
                </c:pt>
                <c:pt idx="38">
                  <c:v>4.875</c:v>
                </c:pt>
                <c:pt idx="39">
                  <c:v>5</c:v>
                </c:pt>
                <c:pt idx="40">
                  <c:v>5.125</c:v>
                </c:pt>
                <c:pt idx="41">
                  <c:v>5.25</c:v>
                </c:pt>
                <c:pt idx="42">
                  <c:v>5.375</c:v>
                </c:pt>
                <c:pt idx="43">
                  <c:v>5.5</c:v>
                </c:pt>
                <c:pt idx="44">
                  <c:v>5.625</c:v>
                </c:pt>
                <c:pt idx="45">
                  <c:v>5.75</c:v>
                </c:pt>
                <c:pt idx="46">
                  <c:v>5.875</c:v>
                </c:pt>
                <c:pt idx="47">
                  <c:v>6</c:v>
                </c:pt>
                <c:pt idx="48">
                  <c:v>6.125</c:v>
                </c:pt>
                <c:pt idx="49">
                  <c:v>6.25</c:v>
                </c:pt>
                <c:pt idx="50">
                  <c:v>6.375</c:v>
                </c:pt>
                <c:pt idx="51">
                  <c:v>6.5</c:v>
                </c:pt>
                <c:pt idx="52">
                  <c:v>6.625</c:v>
                </c:pt>
                <c:pt idx="53">
                  <c:v>6.75</c:v>
                </c:pt>
                <c:pt idx="54">
                  <c:v>6.875</c:v>
                </c:pt>
                <c:pt idx="55">
                  <c:v>7</c:v>
                </c:pt>
                <c:pt idx="56">
                  <c:v>7.125</c:v>
                </c:pt>
                <c:pt idx="57">
                  <c:v>7.25</c:v>
                </c:pt>
                <c:pt idx="58">
                  <c:v>7.375</c:v>
                </c:pt>
                <c:pt idx="59">
                  <c:v>7.5</c:v>
                </c:pt>
                <c:pt idx="60">
                  <c:v>7.625</c:v>
                </c:pt>
                <c:pt idx="61">
                  <c:v>7.75</c:v>
                </c:pt>
                <c:pt idx="62">
                  <c:v>7.875</c:v>
                </c:pt>
                <c:pt idx="63">
                  <c:v>8</c:v>
                </c:pt>
                <c:pt idx="64">
                  <c:v>8.125</c:v>
                </c:pt>
                <c:pt idx="65">
                  <c:v>8.25</c:v>
                </c:pt>
                <c:pt idx="66">
                  <c:v>8.375</c:v>
                </c:pt>
                <c:pt idx="67">
                  <c:v>8.5</c:v>
                </c:pt>
                <c:pt idx="68">
                  <c:v>8.625</c:v>
                </c:pt>
                <c:pt idx="69">
                  <c:v>8.75</c:v>
                </c:pt>
                <c:pt idx="70">
                  <c:v>8.875</c:v>
                </c:pt>
                <c:pt idx="71">
                  <c:v>9</c:v>
                </c:pt>
                <c:pt idx="72">
                  <c:v>9.125</c:v>
                </c:pt>
                <c:pt idx="73">
                  <c:v>9.25</c:v>
                </c:pt>
                <c:pt idx="74">
                  <c:v>9.375</c:v>
                </c:pt>
                <c:pt idx="75">
                  <c:v>9.5</c:v>
                </c:pt>
                <c:pt idx="76">
                  <c:v>9.625</c:v>
                </c:pt>
                <c:pt idx="77">
                  <c:v>9.75</c:v>
                </c:pt>
                <c:pt idx="78">
                  <c:v>9.875</c:v>
                </c:pt>
                <c:pt idx="79">
                  <c:v>10</c:v>
                </c:pt>
                <c:pt idx="80">
                  <c:v>10.125</c:v>
                </c:pt>
                <c:pt idx="81">
                  <c:v>10.25</c:v>
                </c:pt>
                <c:pt idx="82">
                  <c:v>10.375</c:v>
                </c:pt>
                <c:pt idx="83">
                  <c:v>10.5</c:v>
                </c:pt>
                <c:pt idx="84">
                  <c:v>10.625</c:v>
                </c:pt>
                <c:pt idx="85">
                  <c:v>10.75</c:v>
                </c:pt>
                <c:pt idx="86">
                  <c:v>10.875</c:v>
                </c:pt>
                <c:pt idx="87">
                  <c:v>11</c:v>
                </c:pt>
                <c:pt idx="88">
                  <c:v>11.125</c:v>
                </c:pt>
                <c:pt idx="89">
                  <c:v>11.25</c:v>
                </c:pt>
                <c:pt idx="90">
                  <c:v>11.375</c:v>
                </c:pt>
                <c:pt idx="91">
                  <c:v>11.5</c:v>
                </c:pt>
                <c:pt idx="92">
                  <c:v>11.625</c:v>
                </c:pt>
                <c:pt idx="93">
                  <c:v>11.75</c:v>
                </c:pt>
                <c:pt idx="94">
                  <c:v>11.875</c:v>
                </c:pt>
                <c:pt idx="95">
                  <c:v>12</c:v>
                </c:pt>
                <c:pt idx="96">
                  <c:v>12.125</c:v>
                </c:pt>
                <c:pt idx="97">
                  <c:v>12.25</c:v>
                </c:pt>
                <c:pt idx="98">
                  <c:v>12.375</c:v>
                </c:pt>
                <c:pt idx="99">
                  <c:v>12.5</c:v>
                </c:pt>
                <c:pt idx="100">
                  <c:v>12.625</c:v>
                </c:pt>
                <c:pt idx="101">
                  <c:v>12.75</c:v>
                </c:pt>
                <c:pt idx="102">
                  <c:v>12.875</c:v>
                </c:pt>
                <c:pt idx="103">
                  <c:v>13</c:v>
                </c:pt>
                <c:pt idx="104">
                  <c:v>13.125</c:v>
                </c:pt>
                <c:pt idx="105">
                  <c:v>13.25</c:v>
                </c:pt>
                <c:pt idx="106">
                  <c:v>13.375</c:v>
                </c:pt>
                <c:pt idx="107">
                  <c:v>13.5</c:v>
                </c:pt>
                <c:pt idx="108">
                  <c:v>13.625</c:v>
                </c:pt>
                <c:pt idx="109">
                  <c:v>13.75</c:v>
                </c:pt>
                <c:pt idx="110">
                  <c:v>13.875</c:v>
                </c:pt>
                <c:pt idx="111">
                  <c:v>14</c:v>
                </c:pt>
                <c:pt idx="112">
                  <c:v>14.125</c:v>
                </c:pt>
                <c:pt idx="113">
                  <c:v>14.25</c:v>
                </c:pt>
                <c:pt idx="114">
                  <c:v>14.375</c:v>
                </c:pt>
                <c:pt idx="115">
                  <c:v>14.5</c:v>
                </c:pt>
                <c:pt idx="116">
                  <c:v>14.625</c:v>
                </c:pt>
                <c:pt idx="117">
                  <c:v>14.75</c:v>
                </c:pt>
                <c:pt idx="118">
                  <c:v>14.875</c:v>
                </c:pt>
                <c:pt idx="119">
                  <c:v>15</c:v>
                </c:pt>
                <c:pt idx="120">
                  <c:v>15.125</c:v>
                </c:pt>
                <c:pt idx="121">
                  <c:v>15.25</c:v>
                </c:pt>
                <c:pt idx="122">
                  <c:v>15.375</c:v>
                </c:pt>
                <c:pt idx="123">
                  <c:v>15.5</c:v>
                </c:pt>
                <c:pt idx="124">
                  <c:v>15.625</c:v>
                </c:pt>
                <c:pt idx="125">
                  <c:v>15.75</c:v>
                </c:pt>
                <c:pt idx="126">
                  <c:v>15.875</c:v>
                </c:pt>
                <c:pt idx="127">
                  <c:v>16</c:v>
                </c:pt>
                <c:pt idx="128">
                  <c:v>16.125</c:v>
                </c:pt>
                <c:pt idx="129">
                  <c:v>16.25</c:v>
                </c:pt>
                <c:pt idx="130">
                  <c:v>16.375</c:v>
                </c:pt>
                <c:pt idx="131">
                  <c:v>16.5</c:v>
                </c:pt>
                <c:pt idx="132">
                  <c:v>16.625</c:v>
                </c:pt>
                <c:pt idx="133">
                  <c:v>16.75</c:v>
                </c:pt>
                <c:pt idx="134">
                  <c:v>16.875</c:v>
                </c:pt>
                <c:pt idx="135">
                  <c:v>17</c:v>
                </c:pt>
                <c:pt idx="136">
                  <c:v>17.125</c:v>
                </c:pt>
                <c:pt idx="137">
                  <c:v>17.25</c:v>
                </c:pt>
                <c:pt idx="138">
                  <c:v>17.375</c:v>
                </c:pt>
                <c:pt idx="139">
                  <c:v>17.5</c:v>
                </c:pt>
                <c:pt idx="140">
                  <c:v>17.625</c:v>
                </c:pt>
                <c:pt idx="141">
                  <c:v>17.75</c:v>
                </c:pt>
                <c:pt idx="142">
                  <c:v>17.875</c:v>
                </c:pt>
                <c:pt idx="143">
                  <c:v>18</c:v>
                </c:pt>
                <c:pt idx="144">
                  <c:v>18.125</c:v>
                </c:pt>
                <c:pt idx="145">
                  <c:v>18.25</c:v>
                </c:pt>
                <c:pt idx="146">
                  <c:v>18.375</c:v>
                </c:pt>
                <c:pt idx="147">
                  <c:v>18.5</c:v>
                </c:pt>
                <c:pt idx="148">
                  <c:v>18.625</c:v>
                </c:pt>
                <c:pt idx="149">
                  <c:v>18.75</c:v>
                </c:pt>
                <c:pt idx="150">
                  <c:v>18.875</c:v>
                </c:pt>
                <c:pt idx="151">
                  <c:v>19</c:v>
                </c:pt>
                <c:pt idx="152">
                  <c:v>19.125</c:v>
                </c:pt>
                <c:pt idx="153">
                  <c:v>19.25</c:v>
                </c:pt>
                <c:pt idx="154">
                  <c:v>19.375</c:v>
                </c:pt>
                <c:pt idx="155">
                  <c:v>19.5</c:v>
                </c:pt>
                <c:pt idx="156">
                  <c:v>19.625</c:v>
                </c:pt>
                <c:pt idx="157">
                  <c:v>19.75</c:v>
                </c:pt>
                <c:pt idx="158">
                  <c:v>19.875</c:v>
                </c:pt>
                <c:pt idx="159">
                  <c:v>20</c:v>
                </c:pt>
                <c:pt idx="160">
                  <c:v>20.125</c:v>
                </c:pt>
                <c:pt idx="161">
                  <c:v>20.25</c:v>
                </c:pt>
                <c:pt idx="162">
                  <c:v>20.375</c:v>
                </c:pt>
                <c:pt idx="163">
                  <c:v>20.5</c:v>
                </c:pt>
                <c:pt idx="164">
                  <c:v>20.625</c:v>
                </c:pt>
                <c:pt idx="165">
                  <c:v>20.75</c:v>
                </c:pt>
                <c:pt idx="166">
                  <c:v>20.875</c:v>
                </c:pt>
                <c:pt idx="167">
                  <c:v>21</c:v>
                </c:pt>
                <c:pt idx="168">
                  <c:v>21.125</c:v>
                </c:pt>
                <c:pt idx="169">
                  <c:v>21.25</c:v>
                </c:pt>
                <c:pt idx="170">
                  <c:v>21.375</c:v>
                </c:pt>
                <c:pt idx="171">
                  <c:v>21.5</c:v>
                </c:pt>
                <c:pt idx="172">
                  <c:v>21.625</c:v>
                </c:pt>
                <c:pt idx="173">
                  <c:v>21.75</c:v>
                </c:pt>
                <c:pt idx="174">
                  <c:v>21.875</c:v>
                </c:pt>
                <c:pt idx="175">
                  <c:v>22</c:v>
                </c:pt>
                <c:pt idx="176">
                  <c:v>22.125</c:v>
                </c:pt>
                <c:pt idx="177">
                  <c:v>22.25</c:v>
                </c:pt>
                <c:pt idx="178">
                  <c:v>22.375</c:v>
                </c:pt>
                <c:pt idx="179">
                  <c:v>22.5</c:v>
                </c:pt>
                <c:pt idx="180">
                  <c:v>22.625</c:v>
                </c:pt>
                <c:pt idx="181">
                  <c:v>22.75</c:v>
                </c:pt>
                <c:pt idx="182">
                  <c:v>22.875</c:v>
                </c:pt>
                <c:pt idx="183">
                  <c:v>23</c:v>
                </c:pt>
                <c:pt idx="184">
                  <c:v>23.125</c:v>
                </c:pt>
                <c:pt idx="185">
                  <c:v>23.25</c:v>
                </c:pt>
                <c:pt idx="186">
                  <c:v>23.375</c:v>
                </c:pt>
                <c:pt idx="187">
                  <c:v>23.5</c:v>
                </c:pt>
                <c:pt idx="188">
                  <c:v>23.625</c:v>
                </c:pt>
                <c:pt idx="189">
                  <c:v>23.75</c:v>
                </c:pt>
                <c:pt idx="190">
                  <c:v>23.875</c:v>
                </c:pt>
                <c:pt idx="191">
                  <c:v>24</c:v>
                </c:pt>
                <c:pt idx="192">
                  <c:v>24.125</c:v>
                </c:pt>
                <c:pt idx="193">
                  <c:v>24.25</c:v>
                </c:pt>
                <c:pt idx="194">
                  <c:v>24.375</c:v>
                </c:pt>
                <c:pt idx="195">
                  <c:v>24.5</c:v>
                </c:pt>
                <c:pt idx="196">
                  <c:v>24.625</c:v>
                </c:pt>
                <c:pt idx="197">
                  <c:v>24.75</c:v>
                </c:pt>
                <c:pt idx="198">
                  <c:v>24.875</c:v>
                </c:pt>
                <c:pt idx="199">
                  <c:v>25</c:v>
                </c:pt>
                <c:pt idx="200">
                  <c:v>25.125</c:v>
                </c:pt>
                <c:pt idx="201">
                  <c:v>25.25</c:v>
                </c:pt>
                <c:pt idx="202">
                  <c:v>25.375</c:v>
                </c:pt>
                <c:pt idx="203">
                  <c:v>25.5</c:v>
                </c:pt>
                <c:pt idx="204">
                  <c:v>25.625</c:v>
                </c:pt>
                <c:pt idx="205">
                  <c:v>25.75</c:v>
                </c:pt>
                <c:pt idx="206">
                  <c:v>25.875</c:v>
                </c:pt>
                <c:pt idx="207">
                  <c:v>26</c:v>
                </c:pt>
                <c:pt idx="208">
                  <c:v>26.125</c:v>
                </c:pt>
                <c:pt idx="209">
                  <c:v>26.25</c:v>
                </c:pt>
                <c:pt idx="210">
                  <c:v>26.375</c:v>
                </c:pt>
                <c:pt idx="211">
                  <c:v>26.5</c:v>
                </c:pt>
                <c:pt idx="212">
                  <c:v>26.625</c:v>
                </c:pt>
                <c:pt idx="213">
                  <c:v>26.75</c:v>
                </c:pt>
                <c:pt idx="214">
                  <c:v>26.875</c:v>
                </c:pt>
                <c:pt idx="215">
                  <c:v>27</c:v>
                </c:pt>
                <c:pt idx="216">
                  <c:v>27.125</c:v>
                </c:pt>
                <c:pt idx="217">
                  <c:v>27.25</c:v>
                </c:pt>
                <c:pt idx="218">
                  <c:v>27.375</c:v>
                </c:pt>
                <c:pt idx="219">
                  <c:v>27.5</c:v>
                </c:pt>
                <c:pt idx="220">
                  <c:v>27.625</c:v>
                </c:pt>
                <c:pt idx="221">
                  <c:v>27.75</c:v>
                </c:pt>
                <c:pt idx="222">
                  <c:v>27.875</c:v>
                </c:pt>
                <c:pt idx="223">
                  <c:v>28</c:v>
                </c:pt>
                <c:pt idx="224">
                  <c:v>28.125</c:v>
                </c:pt>
                <c:pt idx="225">
                  <c:v>28.25</c:v>
                </c:pt>
                <c:pt idx="226">
                  <c:v>28.375</c:v>
                </c:pt>
                <c:pt idx="227">
                  <c:v>28.5</c:v>
                </c:pt>
                <c:pt idx="228">
                  <c:v>28.625</c:v>
                </c:pt>
                <c:pt idx="229">
                  <c:v>28.75</c:v>
                </c:pt>
                <c:pt idx="230">
                  <c:v>28.875</c:v>
                </c:pt>
                <c:pt idx="231">
                  <c:v>29</c:v>
                </c:pt>
                <c:pt idx="232">
                  <c:v>29.125</c:v>
                </c:pt>
                <c:pt idx="233">
                  <c:v>29.25</c:v>
                </c:pt>
                <c:pt idx="234">
                  <c:v>29.375</c:v>
                </c:pt>
                <c:pt idx="235">
                  <c:v>29.5</c:v>
                </c:pt>
                <c:pt idx="236">
                  <c:v>29.625</c:v>
                </c:pt>
                <c:pt idx="237">
                  <c:v>29.75</c:v>
                </c:pt>
                <c:pt idx="238">
                  <c:v>29.875</c:v>
                </c:pt>
                <c:pt idx="239">
                  <c:v>30</c:v>
                </c:pt>
                <c:pt idx="240">
                  <c:v>30.125</c:v>
                </c:pt>
                <c:pt idx="241">
                  <c:v>30.25</c:v>
                </c:pt>
                <c:pt idx="242">
                  <c:v>30.375</c:v>
                </c:pt>
                <c:pt idx="243">
                  <c:v>30.5</c:v>
                </c:pt>
                <c:pt idx="244">
                  <c:v>30.625</c:v>
                </c:pt>
                <c:pt idx="245">
                  <c:v>30.75</c:v>
                </c:pt>
                <c:pt idx="246">
                  <c:v>30.875</c:v>
                </c:pt>
                <c:pt idx="247">
                  <c:v>31</c:v>
                </c:pt>
                <c:pt idx="248">
                  <c:v>31.125</c:v>
                </c:pt>
                <c:pt idx="249">
                  <c:v>31.25</c:v>
                </c:pt>
                <c:pt idx="250">
                  <c:v>31.375</c:v>
                </c:pt>
                <c:pt idx="251">
                  <c:v>31.5</c:v>
                </c:pt>
                <c:pt idx="252">
                  <c:v>31.625</c:v>
                </c:pt>
                <c:pt idx="253">
                  <c:v>31.75</c:v>
                </c:pt>
                <c:pt idx="254">
                  <c:v>31.875</c:v>
                </c:pt>
                <c:pt idx="255">
                  <c:v>32</c:v>
                </c:pt>
                <c:pt idx="256">
                  <c:v>32.25</c:v>
                </c:pt>
                <c:pt idx="257">
                  <c:v>32.5</c:v>
                </c:pt>
                <c:pt idx="258">
                  <c:v>32.75</c:v>
                </c:pt>
                <c:pt idx="259">
                  <c:v>33</c:v>
                </c:pt>
                <c:pt idx="260">
                  <c:v>33.25</c:v>
                </c:pt>
                <c:pt idx="261">
                  <c:v>33.5</c:v>
                </c:pt>
                <c:pt idx="262">
                  <c:v>33.75</c:v>
                </c:pt>
                <c:pt idx="263">
                  <c:v>34</c:v>
                </c:pt>
                <c:pt idx="264">
                  <c:v>34.25</c:v>
                </c:pt>
                <c:pt idx="265">
                  <c:v>34.5</c:v>
                </c:pt>
                <c:pt idx="266">
                  <c:v>34.75</c:v>
                </c:pt>
                <c:pt idx="267">
                  <c:v>35</c:v>
                </c:pt>
                <c:pt idx="268">
                  <c:v>35.25</c:v>
                </c:pt>
                <c:pt idx="269">
                  <c:v>35.5</c:v>
                </c:pt>
                <c:pt idx="270">
                  <c:v>35.75</c:v>
                </c:pt>
                <c:pt idx="271">
                  <c:v>36</c:v>
                </c:pt>
                <c:pt idx="272">
                  <c:v>36.25</c:v>
                </c:pt>
                <c:pt idx="273">
                  <c:v>36.5</c:v>
                </c:pt>
                <c:pt idx="274">
                  <c:v>36.75</c:v>
                </c:pt>
                <c:pt idx="275">
                  <c:v>37</c:v>
                </c:pt>
                <c:pt idx="276">
                  <c:v>37.25</c:v>
                </c:pt>
                <c:pt idx="277">
                  <c:v>37.5</c:v>
                </c:pt>
                <c:pt idx="278">
                  <c:v>37.75</c:v>
                </c:pt>
                <c:pt idx="279">
                  <c:v>38</c:v>
                </c:pt>
                <c:pt idx="280">
                  <c:v>38.25</c:v>
                </c:pt>
                <c:pt idx="281">
                  <c:v>38.5</c:v>
                </c:pt>
                <c:pt idx="282">
                  <c:v>38.75</c:v>
                </c:pt>
                <c:pt idx="283">
                  <c:v>39</c:v>
                </c:pt>
                <c:pt idx="284">
                  <c:v>39.25</c:v>
                </c:pt>
                <c:pt idx="285">
                  <c:v>39.5</c:v>
                </c:pt>
                <c:pt idx="286">
                  <c:v>39.75</c:v>
                </c:pt>
                <c:pt idx="287">
                  <c:v>40</c:v>
                </c:pt>
                <c:pt idx="288">
                  <c:v>40.25</c:v>
                </c:pt>
                <c:pt idx="289">
                  <c:v>40.5</c:v>
                </c:pt>
                <c:pt idx="290">
                  <c:v>40.75</c:v>
                </c:pt>
                <c:pt idx="291">
                  <c:v>41</c:v>
                </c:pt>
                <c:pt idx="292">
                  <c:v>41.25</c:v>
                </c:pt>
                <c:pt idx="293">
                  <c:v>41.5</c:v>
                </c:pt>
                <c:pt idx="294">
                  <c:v>41.75</c:v>
                </c:pt>
                <c:pt idx="295">
                  <c:v>42</c:v>
                </c:pt>
                <c:pt idx="296">
                  <c:v>42.25</c:v>
                </c:pt>
                <c:pt idx="297">
                  <c:v>42.5</c:v>
                </c:pt>
                <c:pt idx="298">
                  <c:v>42.75</c:v>
                </c:pt>
                <c:pt idx="299">
                  <c:v>43</c:v>
                </c:pt>
                <c:pt idx="300">
                  <c:v>43.25</c:v>
                </c:pt>
                <c:pt idx="301">
                  <c:v>43.5</c:v>
                </c:pt>
                <c:pt idx="302">
                  <c:v>43.75</c:v>
                </c:pt>
                <c:pt idx="303">
                  <c:v>44</c:v>
                </c:pt>
                <c:pt idx="304">
                  <c:v>44.25</c:v>
                </c:pt>
                <c:pt idx="305">
                  <c:v>44.5</c:v>
                </c:pt>
                <c:pt idx="306">
                  <c:v>44.75</c:v>
                </c:pt>
                <c:pt idx="307">
                  <c:v>45</c:v>
                </c:pt>
                <c:pt idx="308">
                  <c:v>45.25</c:v>
                </c:pt>
                <c:pt idx="309">
                  <c:v>45.5</c:v>
                </c:pt>
                <c:pt idx="310">
                  <c:v>45.75</c:v>
                </c:pt>
                <c:pt idx="311">
                  <c:v>46</c:v>
                </c:pt>
                <c:pt idx="312">
                  <c:v>46.25</c:v>
                </c:pt>
                <c:pt idx="313">
                  <c:v>46.5</c:v>
                </c:pt>
                <c:pt idx="314">
                  <c:v>46.75</c:v>
                </c:pt>
                <c:pt idx="315">
                  <c:v>47</c:v>
                </c:pt>
                <c:pt idx="316">
                  <c:v>47.25</c:v>
                </c:pt>
                <c:pt idx="317">
                  <c:v>47.5</c:v>
                </c:pt>
                <c:pt idx="318">
                  <c:v>47.75</c:v>
                </c:pt>
                <c:pt idx="319">
                  <c:v>48</c:v>
                </c:pt>
                <c:pt idx="320">
                  <c:v>48.25</c:v>
                </c:pt>
                <c:pt idx="321">
                  <c:v>48.5</c:v>
                </c:pt>
                <c:pt idx="322">
                  <c:v>48.75</c:v>
                </c:pt>
                <c:pt idx="323">
                  <c:v>49</c:v>
                </c:pt>
                <c:pt idx="324">
                  <c:v>49.25</c:v>
                </c:pt>
                <c:pt idx="325">
                  <c:v>49.5</c:v>
                </c:pt>
                <c:pt idx="326">
                  <c:v>49.75</c:v>
                </c:pt>
                <c:pt idx="327">
                  <c:v>50</c:v>
                </c:pt>
                <c:pt idx="328">
                  <c:v>50.25</c:v>
                </c:pt>
                <c:pt idx="329">
                  <c:v>50.5</c:v>
                </c:pt>
                <c:pt idx="330">
                  <c:v>50.75</c:v>
                </c:pt>
                <c:pt idx="331">
                  <c:v>51</c:v>
                </c:pt>
                <c:pt idx="332">
                  <c:v>51.25</c:v>
                </c:pt>
                <c:pt idx="333">
                  <c:v>51.5</c:v>
                </c:pt>
                <c:pt idx="334">
                  <c:v>51.75</c:v>
                </c:pt>
                <c:pt idx="335">
                  <c:v>52</c:v>
                </c:pt>
                <c:pt idx="336">
                  <c:v>52.25</c:v>
                </c:pt>
                <c:pt idx="337">
                  <c:v>52.5</c:v>
                </c:pt>
                <c:pt idx="338">
                  <c:v>52.75</c:v>
                </c:pt>
                <c:pt idx="339">
                  <c:v>53</c:v>
                </c:pt>
                <c:pt idx="340">
                  <c:v>53.25</c:v>
                </c:pt>
                <c:pt idx="341">
                  <c:v>53.5</c:v>
                </c:pt>
                <c:pt idx="342">
                  <c:v>53.75</c:v>
                </c:pt>
                <c:pt idx="343">
                  <c:v>54</c:v>
                </c:pt>
                <c:pt idx="344">
                  <c:v>54.25</c:v>
                </c:pt>
                <c:pt idx="345">
                  <c:v>54.5</c:v>
                </c:pt>
                <c:pt idx="346">
                  <c:v>54.75</c:v>
                </c:pt>
                <c:pt idx="347">
                  <c:v>55</c:v>
                </c:pt>
                <c:pt idx="348">
                  <c:v>55.25</c:v>
                </c:pt>
                <c:pt idx="349">
                  <c:v>55.5</c:v>
                </c:pt>
                <c:pt idx="350">
                  <c:v>55.75</c:v>
                </c:pt>
                <c:pt idx="351">
                  <c:v>56</c:v>
                </c:pt>
                <c:pt idx="352">
                  <c:v>56.25</c:v>
                </c:pt>
                <c:pt idx="353">
                  <c:v>56.5</c:v>
                </c:pt>
                <c:pt idx="354">
                  <c:v>56.75</c:v>
                </c:pt>
                <c:pt idx="355">
                  <c:v>57</c:v>
                </c:pt>
                <c:pt idx="356">
                  <c:v>57.25</c:v>
                </c:pt>
                <c:pt idx="357">
                  <c:v>57.5</c:v>
                </c:pt>
                <c:pt idx="358">
                  <c:v>57.75</c:v>
                </c:pt>
                <c:pt idx="359">
                  <c:v>58</c:v>
                </c:pt>
                <c:pt idx="360">
                  <c:v>58.25</c:v>
                </c:pt>
                <c:pt idx="361">
                  <c:v>58.5</c:v>
                </c:pt>
                <c:pt idx="362">
                  <c:v>58.75</c:v>
                </c:pt>
                <c:pt idx="363">
                  <c:v>59</c:v>
                </c:pt>
                <c:pt idx="364">
                  <c:v>59.25</c:v>
                </c:pt>
                <c:pt idx="365">
                  <c:v>59.5</c:v>
                </c:pt>
                <c:pt idx="366">
                  <c:v>59.75</c:v>
                </c:pt>
                <c:pt idx="367">
                  <c:v>60</c:v>
                </c:pt>
                <c:pt idx="368">
                  <c:v>60.25</c:v>
                </c:pt>
                <c:pt idx="369">
                  <c:v>60.5</c:v>
                </c:pt>
                <c:pt idx="370">
                  <c:v>60.75</c:v>
                </c:pt>
                <c:pt idx="371">
                  <c:v>61</c:v>
                </c:pt>
                <c:pt idx="372">
                  <c:v>61.25</c:v>
                </c:pt>
                <c:pt idx="373">
                  <c:v>61.5</c:v>
                </c:pt>
                <c:pt idx="374">
                  <c:v>61.75</c:v>
                </c:pt>
                <c:pt idx="375">
                  <c:v>62</c:v>
                </c:pt>
                <c:pt idx="376">
                  <c:v>62.25</c:v>
                </c:pt>
                <c:pt idx="377">
                  <c:v>62.5</c:v>
                </c:pt>
                <c:pt idx="378">
                  <c:v>62.75</c:v>
                </c:pt>
                <c:pt idx="379">
                  <c:v>63</c:v>
                </c:pt>
                <c:pt idx="380">
                  <c:v>63.25</c:v>
                </c:pt>
                <c:pt idx="381">
                  <c:v>63.5</c:v>
                </c:pt>
                <c:pt idx="382">
                  <c:v>63.75</c:v>
                </c:pt>
                <c:pt idx="383">
                  <c:v>64</c:v>
                </c:pt>
                <c:pt idx="384">
                  <c:v>64.25</c:v>
                </c:pt>
                <c:pt idx="385">
                  <c:v>64.5</c:v>
                </c:pt>
                <c:pt idx="386">
                  <c:v>64.75</c:v>
                </c:pt>
                <c:pt idx="387">
                  <c:v>65</c:v>
                </c:pt>
                <c:pt idx="388">
                  <c:v>65.25</c:v>
                </c:pt>
                <c:pt idx="389">
                  <c:v>65.5</c:v>
                </c:pt>
                <c:pt idx="390">
                  <c:v>65.75</c:v>
                </c:pt>
                <c:pt idx="391">
                  <c:v>66</c:v>
                </c:pt>
                <c:pt idx="392">
                  <c:v>66.25</c:v>
                </c:pt>
                <c:pt idx="393">
                  <c:v>66.5</c:v>
                </c:pt>
                <c:pt idx="394">
                  <c:v>66.75</c:v>
                </c:pt>
                <c:pt idx="395">
                  <c:v>67</c:v>
                </c:pt>
                <c:pt idx="396">
                  <c:v>67.25</c:v>
                </c:pt>
                <c:pt idx="397">
                  <c:v>67.5</c:v>
                </c:pt>
                <c:pt idx="398">
                  <c:v>67.75</c:v>
                </c:pt>
                <c:pt idx="399">
                  <c:v>68</c:v>
                </c:pt>
                <c:pt idx="400">
                  <c:v>68.25</c:v>
                </c:pt>
                <c:pt idx="401">
                  <c:v>68.5</c:v>
                </c:pt>
                <c:pt idx="402">
                  <c:v>68.75</c:v>
                </c:pt>
                <c:pt idx="403">
                  <c:v>69</c:v>
                </c:pt>
                <c:pt idx="404">
                  <c:v>69.25</c:v>
                </c:pt>
                <c:pt idx="405">
                  <c:v>69.5</c:v>
                </c:pt>
                <c:pt idx="406">
                  <c:v>69.75</c:v>
                </c:pt>
                <c:pt idx="407">
                  <c:v>70</c:v>
                </c:pt>
                <c:pt idx="408">
                  <c:v>70.25</c:v>
                </c:pt>
                <c:pt idx="409">
                  <c:v>70.5</c:v>
                </c:pt>
                <c:pt idx="410">
                  <c:v>70.75</c:v>
                </c:pt>
                <c:pt idx="411">
                  <c:v>71</c:v>
                </c:pt>
                <c:pt idx="412">
                  <c:v>71.25</c:v>
                </c:pt>
                <c:pt idx="413">
                  <c:v>71.5</c:v>
                </c:pt>
                <c:pt idx="414">
                  <c:v>71.75</c:v>
                </c:pt>
                <c:pt idx="415">
                  <c:v>72</c:v>
                </c:pt>
                <c:pt idx="416">
                  <c:v>72.25</c:v>
                </c:pt>
                <c:pt idx="417">
                  <c:v>72.5</c:v>
                </c:pt>
                <c:pt idx="418">
                  <c:v>72.75</c:v>
                </c:pt>
                <c:pt idx="419">
                  <c:v>73</c:v>
                </c:pt>
                <c:pt idx="420">
                  <c:v>73.25</c:v>
                </c:pt>
                <c:pt idx="421">
                  <c:v>73.5</c:v>
                </c:pt>
                <c:pt idx="422">
                  <c:v>73.75</c:v>
                </c:pt>
                <c:pt idx="423">
                  <c:v>74</c:v>
                </c:pt>
                <c:pt idx="424">
                  <c:v>74.25</c:v>
                </c:pt>
                <c:pt idx="425">
                  <c:v>74.5</c:v>
                </c:pt>
                <c:pt idx="426">
                  <c:v>74.75</c:v>
                </c:pt>
                <c:pt idx="427">
                  <c:v>75</c:v>
                </c:pt>
                <c:pt idx="428">
                  <c:v>75.25</c:v>
                </c:pt>
                <c:pt idx="429">
                  <c:v>75.5</c:v>
                </c:pt>
                <c:pt idx="430">
                  <c:v>75.75</c:v>
                </c:pt>
                <c:pt idx="431">
                  <c:v>76</c:v>
                </c:pt>
                <c:pt idx="432">
                  <c:v>76.25</c:v>
                </c:pt>
                <c:pt idx="433">
                  <c:v>76.5</c:v>
                </c:pt>
                <c:pt idx="434">
                  <c:v>76.75</c:v>
                </c:pt>
                <c:pt idx="435">
                  <c:v>77</c:v>
                </c:pt>
                <c:pt idx="436">
                  <c:v>77.25</c:v>
                </c:pt>
                <c:pt idx="437">
                  <c:v>77.5</c:v>
                </c:pt>
                <c:pt idx="438">
                  <c:v>77.75</c:v>
                </c:pt>
                <c:pt idx="439">
                  <c:v>78</c:v>
                </c:pt>
                <c:pt idx="440">
                  <c:v>78.25</c:v>
                </c:pt>
                <c:pt idx="441">
                  <c:v>78.5</c:v>
                </c:pt>
                <c:pt idx="442">
                  <c:v>78.75</c:v>
                </c:pt>
                <c:pt idx="443">
                  <c:v>79</c:v>
                </c:pt>
                <c:pt idx="444">
                  <c:v>79.25</c:v>
                </c:pt>
                <c:pt idx="445">
                  <c:v>79.5</c:v>
                </c:pt>
                <c:pt idx="446">
                  <c:v>79.75</c:v>
                </c:pt>
                <c:pt idx="447">
                  <c:v>80</c:v>
                </c:pt>
                <c:pt idx="448">
                  <c:v>80.25</c:v>
                </c:pt>
                <c:pt idx="449">
                  <c:v>80.5</c:v>
                </c:pt>
                <c:pt idx="450">
                  <c:v>80.75</c:v>
                </c:pt>
                <c:pt idx="451">
                  <c:v>81</c:v>
                </c:pt>
                <c:pt idx="452">
                  <c:v>81.25</c:v>
                </c:pt>
                <c:pt idx="453">
                  <c:v>81.5</c:v>
                </c:pt>
                <c:pt idx="454">
                  <c:v>81.75</c:v>
                </c:pt>
                <c:pt idx="455">
                  <c:v>82</c:v>
                </c:pt>
                <c:pt idx="456">
                  <c:v>82.25</c:v>
                </c:pt>
                <c:pt idx="457">
                  <c:v>82.5</c:v>
                </c:pt>
                <c:pt idx="458">
                  <c:v>82.75</c:v>
                </c:pt>
                <c:pt idx="459">
                  <c:v>83</c:v>
                </c:pt>
                <c:pt idx="460">
                  <c:v>83.25</c:v>
                </c:pt>
                <c:pt idx="461">
                  <c:v>83.5</c:v>
                </c:pt>
                <c:pt idx="462">
                  <c:v>83.75</c:v>
                </c:pt>
                <c:pt idx="463">
                  <c:v>84</c:v>
                </c:pt>
                <c:pt idx="464">
                  <c:v>84.25</c:v>
                </c:pt>
                <c:pt idx="465">
                  <c:v>84.5</c:v>
                </c:pt>
                <c:pt idx="466">
                  <c:v>84.75</c:v>
                </c:pt>
                <c:pt idx="467">
                  <c:v>85</c:v>
                </c:pt>
                <c:pt idx="468">
                  <c:v>85.25</c:v>
                </c:pt>
                <c:pt idx="469">
                  <c:v>85.5</c:v>
                </c:pt>
                <c:pt idx="470">
                  <c:v>85.75</c:v>
                </c:pt>
                <c:pt idx="471">
                  <c:v>86</c:v>
                </c:pt>
                <c:pt idx="472">
                  <c:v>86.25</c:v>
                </c:pt>
                <c:pt idx="473">
                  <c:v>86.5</c:v>
                </c:pt>
                <c:pt idx="474">
                  <c:v>86.75</c:v>
                </c:pt>
                <c:pt idx="475">
                  <c:v>87</c:v>
                </c:pt>
                <c:pt idx="476">
                  <c:v>87.25</c:v>
                </c:pt>
                <c:pt idx="477">
                  <c:v>87.5</c:v>
                </c:pt>
                <c:pt idx="478">
                  <c:v>87.75</c:v>
                </c:pt>
                <c:pt idx="479">
                  <c:v>88</c:v>
                </c:pt>
                <c:pt idx="480">
                  <c:v>88.25</c:v>
                </c:pt>
                <c:pt idx="481">
                  <c:v>88.5</c:v>
                </c:pt>
                <c:pt idx="482">
                  <c:v>88.75</c:v>
                </c:pt>
                <c:pt idx="483">
                  <c:v>89</c:v>
                </c:pt>
                <c:pt idx="484">
                  <c:v>89.25</c:v>
                </c:pt>
                <c:pt idx="485">
                  <c:v>89.5</c:v>
                </c:pt>
                <c:pt idx="486">
                  <c:v>89.75</c:v>
                </c:pt>
                <c:pt idx="487">
                  <c:v>90</c:v>
                </c:pt>
                <c:pt idx="488">
                  <c:v>90.25</c:v>
                </c:pt>
                <c:pt idx="489">
                  <c:v>90.5</c:v>
                </c:pt>
                <c:pt idx="490">
                  <c:v>90.75</c:v>
                </c:pt>
                <c:pt idx="491">
                  <c:v>91</c:v>
                </c:pt>
                <c:pt idx="492">
                  <c:v>91.25</c:v>
                </c:pt>
                <c:pt idx="493">
                  <c:v>91.5</c:v>
                </c:pt>
                <c:pt idx="494">
                  <c:v>91.75</c:v>
                </c:pt>
                <c:pt idx="495">
                  <c:v>92</c:v>
                </c:pt>
                <c:pt idx="496">
                  <c:v>92.25</c:v>
                </c:pt>
                <c:pt idx="497">
                  <c:v>92.5</c:v>
                </c:pt>
                <c:pt idx="498">
                  <c:v>92.75</c:v>
                </c:pt>
                <c:pt idx="499">
                  <c:v>93</c:v>
                </c:pt>
                <c:pt idx="500">
                  <c:v>93.25</c:v>
                </c:pt>
                <c:pt idx="501">
                  <c:v>93.5</c:v>
                </c:pt>
                <c:pt idx="502">
                  <c:v>93.75</c:v>
                </c:pt>
                <c:pt idx="503">
                  <c:v>94</c:v>
                </c:pt>
                <c:pt idx="504">
                  <c:v>94.25</c:v>
                </c:pt>
                <c:pt idx="505">
                  <c:v>94.5</c:v>
                </c:pt>
                <c:pt idx="506">
                  <c:v>94.75</c:v>
                </c:pt>
                <c:pt idx="507">
                  <c:v>95</c:v>
                </c:pt>
                <c:pt idx="508">
                  <c:v>95.25</c:v>
                </c:pt>
                <c:pt idx="509">
                  <c:v>95.5</c:v>
                </c:pt>
                <c:pt idx="510">
                  <c:v>95.75</c:v>
                </c:pt>
                <c:pt idx="511">
                  <c:v>96</c:v>
                </c:pt>
                <c:pt idx="512">
                  <c:v>96.25</c:v>
                </c:pt>
                <c:pt idx="513">
                  <c:v>96.5</c:v>
                </c:pt>
                <c:pt idx="514">
                  <c:v>96.75</c:v>
                </c:pt>
                <c:pt idx="515">
                  <c:v>97</c:v>
                </c:pt>
                <c:pt idx="516">
                  <c:v>97.25</c:v>
                </c:pt>
                <c:pt idx="517">
                  <c:v>97.5</c:v>
                </c:pt>
                <c:pt idx="518">
                  <c:v>97.75</c:v>
                </c:pt>
                <c:pt idx="519">
                  <c:v>98</c:v>
                </c:pt>
                <c:pt idx="520">
                  <c:v>98.25</c:v>
                </c:pt>
                <c:pt idx="521">
                  <c:v>98.5</c:v>
                </c:pt>
                <c:pt idx="522">
                  <c:v>98.75</c:v>
                </c:pt>
                <c:pt idx="523">
                  <c:v>99</c:v>
                </c:pt>
                <c:pt idx="524">
                  <c:v>99.25</c:v>
                </c:pt>
                <c:pt idx="525">
                  <c:v>99.5</c:v>
                </c:pt>
                <c:pt idx="526">
                  <c:v>99.75</c:v>
                </c:pt>
                <c:pt idx="527">
                  <c:v>100</c:v>
                </c:pt>
              </c:numCache>
            </c:numRef>
          </c:xVal>
          <c:yVal>
            <c:numRef>
              <c:f>MagPhase!$B$2:$B$529</c:f>
              <c:numCache>
                <c:formatCode>0.00</c:formatCode>
                <c:ptCount val="528"/>
                <c:pt idx="0">
                  <c:v>17.915470610679023</c:v>
                </c:pt>
                <c:pt idx="1">
                  <c:v>25.902264575849973</c:v>
                </c:pt>
                <c:pt idx="2">
                  <c:v>26.016941666650688</c:v>
                </c:pt>
                <c:pt idx="3">
                  <c:v>27.356168393136571</c:v>
                </c:pt>
                <c:pt idx="4">
                  <c:v>30.172173214583239</c:v>
                </c:pt>
                <c:pt idx="5">
                  <c:v>29.450862550755904</c:v>
                </c:pt>
                <c:pt idx="6">
                  <c:v>33.651363864112007</c:v>
                </c:pt>
                <c:pt idx="7">
                  <c:v>31.339391211828445</c:v>
                </c:pt>
                <c:pt idx="8">
                  <c:v>42.331182397387515</c:v>
                </c:pt>
                <c:pt idx="9">
                  <c:v>33.905066276926199</c:v>
                </c:pt>
                <c:pt idx="10">
                  <c:v>35.917609035603</c:v>
                </c:pt>
                <c:pt idx="11">
                  <c:v>32.728187320330193</c:v>
                </c:pt>
                <c:pt idx="12">
                  <c:v>31.028667823793867</c:v>
                </c:pt>
                <c:pt idx="13">
                  <c:v>32.334163404113696</c:v>
                </c:pt>
                <c:pt idx="14">
                  <c:v>35.037050229399838</c:v>
                </c:pt>
                <c:pt idx="15">
                  <c:v>38.241280432576112</c:v>
                </c:pt>
                <c:pt idx="16">
                  <c:v>33.515484726388479</c:v>
                </c:pt>
                <c:pt idx="17">
                  <c:v>30.030609570717786</c:v>
                </c:pt>
                <c:pt idx="18">
                  <c:v>29.971711695636493</c:v>
                </c:pt>
                <c:pt idx="19">
                  <c:v>32.994307967783371</c:v>
                </c:pt>
                <c:pt idx="20">
                  <c:v>32.995223134730423</c:v>
                </c:pt>
                <c:pt idx="21">
                  <c:v>35.803190896729532</c:v>
                </c:pt>
                <c:pt idx="22">
                  <c:v>35.197672072420232</c:v>
                </c:pt>
                <c:pt idx="23">
                  <c:v>37.862016775842662</c:v>
                </c:pt>
                <c:pt idx="24">
                  <c:v>37.121744967029542</c:v>
                </c:pt>
                <c:pt idx="25">
                  <c:v>37.74767271340481</c:v>
                </c:pt>
                <c:pt idx="26">
                  <c:v>33.829485578695888</c:v>
                </c:pt>
                <c:pt idx="27">
                  <c:v>30.012048304314444</c:v>
                </c:pt>
                <c:pt idx="28">
                  <c:v>31.055901525185231</c:v>
                </c:pt>
                <c:pt idx="29">
                  <c:v>30.488371407536775</c:v>
                </c:pt>
                <c:pt idx="30">
                  <c:v>33.057003090049363</c:v>
                </c:pt>
                <c:pt idx="31">
                  <c:v>32.205302896429778</c:v>
                </c:pt>
                <c:pt idx="32">
                  <c:v>35.582110439984845</c:v>
                </c:pt>
                <c:pt idx="33">
                  <c:v>44.145896719874656</c:v>
                </c:pt>
                <c:pt idx="34">
                  <c:v>36.77279142482729</c:v>
                </c:pt>
                <c:pt idx="35">
                  <c:v>34.533770912116523</c:v>
                </c:pt>
                <c:pt idx="36">
                  <c:v>38.272351992767717</c:v>
                </c:pt>
                <c:pt idx="37">
                  <c:v>37.653543423374124</c:v>
                </c:pt>
                <c:pt idx="38">
                  <c:v>38.747700209771821</c:v>
                </c:pt>
                <c:pt idx="39">
                  <c:v>42.308935008566323</c:v>
                </c:pt>
                <c:pt idx="40">
                  <c:v>37.642277252067075</c:v>
                </c:pt>
                <c:pt idx="41">
                  <c:v>37.631509878144279</c:v>
                </c:pt>
                <c:pt idx="42">
                  <c:v>37.277985141168905</c:v>
                </c:pt>
                <c:pt idx="43">
                  <c:v>44.046670268791473</c:v>
                </c:pt>
                <c:pt idx="44">
                  <c:v>38.988897899090318</c:v>
                </c:pt>
                <c:pt idx="45">
                  <c:v>42.014510292315308</c:v>
                </c:pt>
                <c:pt idx="46">
                  <c:v>40.099598000625384</c:v>
                </c:pt>
                <c:pt idx="47">
                  <c:v>40.198940907891263</c:v>
                </c:pt>
                <c:pt idx="48">
                  <c:v>48.423739215739339</c:v>
                </c:pt>
                <c:pt idx="49">
                  <c:v>41.337555355450519</c:v>
                </c:pt>
                <c:pt idx="50">
                  <c:v>41.618732360644081</c:v>
                </c:pt>
                <c:pt idx="51">
                  <c:v>41.513160374613911</c:v>
                </c:pt>
                <c:pt idx="52">
                  <c:v>37.216251346871537</c:v>
                </c:pt>
                <c:pt idx="53">
                  <c:v>36.85070299339295</c:v>
                </c:pt>
                <c:pt idx="54">
                  <c:v>43.912566276160462</c:v>
                </c:pt>
                <c:pt idx="55">
                  <c:v>36.946692869232209</c:v>
                </c:pt>
                <c:pt idx="56">
                  <c:v>37.749745598695796</c:v>
                </c:pt>
                <c:pt idx="57">
                  <c:v>45.273006573742649</c:v>
                </c:pt>
                <c:pt idx="58">
                  <c:v>36.790993266191045</c:v>
                </c:pt>
                <c:pt idx="59">
                  <c:v>36.095826378152765</c:v>
                </c:pt>
                <c:pt idx="60">
                  <c:v>37.48108269865434</c:v>
                </c:pt>
                <c:pt idx="61">
                  <c:v>35.595329554968188</c:v>
                </c:pt>
                <c:pt idx="62">
                  <c:v>35.275921946508262</c:v>
                </c:pt>
                <c:pt idx="63">
                  <c:v>36.03693196744878</c:v>
                </c:pt>
                <c:pt idx="64">
                  <c:v>33.453617646778866</c:v>
                </c:pt>
                <c:pt idx="65">
                  <c:v>36.33847273716254</c:v>
                </c:pt>
                <c:pt idx="66">
                  <c:v>45.304097474073657</c:v>
                </c:pt>
                <c:pt idx="67">
                  <c:v>42.735078717739995</c:v>
                </c:pt>
                <c:pt idx="68">
                  <c:v>39.238753655918146</c:v>
                </c:pt>
                <c:pt idx="69">
                  <c:v>37.576445767568629</c:v>
                </c:pt>
                <c:pt idx="70">
                  <c:v>36.399730897898209</c:v>
                </c:pt>
                <c:pt idx="71">
                  <c:v>33.594150092687542</c:v>
                </c:pt>
                <c:pt idx="72">
                  <c:v>33.164836149874837</c:v>
                </c:pt>
                <c:pt idx="73">
                  <c:v>31.608407379304325</c:v>
                </c:pt>
                <c:pt idx="74">
                  <c:v>32.327027267914197</c:v>
                </c:pt>
                <c:pt idx="75">
                  <c:v>34.301228466469638</c:v>
                </c:pt>
                <c:pt idx="76">
                  <c:v>36.992367967901579</c:v>
                </c:pt>
                <c:pt idx="77">
                  <c:v>36.190782240690346</c:v>
                </c:pt>
                <c:pt idx="78">
                  <c:v>36.228210566220291</c:v>
                </c:pt>
                <c:pt idx="79">
                  <c:v>37.203725398801282</c:v>
                </c:pt>
                <c:pt idx="80">
                  <c:v>35.301301200414329</c:v>
                </c:pt>
                <c:pt idx="81">
                  <c:v>34.143463435343982</c:v>
                </c:pt>
                <c:pt idx="82">
                  <c:v>34.436311304140688</c:v>
                </c:pt>
                <c:pt idx="83">
                  <c:v>36.567584778295029</c:v>
                </c:pt>
                <c:pt idx="84">
                  <c:v>40.400867996924212</c:v>
                </c:pt>
                <c:pt idx="85">
                  <c:v>39.747242973324475</c:v>
                </c:pt>
                <c:pt idx="86">
                  <c:v>37.339774165407562</c:v>
                </c:pt>
                <c:pt idx="87">
                  <c:v>37.402901395765504</c:v>
                </c:pt>
                <c:pt idx="88">
                  <c:v>41.476872927383951</c:v>
                </c:pt>
                <c:pt idx="89">
                  <c:v>36.539907764198837</c:v>
                </c:pt>
                <c:pt idx="90">
                  <c:v>34.44520578023856</c:v>
                </c:pt>
                <c:pt idx="91">
                  <c:v>35.317616185526944</c:v>
                </c:pt>
                <c:pt idx="92">
                  <c:v>38.615934422804663</c:v>
                </c:pt>
                <c:pt idx="93">
                  <c:v>45.605700771853819</c:v>
                </c:pt>
                <c:pt idx="94">
                  <c:v>50.743939536360962</c:v>
                </c:pt>
                <c:pt idx="95">
                  <c:v>41.020789674395282</c:v>
                </c:pt>
                <c:pt idx="96">
                  <c:v>39.310191131084309</c:v>
                </c:pt>
                <c:pt idx="97">
                  <c:v>39.132863487187819</c:v>
                </c:pt>
                <c:pt idx="98">
                  <c:v>35.609333170710599</c:v>
                </c:pt>
                <c:pt idx="99">
                  <c:v>34.201318053466359</c:v>
                </c:pt>
                <c:pt idx="100">
                  <c:v>36.944629074699634</c:v>
                </c:pt>
                <c:pt idx="101">
                  <c:v>41.782018275986232</c:v>
                </c:pt>
                <c:pt idx="102">
                  <c:v>42.831345842993116</c:v>
                </c:pt>
                <c:pt idx="103">
                  <c:v>39.161621177395133</c:v>
                </c:pt>
                <c:pt idx="104">
                  <c:v>37.515420810849392</c:v>
                </c:pt>
                <c:pt idx="105">
                  <c:v>40.359261478280914</c:v>
                </c:pt>
                <c:pt idx="106">
                  <c:v>43.35107473379616</c:v>
                </c:pt>
                <c:pt idx="107">
                  <c:v>37.787992779901337</c:v>
                </c:pt>
                <c:pt idx="108">
                  <c:v>36.256797389087012</c:v>
                </c:pt>
                <c:pt idx="109">
                  <c:v>39.052061061484309</c:v>
                </c:pt>
                <c:pt idx="110">
                  <c:v>51.526643694445539</c:v>
                </c:pt>
                <c:pt idx="111">
                  <c:v>39.603871393264775</c:v>
                </c:pt>
                <c:pt idx="112">
                  <c:v>38.528264128243045</c:v>
                </c:pt>
                <c:pt idx="113">
                  <c:v>39.235993595044476</c:v>
                </c:pt>
                <c:pt idx="114">
                  <c:v>39.73805941202972</c:v>
                </c:pt>
                <c:pt idx="115">
                  <c:v>38.357427568754659</c:v>
                </c:pt>
                <c:pt idx="116">
                  <c:v>35.198785261245021</c:v>
                </c:pt>
                <c:pt idx="117">
                  <c:v>33.68909755083277</c:v>
                </c:pt>
                <c:pt idx="118">
                  <c:v>36.63409405097341</c:v>
                </c:pt>
                <c:pt idx="119">
                  <c:v>41.513759232592733</c:v>
                </c:pt>
                <c:pt idx="120">
                  <c:v>36.95998686317774</c:v>
                </c:pt>
                <c:pt idx="121">
                  <c:v>34.68563343817727</c:v>
                </c:pt>
                <c:pt idx="122">
                  <c:v>34.503882970717314</c:v>
                </c:pt>
                <c:pt idx="123">
                  <c:v>34.798752850364963</c:v>
                </c:pt>
                <c:pt idx="124">
                  <c:v>35.649081577872117</c:v>
                </c:pt>
                <c:pt idx="125">
                  <c:v>36.039408278320622</c:v>
                </c:pt>
                <c:pt idx="126">
                  <c:v>36.292033477905399</c:v>
                </c:pt>
                <c:pt idx="127">
                  <c:v>39.527366705901706</c:v>
                </c:pt>
                <c:pt idx="128">
                  <c:v>41.86129768253533</c:v>
                </c:pt>
                <c:pt idx="129">
                  <c:v>36.351824651008073</c:v>
                </c:pt>
                <c:pt idx="130">
                  <c:v>33.804903104088957</c:v>
                </c:pt>
                <c:pt idx="131">
                  <c:v>33.485536600335848</c:v>
                </c:pt>
                <c:pt idx="132">
                  <c:v>34.693711117707345</c:v>
                </c:pt>
                <c:pt idx="133">
                  <c:v>36.217777116560285</c:v>
                </c:pt>
                <c:pt idx="134">
                  <c:v>38.495434569915389</c:v>
                </c:pt>
                <c:pt idx="135">
                  <c:v>43.734892081638904</c:v>
                </c:pt>
                <c:pt idx="136">
                  <c:v>48.76060168817547</c:v>
                </c:pt>
                <c:pt idx="137">
                  <c:v>37.448086392139565</c:v>
                </c:pt>
                <c:pt idx="138">
                  <c:v>33.427484954702997</c:v>
                </c:pt>
                <c:pt idx="139">
                  <c:v>32.080619944800453</c:v>
                </c:pt>
                <c:pt idx="140">
                  <c:v>32.635273153587818</c:v>
                </c:pt>
                <c:pt idx="141">
                  <c:v>34.306017049974706</c:v>
                </c:pt>
                <c:pt idx="142">
                  <c:v>35.277742046590859</c:v>
                </c:pt>
                <c:pt idx="143">
                  <c:v>38.940929589237577</c:v>
                </c:pt>
                <c:pt idx="144">
                  <c:v>44.996763974764178</c:v>
                </c:pt>
                <c:pt idx="145">
                  <c:v>43.535724131533769</c:v>
                </c:pt>
                <c:pt idx="146">
                  <c:v>37.754489706141044</c:v>
                </c:pt>
                <c:pt idx="147">
                  <c:v>34.972327812862801</c:v>
                </c:pt>
                <c:pt idx="148">
                  <c:v>33.878827098816075</c:v>
                </c:pt>
                <c:pt idx="149">
                  <c:v>35.635947983036985</c:v>
                </c:pt>
                <c:pt idx="150">
                  <c:v>38.256817793559904</c:v>
                </c:pt>
                <c:pt idx="151">
                  <c:v>36.740248187446866</c:v>
                </c:pt>
                <c:pt idx="152">
                  <c:v>37.149168467664047</c:v>
                </c:pt>
                <c:pt idx="153">
                  <c:v>37.981034732676811</c:v>
                </c:pt>
                <c:pt idx="154">
                  <c:v>37.494593038031546</c:v>
                </c:pt>
                <c:pt idx="155">
                  <c:v>35.628617214376931</c:v>
                </c:pt>
                <c:pt idx="156">
                  <c:v>35.652664922130739</c:v>
                </c:pt>
                <c:pt idx="157">
                  <c:v>38.76751477649411</c:v>
                </c:pt>
                <c:pt idx="158">
                  <c:v>44.143151512957871</c:v>
                </c:pt>
                <c:pt idx="159">
                  <c:v>47.68387560296685</c:v>
                </c:pt>
                <c:pt idx="160">
                  <c:v>38.586721390196679</c:v>
                </c:pt>
                <c:pt idx="161">
                  <c:v>36.58480927196112</c:v>
                </c:pt>
                <c:pt idx="162">
                  <c:v>35.994358550156505</c:v>
                </c:pt>
                <c:pt idx="163">
                  <c:v>35.00173871371824</c:v>
                </c:pt>
                <c:pt idx="164">
                  <c:v>34.274118147859596</c:v>
                </c:pt>
                <c:pt idx="165">
                  <c:v>35.478225149655835</c:v>
                </c:pt>
                <c:pt idx="166">
                  <c:v>37.391519294444848</c:v>
                </c:pt>
                <c:pt idx="167">
                  <c:v>41.598463087206802</c:v>
                </c:pt>
                <c:pt idx="168">
                  <c:v>45.855077076244378</c:v>
                </c:pt>
                <c:pt idx="169">
                  <c:v>40.42847649206594</c:v>
                </c:pt>
                <c:pt idx="170">
                  <c:v>37.795725132909041</c:v>
                </c:pt>
                <c:pt idx="171">
                  <c:v>36.449920472372057</c:v>
                </c:pt>
                <c:pt idx="172">
                  <c:v>35.519235923486939</c:v>
                </c:pt>
                <c:pt idx="173">
                  <c:v>34.641929027966484</c:v>
                </c:pt>
                <c:pt idx="174">
                  <c:v>34.35771807489013</c:v>
                </c:pt>
                <c:pt idx="175">
                  <c:v>33.684998119624737</c:v>
                </c:pt>
                <c:pt idx="176">
                  <c:v>33.338833721362676</c:v>
                </c:pt>
                <c:pt idx="177">
                  <c:v>33.634428685088103</c:v>
                </c:pt>
                <c:pt idx="178">
                  <c:v>35.045241235761672</c:v>
                </c:pt>
                <c:pt idx="179">
                  <c:v>36.408578243531025</c:v>
                </c:pt>
                <c:pt idx="180">
                  <c:v>36.697459268278713</c:v>
                </c:pt>
                <c:pt idx="181">
                  <c:v>36.559089805674503</c:v>
                </c:pt>
                <c:pt idx="182">
                  <c:v>36.027304721658709</c:v>
                </c:pt>
                <c:pt idx="183">
                  <c:v>34.924224418800605</c:v>
                </c:pt>
                <c:pt idx="184">
                  <c:v>33.112660966063906</c:v>
                </c:pt>
                <c:pt idx="185">
                  <c:v>32.212734763546834</c:v>
                </c:pt>
                <c:pt idx="186">
                  <c:v>32.440017925542477</c:v>
                </c:pt>
                <c:pt idx="187">
                  <c:v>32.44347722549935</c:v>
                </c:pt>
                <c:pt idx="188">
                  <c:v>31.519226731797541</c:v>
                </c:pt>
                <c:pt idx="189">
                  <c:v>30.296481017434189</c:v>
                </c:pt>
                <c:pt idx="190">
                  <c:v>29.607895012133973</c:v>
                </c:pt>
                <c:pt idx="191">
                  <c:v>30.457518845844021</c:v>
                </c:pt>
                <c:pt idx="192">
                  <c:v>31.553886039093349</c:v>
                </c:pt>
                <c:pt idx="193">
                  <c:v>31.709053217618496</c:v>
                </c:pt>
                <c:pt idx="194">
                  <c:v>34.198840701922975</c:v>
                </c:pt>
                <c:pt idx="195">
                  <c:v>37.670984333282064</c:v>
                </c:pt>
                <c:pt idx="196">
                  <c:v>37.876510925622739</c:v>
                </c:pt>
                <c:pt idx="197">
                  <c:v>35.149194713750255</c:v>
                </c:pt>
                <c:pt idx="198">
                  <c:v>33.247911165429961</c:v>
                </c:pt>
                <c:pt idx="199">
                  <c:v>32.39182128030351</c:v>
                </c:pt>
                <c:pt idx="200">
                  <c:v>32.749507971423682</c:v>
                </c:pt>
                <c:pt idx="201">
                  <c:v>33.795994630960855</c:v>
                </c:pt>
                <c:pt idx="202">
                  <c:v>36.049223205081972</c:v>
                </c:pt>
                <c:pt idx="203">
                  <c:v>38.08652847360279</c:v>
                </c:pt>
                <c:pt idx="204">
                  <c:v>39.506304651264955</c:v>
                </c:pt>
                <c:pt idx="205">
                  <c:v>42.333556375118995</c:v>
                </c:pt>
                <c:pt idx="206">
                  <c:v>44.752497868009442</c:v>
                </c:pt>
                <c:pt idx="207">
                  <c:v>41.299565262377591</c:v>
                </c:pt>
                <c:pt idx="208">
                  <c:v>38.731079032690275</c:v>
                </c:pt>
                <c:pt idx="209">
                  <c:v>37.056397283786858</c:v>
                </c:pt>
                <c:pt idx="210">
                  <c:v>34.801033524182117</c:v>
                </c:pt>
                <c:pt idx="211">
                  <c:v>33.887579280995539</c:v>
                </c:pt>
                <c:pt idx="212">
                  <c:v>34.441430711498562</c:v>
                </c:pt>
                <c:pt idx="213">
                  <c:v>34.670941275441642</c:v>
                </c:pt>
                <c:pt idx="214">
                  <c:v>34.417774851285124</c:v>
                </c:pt>
                <c:pt idx="215">
                  <c:v>34.946365530404897</c:v>
                </c:pt>
                <c:pt idx="216">
                  <c:v>37.848749750212683</c:v>
                </c:pt>
                <c:pt idx="217">
                  <c:v>42.800055177825129</c:v>
                </c:pt>
                <c:pt idx="218">
                  <c:v>43.394568593256857</c:v>
                </c:pt>
                <c:pt idx="219">
                  <c:v>39.256340706739252</c:v>
                </c:pt>
                <c:pt idx="220">
                  <c:v>36.733354779717025</c:v>
                </c:pt>
                <c:pt idx="221">
                  <c:v>36.403185595713694</c:v>
                </c:pt>
                <c:pt idx="222">
                  <c:v>37.766734091414939</c:v>
                </c:pt>
                <c:pt idx="223">
                  <c:v>38.600515626094975</c:v>
                </c:pt>
                <c:pt idx="224">
                  <c:v>39.201309503007728</c:v>
                </c:pt>
                <c:pt idx="225">
                  <c:v>40.648389774139702</c:v>
                </c:pt>
                <c:pt idx="226">
                  <c:v>39.88738111863794</c:v>
                </c:pt>
                <c:pt idx="227">
                  <c:v>38.415282762343217</c:v>
                </c:pt>
                <c:pt idx="228">
                  <c:v>36.364605053070022</c:v>
                </c:pt>
                <c:pt idx="229">
                  <c:v>35.656174229075724</c:v>
                </c:pt>
                <c:pt idx="230">
                  <c:v>37.199315315369923</c:v>
                </c:pt>
                <c:pt idx="231">
                  <c:v>41.331077661817481</c:v>
                </c:pt>
                <c:pt idx="232">
                  <c:v>42.719097812847416</c:v>
                </c:pt>
                <c:pt idx="233">
                  <c:v>41.97332029776895</c:v>
                </c:pt>
                <c:pt idx="234">
                  <c:v>39.575633198974373</c:v>
                </c:pt>
                <c:pt idx="235">
                  <c:v>35.693181293259279</c:v>
                </c:pt>
                <c:pt idx="236">
                  <c:v>33.028517097742153</c:v>
                </c:pt>
                <c:pt idx="237">
                  <c:v>31.759911164989568</c:v>
                </c:pt>
                <c:pt idx="238">
                  <c:v>31.791002146433996</c:v>
                </c:pt>
                <c:pt idx="239">
                  <c:v>33.438052881886151</c:v>
                </c:pt>
                <c:pt idx="240">
                  <c:v>36.729780946946939</c:v>
                </c:pt>
                <c:pt idx="241">
                  <c:v>40.66568655402974</c:v>
                </c:pt>
                <c:pt idx="242">
                  <c:v>42.260070614706976</c:v>
                </c:pt>
                <c:pt idx="243">
                  <c:v>39.218587878428075</c:v>
                </c:pt>
                <c:pt idx="244">
                  <c:v>35.896715845842316</c:v>
                </c:pt>
                <c:pt idx="245">
                  <c:v>33.807582164453265</c:v>
                </c:pt>
                <c:pt idx="246">
                  <c:v>32.726112093621062</c:v>
                </c:pt>
                <c:pt idx="247">
                  <c:v>32.544508762421202</c:v>
                </c:pt>
                <c:pt idx="248">
                  <c:v>33.405352889517815</c:v>
                </c:pt>
                <c:pt idx="249">
                  <c:v>35.518639318834062</c:v>
                </c:pt>
                <c:pt idx="250">
                  <c:v>38.913580026588598</c:v>
                </c:pt>
                <c:pt idx="251">
                  <c:v>40.586396628712684</c:v>
                </c:pt>
                <c:pt idx="252">
                  <c:v>38.916217262311072</c:v>
                </c:pt>
                <c:pt idx="253">
                  <c:v>36.673713851812067</c:v>
                </c:pt>
                <c:pt idx="254">
                  <c:v>35.484573818999429</c:v>
                </c:pt>
                <c:pt idx="255">
                  <c:v>35.877235675780781</c:v>
                </c:pt>
                <c:pt idx="256">
                  <c:v>40.770717155557072</c:v>
                </c:pt>
                <c:pt idx="257">
                  <c:v>43.024036483822854</c:v>
                </c:pt>
                <c:pt idx="258">
                  <c:v>38.066485218601464</c:v>
                </c:pt>
                <c:pt idx="259">
                  <c:v>37.654038766750723</c:v>
                </c:pt>
                <c:pt idx="260">
                  <c:v>45.208328343815538</c:v>
                </c:pt>
                <c:pt idx="261">
                  <c:v>42.514323875058217</c:v>
                </c:pt>
                <c:pt idx="262">
                  <c:v>37.464530040115001</c:v>
                </c:pt>
                <c:pt idx="263">
                  <c:v>35.55641098850024</c:v>
                </c:pt>
                <c:pt idx="264">
                  <c:v>37.445571894934957</c:v>
                </c:pt>
                <c:pt idx="265">
                  <c:v>39.485161915691783</c:v>
                </c:pt>
                <c:pt idx="266">
                  <c:v>34.98783677105925</c:v>
                </c:pt>
                <c:pt idx="267">
                  <c:v>33.846092747385924</c:v>
                </c:pt>
                <c:pt idx="268">
                  <c:v>33.836284395140822</c:v>
                </c:pt>
                <c:pt idx="269">
                  <c:v>33.96176497325736</c:v>
                </c:pt>
                <c:pt idx="270">
                  <c:v>30.536033637477896</c:v>
                </c:pt>
                <c:pt idx="271">
                  <c:v>29.485087776757023</c:v>
                </c:pt>
                <c:pt idx="272">
                  <c:v>32.156241252227112</c:v>
                </c:pt>
                <c:pt idx="273">
                  <c:v>35.083163572062176</c:v>
                </c:pt>
                <c:pt idx="274">
                  <c:v>37.37087905708055</c:v>
                </c:pt>
                <c:pt idx="275">
                  <c:v>36.760151158048146</c:v>
                </c:pt>
                <c:pt idx="276">
                  <c:v>33.981362755357289</c:v>
                </c:pt>
                <c:pt idx="277">
                  <c:v>36.859837451662003</c:v>
                </c:pt>
                <c:pt idx="278">
                  <c:v>52.663182588200272</c:v>
                </c:pt>
                <c:pt idx="279">
                  <c:v>38.634706263853367</c:v>
                </c:pt>
                <c:pt idx="280">
                  <c:v>34.472988329578229</c:v>
                </c:pt>
                <c:pt idx="281">
                  <c:v>36.794161235231144</c:v>
                </c:pt>
                <c:pt idx="282">
                  <c:v>44.468040890618681</c:v>
                </c:pt>
                <c:pt idx="283">
                  <c:v>36.33718289050519</c:v>
                </c:pt>
                <c:pt idx="284">
                  <c:v>32.426679350096855</c:v>
                </c:pt>
                <c:pt idx="285">
                  <c:v>31.731656896903367</c:v>
                </c:pt>
                <c:pt idx="286">
                  <c:v>35.295186327865146</c:v>
                </c:pt>
                <c:pt idx="287">
                  <c:v>33.028899817892693</c:v>
                </c:pt>
                <c:pt idx="288">
                  <c:v>30.981328292900564</c:v>
                </c:pt>
                <c:pt idx="289">
                  <c:v>33.286461399721908</c:v>
                </c:pt>
                <c:pt idx="290">
                  <c:v>33.745872746452271</c:v>
                </c:pt>
                <c:pt idx="291">
                  <c:v>32.216635142715731</c:v>
                </c:pt>
                <c:pt idx="292">
                  <c:v>32.081760469199125</c:v>
                </c:pt>
                <c:pt idx="293">
                  <c:v>32.547885960767402</c:v>
                </c:pt>
                <c:pt idx="294">
                  <c:v>35.533637927078615</c:v>
                </c:pt>
                <c:pt idx="295">
                  <c:v>33.473481559645549</c:v>
                </c:pt>
                <c:pt idx="296">
                  <c:v>31.52780090492055</c:v>
                </c:pt>
                <c:pt idx="297">
                  <c:v>33.046218645355339</c:v>
                </c:pt>
                <c:pt idx="298">
                  <c:v>32.419303165283047</c:v>
                </c:pt>
                <c:pt idx="299">
                  <c:v>31.376022573611099</c:v>
                </c:pt>
                <c:pt idx="300">
                  <c:v>31.603984248771017</c:v>
                </c:pt>
                <c:pt idx="301">
                  <c:v>33.994144240627008</c:v>
                </c:pt>
                <c:pt idx="302">
                  <c:v>33.510791708735937</c:v>
                </c:pt>
                <c:pt idx="303">
                  <c:v>32.001995780095058</c:v>
                </c:pt>
                <c:pt idx="304">
                  <c:v>33.187724087221618</c:v>
                </c:pt>
                <c:pt idx="305">
                  <c:v>37.042001439242</c:v>
                </c:pt>
                <c:pt idx="306">
                  <c:v>36.680979578666381</c:v>
                </c:pt>
                <c:pt idx="307">
                  <c:v>33.357092127966297</c:v>
                </c:pt>
                <c:pt idx="308">
                  <c:v>32.745696406692886</c:v>
                </c:pt>
                <c:pt idx="309">
                  <c:v>32.174763654132363</c:v>
                </c:pt>
                <c:pt idx="310">
                  <c:v>32.233218147749987</c:v>
                </c:pt>
                <c:pt idx="311">
                  <c:v>32.915984180024942</c:v>
                </c:pt>
                <c:pt idx="312">
                  <c:v>36.83302799597412</c:v>
                </c:pt>
                <c:pt idx="313">
                  <c:v>40.600614732207475</c:v>
                </c:pt>
                <c:pt idx="314">
                  <c:v>34.280794661494681</c:v>
                </c:pt>
                <c:pt idx="315">
                  <c:v>32.637697910302933</c:v>
                </c:pt>
                <c:pt idx="316">
                  <c:v>34.280079036477829</c:v>
                </c:pt>
                <c:pt idx="317">
                  <c:v>35.188802700409212</c:v>
                </c:pt>
                <c:pt idx="318">
                  <c:v>33.056746617169466</c:v>
                </c:pt>
                <c:pt idx="319">
                  <c:v>30.357121217624186</c:v>
                </c:pt>
                <c:pt idx="320">
                  <c:v>31.461932229994712</c:v>
                </c:pt>
                <c:pt idx="321">
                  <c:v>33.241407090232002</c:v>
                </c:pt>
                <c:pt idx="322">
                  <c:v>33.4796106368251</c:v>
                </c:pt>
                <c:pt idx="323">
                  <c:v>31.312952487705683</c:v>
                </c:pt>
                <c:pt idx="324">
                  <c:v>27.91093682134083</c:v>
                </c:pt>
                <c:pt idx="325">
                  <c:v>24.997279317194216</c:v>
                </c:pt>
                <c:pt idx="326">
                  <c:v>25.814949711645635</c:v>
                </c:pt>
                <c:pt idx="327">
                  <c:v>27.657522716251208</c:v>
                </c:pt>
                <c:pt idx="328">
                  <c:v>30.452891817959276</c:v>
                </c:pt>
                <c:pt idx="329">
                  <c:v>31.382150327943748</c:v>
                </c:pt>
                <c:pt idx="330">
                  <c:v>31.873423956461608</c:v>
                </c:pt>
                <c:pt idx="331">
                  <c:v>34.000518187589428</c:v>
                </c:pt>
                <c:pt idx="332">
                  <c:v>35.164220384948713</c:v>
                </c:pt>
                <c:pt idx="333">
                  <c:v>35.826054240588583</c:v>
                </c:pt>
                <c:pt idx="334">
                  <c:v>34.247581786581883</c:v>
                </c:pt>
                <c:pt idx="335">
                  <c:v>34.115614933596611</c:v>
                </c:pt>
                <c:pt idx="336">
                  <c:v>34.310096247886477</c:v>
                </c:pt>
                <c:pt idx="337">
                  <c:v>34.037305772380527</c:v>
                </c:pt>
                <c:pt idx="338">
                  <c:v>34.133743774614807</c:v>
                </c:pt>
                <c:pt idx="339">
                  <c:v>36.170618780376572</c:v>
                </c:pt>
                <c:pt idx="340">
                  <c:v>44.306221167175863</c:v>
                </c:pt>
                <c:pt idx="341">
                  <c:v>38.760298972900166</c:v>
                </c:pt>
                <c:pt idx="342">
                  <c:v>34.934204220404851</c:v>
                </c:pt>
                <c:pt idx="343">
                  <c:v>34.661071705592022</c:v>
                </c:pt>
                <c:pt idx="344">
                  <c:v>34.43339855719163</c:v>
                </c:pt>
                <c:pt idx="345">
                  <c:v>33.679018710419008</c:v>
                </c:pt>
                <c:pt idx="346">
                  <c:v>33.302937370560358</c:v>
                </c:pt>
                <c:pt idx="347">
                  <c:v>35.381725780771269</c:v>
                </c:pt>
                <c:pt idx="348">
                  <c:v>36.929288540238012</c:v>
                </c:pt>
                <c:pt idx="349">
                  <c:v>38.283506387246433</c:v>
                </c:pt>
                <c:pt idx="350">
                  <c:v>37.580519456440442</c:v>
                </c:pt>
                <c:pt idx="351">
                  <c:v>38.425735790012951</c:v>
                </c:pt>
                <c:pt idx="352">
                  <c:v>36.514463866064148</c:v>
                </c:pt>
                <c:pt idx="353">
                  <c:v>35.463513700649678</c:v>
                </c:pt>
                <c:pt idx="354">
                  <c:v>37.257156773422928</c:v>
                </c:pt>
                <c:pt idx="355">
                  <c:v>41.903185379941419</c:v>
                </c:pt>
                <c:pt idx="356">
                  <c:v>40.262968747517853</c:v>
                </c:pt>
                <c:pt idx="357">
                  <c:v>37.503316806605568</c:v>
                </c:pt>
                <c:pt idx="358">
                  <c:v>37.960807987692085</c:v>
                </c:pt>
                <c:pt idx="359">
                  <c:v>36.760408713619178</c:v>
                </c:pt>
                <c:pt idx="360">
                  <c:v>33.177816062330699</c:v>
                </c:pt>
                <c:pt idx="361">
                  <c:v>32.57126821109383</c:v>
                </c:pt>
                <c:pt idx="362">
                  <c:v>34.200037393339009</c:v>
                </c:pt>
                <c:pt idx="363">
                  <c:v>36.661528523872661</c:v>
                </c:pt>
                <c:pt idx="364">
                  <c:v>39.992513331211796</c:v>
                </c:pt>
                <c:pt idx="365">
                  <c:v>38.128166023144097</c:v>
                </c:pt>
                <c:pt idx="366">
                  <c:v>34.633161752971297</c:v>
                </c:pt>
                <c:pt idx="367">
                  <c:v>31.828603631336808</c:v>
                </c:pt>
                <c:pt idx="368">
                  <c:v>31.59835841971935</c:v>
                </c:pt>
                <c:pt idx="369">
                  <c:v>32.928554959622019</c:v>
                </c:pt>
                <c:pt idx="370">
                  <c:v>31.865493796688192</c:v>
                </c:pt>
                <c:pt idx="371">
                  <c:v>29.246891077107833</c:v>
                </c:pt>
                <c:pt idx="372">
                  <c:v>27.971796986674878</c:v>
                </c:pt>
                <c:pt idx="373">
                  <c:v>28.524790706303218</c:v>
                </c:pt>
                <c:pt idx="374">
                  <c:v>29.404502822541353</c:v>
                </c:pt>
                <c:pt idx="375">
                  <c:v>29.688297562599374</c:v>
                </c:pt>
                <c:pt idx="376">
                  <c:v>31.47449447042257</c:v>
                </c:pt>
                <c:pt idx="377">
                  <c:v>33.597556622771101</c:v>
                </c:pt>
                <c:pt idx="378">
                  <c:v>35.500636916840932</c:v>
                </c:pt>
                <c:pt idx="379">
                  <c:v>37.75206298761308</c:v>
                </c:pt>
                <c:pt idx="380">
                  <c:v>42.867650684389538</c:v>
                </c:pt>
                <c:pt idx="381">
                  <c:v>46.023758583381863</c:v>
                </c:pt>
                <c:pt idx="382">
                  <c:v>37.54127204223348</c:v>
                </c:pt>
                <c:pt idx="383">
                  <c:v>37.263868617634891</c:v>
                </c:pt>
                <c:pt idx="384">
                  <c:v>38.932300956756634</c:v>
                </c:pt>
                <c:pt idx="385">
                  <c:v>38.259906434668487</c:v>
                </c:pt>
                <c:pt idx="386">
                  <c:v>41.596262872954</c:v>
                </c:pt>
                <c:pt idx="387">
                  <c:v>42.346366537203238</c:v>
                </c:pt>
                <c:pt idx="388">
                  <c:v>37.001881252522509</c:v>
                </c:pt>
                <c:pt idx="389">
                  <c:v>34.138462052746874</c:v>
                </c:pt>
                <c:pt idx="390">
                  <c:v>32.75886534223433</c:v>
                </c:pt>
                <c:pt idx="391">
                  <c:v>32.0955045096144</c:v>
                </c:pt>
                <c:pt idx="392">
                  <c:v>32.77108636660595</c:v>
                </c:pt>
                <c:pt idx="393">
                  <c:v>34.675632149855652</c:v>
                </c:pt>
                <c:pt idx="394">
                  <c:v>33.903381280229389</c:v>
                </c:pt>
                <c:pt idx="395">
                  <c:v>32.338824893828573</c:v>
                </c:pt>
                <c:pt idx="396">
                  <c:v>32.10710402716883</c:v>
                </c:pt>
                <c:pt idx="397">
                  <c:v>32.948228757333368</c:v>
                </c:pt>
                <c:pt idx="398">
                  <c:v>33.881296616540439</c:v>
                </c:pt>
                <c:pt idx="399">
                  <c:v>33.353752433099196</c:v>
                </c:pt>
                <c:pt idx="400">
                  <c:v>32.669798996867371</c:v>
                </c:pt>
                <c:pt idx="401">
                  <c:v>33.67704221780162</c:v>
                </c:pt>
                <c:pt idx="402">
                  <c:v>34.569058975558413</c:v>
                </c:pt>
                <c:pt idx="403">
                  <c:v>34.003255055933835</c:v>
                </c:pt>
                <c:pt idx="404">
                  <c:v>34.061439743891043</c:v>
                </c:pt>
                <c:pt idx="405">
                  <c:v>34.606300038297967</c:v>
                </c:pt>
                <c:pt idx="406">
                  <c:v>33.905449855707928</c:v>
                </c:pt>
                <c:pt idx="407">
                  <c:v>32.844848723833209</c:v>
                </c:pt>
                <c:pt idx="408">
                  <c:v>32.345394576780336</c:v>
                </c:pt>
                <c:pt idx="409">
                  <c:v>31.714616880546487</c:v>
                </c:pt>
                <c:pt idx="410">
                  <c:v>30.685340230464227</c:v>
                </c:pt>
                <c:pt idx="411">
                  <c:v>30.004692287343882</c:v>
                </c:pt>
                <c:pt idx="412">
                  <c:v>31.068386251058588</c:v>
                </c:pt>
                <c:pt idx="413">
                  <c:v>32.489557468006964</c:v>
                </c:pt>
                <c:pt idx="414">
                  <c:v>32.021638496990093</c:v>
                </c:pt>
                <c:pt idx="415">
                  <c:v>31.807901061921996</c:v>
                </c:pt>
                <c:pt idx="416">
                  <c:v>30.8422825170409</c:v>
                </c:pt>
                <c:pt idx="417">
                  <c:v>31.292339564560727</c:v>
                </c:pt>
                <c:pt idx="418">
                  <c:v>32.659847845147247</c:v>
                </c:pt>
                <c:pt idx="419">
                  <c:v>31.613263156599825</c:v>
                </c:pt>
                <c:pt idx="420">
                  <c:v>31.057449949908683</c:v>
                </c:pt>
                <c:pt idx="421">
                  <c:v>30.694073726453762</c:v>
                </c:pt>
                <c:pt idx="422">
                  <c:v>30.674687138848732</c:v>
                </c:pt>
                <c:pt idx="423">
                  <c:v>30.754620897199132</c:v>
                </c:pt>
                <c:pt idx="424">
                  <c:v>30.978693920835344</c:v>
                </c:pt>
                <c:pt idx="425">
                  <c:v>32.65430843727701</c:v>
                </c:pt>
                <c:pt idx="426">
                  <c:v>34.476825706189672</c:v>
                </c:pt>
                <c:pt idx="427">
                  <c:v>32.428465476444416</c:v>
                </c:pt>
                <c:pt idx="428">
                  <c:v>29.669645675048848</c:v>
                </c:pt>
                <c:pt idx="429">
                  <c:v>29.06402967703313</c:v>
                </c:pt>
                <c:pt idx="430">
                  <c:v>29.650052877465541</c:v>
                </c:pt>
                <c:pt idx="431">
                  <c:v>31.573579559225166</c:v>
                </c:pt>
                <c:pt idx="432">
                  <c:v>34.209082309371851</c:v>
                </c:pt>
                <c:pt idx="433">
                  <c:v>33.260610800175357</c:v>
                </c:pt>
                <c:pt idx="434">
                  <c:v>33.09836042679261</c:v>
                </c:pt>
                <c:pt idx="435">
                  <c:v>34.859051748269145</c:v>
                </c:pt>
                <c:pt idx="436">
                  <c:v>35.580715818064576</c:v>
                </c:pt>
                <c:pt idx="437">
                  <c:v>34.485128323173107</c:v>
                </c:pt>
                <c:pt idx="438">
                  <c:v>33.70833390052789</c:v>
                </c:pt>
                <c:pt idx="439">
                  <c:v>33.941141914254075</c:v>
                </c:pt>
                <c:pt idx="440">
                  <c:v>34.110136106891396</c:v>
                </c:pt>
                <c:pt idx="441">
                  <c:v>34.649403291931677</c:v>
                </c:pt>
                <c:pt idx="442">
                  <c:v>39.140124163664389</c:v>
                </c:pt>
                <c:pt idx="443">
                  <c:v>60.78735497959137</c:v>
                </c:pt>
                <c:pt idx="444">
                  <c:v>42.769731116624101</c:v>
                </c:pt>
                <c:pt idx="445">
                  <c:v>37.035476471678493</c:v>
                </c:pt>
                <c:pt idx="446">
                  <c:v>33.547924150307857</c:v>
                </c:pt>
                <c:pt idx="447">
                  <c:v>31.689731686763537</c:v>
                </c:pt>
                <c:pt idx="448">
                  <c:v>31.137869264769542</c:v>
                </c:pt>
                <c:pt idx="449">
                  <c:v>32.029698228309371</c:v>
                </c:pt>
                <c:pt idx="450">
                  <c:v>34.001943251696893</c:v>
                </c:pt>
                <c:pt idx="451">
                  <c:v>38.513116643873545</c:v>
                </c:pt>
                <c:pt idx="452">
                  <c:v>38.633020504793535</c:v>
                </c:pt>
                <c:pt idx="453">
                  <c:v>35.464555562371295</c:v>
                </c:pt>
                <c:pt idx="454">
                  <c:v>34.17271017511117</c:v>
                </c:pt>
                <c:pt idx="455">
                  <c:v>34.714752848127929</c:v>
                </c:pt>
                <c:pt idx="456">
                  <c:v>35.87374631209309</c:v>
                </c:pt>
                <c:pt idx="457">
                  <c:v>35.236974695951417</c:v>
                </c:pt>
                <c:pt idx="458">
                  <c:v>34.845544034043215</c:v>
                </c:pt>
                <c:pt idx="459">
                  <c:v>35.556912552602824</c:v>
                </c:pt>
                <c:pt idx="460">
                  <c:v>34.947178986745527</c:v>
                </c:pt>
                <c:pt idx="461">
                  <c:v>33.913521976492973</c:v>
                </c:pt>
                <c:pt idx="462">
                  <c:v>33.283708374397506</c:v>
                </c:pt>
                <c:pt idx="463">
                  <c:v>33.104312899326416</c:v>
                </c:pt>
                <c:pt idx="464">
                  <c:v>32.634660674431693</c:v>
                </c:pt>
                <c:pt idx="465">
                  <c:v>30.17441731845814</c:v>
                </c:pt>
                <c:pt idx="466">
                  <c:v>28.083243797700177</c:v>
                </c:pt>
                <c:pt idx="467">
                  <c:v>27.70365404739961</c:v>
                </c:pt>
                <c:pt idx="468">
                  <c:v>29.053667804738794</c:v>
                </c:pt>
                <c:pt idx="469">
                  <c:v>31.07203796775692</c:v>
                </c:pt>
                <c:pt idx="470">
                  <c:v>34.104169753514</c:v>
                </c:pt>
                <c:pt idx="471">
                  <c:v>37.763655872902554</c:v>
                </c:pt>
                <c:pt idx="472">
                  <c:v>34.376617337511334</c:v>
                </c:pt>
                <c:pt idx="473">
                  <c:v>33.17539348461176</c:v>
                </c:pt>
                <c:pt idx="474">
                  <c:v>33.73215036580725</c:v>
                </c:pt>
                <c:pt idx="475">
                  <c:v>35.483776141351832</c:v>
                </c:pt>
                <c:pt idx="476">
                  <c:v>40.722468038863362</c:v>
                </c:pt>
                <c:pt idx="477">
                  <c:v>41.279584999903804</c:v>
                </c:pt>
                <c:pt idx="478">
                  <c:v>37.777871520683306</c:v>
                </c:pt>
                <c:pt idx="479">
                  <c:v>36.858475825394493</c:v>
                </c:pt>
                <c:pt idx="480">
                  <c:v>37.735126891453767</c:v>
                </c:pt>
                <c:pt idx="481">
                  <c:v>37.842204703308425</c:v>
                </c:pt>
                <c:pt idx="482">
                  <c:v>36.298050342430031</c:v>
                </c:pt>
                <c:pt idx="483">
                  <c:v>35.653246903087222</c:v>
                </c:pt>
                <c:pt idx="484">
                  <c:v>34.727435837959504</c:v>
                </c:pt>
                <c:pt idx="485">
                  <c:v>33.711906622606918</c:v>
                </c:pt>
                <c:pt idx="486">
                  <c:v>32.851195682689195</c:v>
                </c:pt>
                <c:pt idx="487">
                  <c:v>32.6705652364871</c:v>
                </c:pt>
                <c:pt idx="488">
                  <c:v>32.418178941908884</c:v>
                </c:pt>
                <c:pt idx="489">
                  <c:v>31.807859537756112</c:v>
                </c:pt>
                <c:pt idx="490">
                  <c:v>32.315795139850678</c:v>
                </c:pt>
                <c:pt idx="491">
                  <c:v>34.082830777569441</c:v>
                </c:pt>
                <c:pt idx="492">
                  <c:v>35.233845820792354</c:v>
                </c:pt>
                <c:pt idx="493">
                  <c:v>33.933359324102838</c:v>
                </c:pt>
                <c:pt idx="494">
                  <c:v>33.464067278092521</c:v>
                </c:pt>
                <c:pt idx="495">
                  <c:v>34.887450347116598</c:v>
                </c:pt>
                <c:pt idx="496">
                  <c:v>36.014472723839638</c:v>
                </c:pt>
                <c:pt idx="497">
                  <c:v>37.033308002790058</c:v>
                </c:pt>
                <c:pt idx="498">
                  <c:v>39.69716660838418</c:v>
                </c:pt>
                <c:pt idx="499">
                  <c:v>39.299332426581856</c:v>
                </c:pt>
                <c:pt idx="500">
                  <c:v>36.288934468935217</c:v>
                </c:pt>
                <c:pt idx="501">
                  <c:v>34.180329747234502</c:v>
                </c:pt>
                <c:pt idx="502">
                  <c:v>33.778275394364982</c:v>
                </c:pt>
                <c:pt idx="503">
                  <c:v>34.063070848886781</c:v>
                </c:pt>
                <c:pt idx="504">
                  <c:v>34.662923147220354</c:v>
                </c:pt>
                <c:pt idx="505">
                  <c:v>35.920758123459095</c:v>
                </c:pt>
                <c:pt idx="506">
                  <c:v>36.63470290487134</c:v>
                </c:pt>
                <c:pt idx="507">
                  <c:v>37.615338072712802</c:v>
                </c:pt>
                <c:pt idx="508">
                  <c:v>38.461351476349513</c:v>
                </c:pt>
                <c:pt idx="509">
                  <c:v>37.779660555570146</c:v>
                </c:pt>
                <c:pt idx="510">
                  <c:v>35.332238984459188</c:v>
                </c:pt>
                <c:pt idx="511">
                  <c:v>34.470804995264665</c:v>
                </c:pt>
                <c:pt idx="512">
                  <c:v>34.914128387759213</c:v>
                </c:pt>
                <c:pt idx="513">
                  <c:v>35.402395110404832</c:v>
                </c:pt>
                <c:pt idx="514">
                  <c:v>34.989065693110831</c:v>
                </c:pt>
                <c:pt idx="515">
                  <c:v>33.553155194745358</c:v>
                </c:pt>
                <c:pt idx="516">
                  <c:v>32.211494018772143</c:v>
                </c:pt>
                <c:pt idx="517">
                  <c:v>29.723585245725502</c:v>
                </c:pt>
                <c:pt idx="518">
                  <c:v>27.478215499702479</c:v>
                </c:pt>
                <c:pt idx="519">
                  <c:v>25.506270481740174</c:v>
                </c:pt>
                <c:pt idx="520">
                  <c:v>23.58066735521696</c:v>
                </c:pt>
                <c:pt idx="521">
                  <c:v>23.139927980920014</c:v>
                </c:pt>
                <c:pt idx="522">
                  <c:v>24.356705808800953</c:v>
                </c:pt>
                <c:pt idx="523">
                  <c:v>23.71982843087703</c:v>
                </c:pt>
                <c:pt idx="524">
                  <c:v>21.637162990360139</c:v>
                </c:pt>
                <c:pt idx="525">
                  <c:v>21.121264776333952</c:v>
                </c:pt>
                <c:pt idx="526">
                  <c:v>21.736730317007456</c:v>
                </c:pt>
                <c:pt idx="527">
                  <c:v>22.366600241427225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CA7-4D41-B95D-7C5013E62EE6}"/>
            </c:ext>
          </c:extLst>
        </c:ser>
        <c:ser>
          <c:idx val="2"/>
          <c:order val="2"/>
          <c:tx>
            <c:strRef>
              <c:f>MagPhase!$D$1</c:f>
              <c:strCache>
                <c:ptCount val="1"/>
                <c:pt idx="0">
                  <c:v>Sdd22(Mag)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'802.3dg_Limit'!$A$2:$A$529</c:f>
              <c:numCache>
                <c:formatCode>General</c:formatCode>
                <c:ptCount val="528"/>
                <c:pt idx="0">
                  <c:v>0.125</c:v>
                </c:pt>
                <c:pt idx="1">
                  <c:v>0.25</c:v>
                </c:pt>
                <c:pt idx="2">
                  <c:v>0.375</c:v>
                </c:pt>
                <c:pt idx="3">
                  <c:v>0.5</c:v>
                </c:pt>
                <c:pt idx="4">
                  <c:v>0.625</c:v>
                </c:pt>
                <c:pt idx="5">
                  <c:v>0.75</c:v>
                </c:pt>
                <c:pt idx="6">
                  <c:v>0.875</c:v>
                </c:pt>
                <c:pt idx="7">
                  <c:v>1</c:v>
                </c:pt>
                <c:pt idx="8">
                  <c:v>1.125</c:v>
                </c:pt>
                <c:pt idx="9">
                  <c:v>1.25</c:v>
                </c:pt>
                <c:pt idx="10">
                  <c:v>1.375</c:v>
                </c:pt>
                <c:pt idx="11">
                  <c:v>1.5</c:v>
                </c:pt>
                <c:pt idx="12">
                  <c:v>1.625</c:v>
                </c:pt>
                <c:pt idx="13">
                  <c:v>1.75</c:v>
                </c:pt>
                <c:pt idx="14">
                  <c:v>1.875</c:v>
                </c:pt>
                <c:pt idx="15">
                  <c:v>2</c:v>
                </c:pt>
                <c:pt idx="16">
                  <c:v>2.125</c:v>
                </c:pt>
                <c:pt idx="17">
                  <c:v>2.25</c:v>
                </c:pt>
                <c:pt idx="18">
                  <c:v>2.375</c:v>
                </c:pt>
                <c:pt idx="19">
                  <c:v>2.5</c:v>
                </c:pt>
                <c:pt idx="20">
                  <c:v>2.625</c:v>
                </c:pt>
                <c:pt idx="21">
                  <c:v>2.75</c:v>
                </c:pt>
                <c:pt idx="22">
                  <c:v>2.875</c:v>
                </c:pt>
                <c:pt idx="23">
                  <c:v>3</c:v>
                </c:pt>
                <c:pt idx="24">
                  <c:v>3.125</c:v>
                </c:pt>
                <c:pt idx="25">
                  <c:v>3.25</c:v>
                </c:pt>
                <c:pt idx="26">
                  <c:v>3.375</c:v>
                </c:pt>
                <c:pt idx="27">
                  <c:v>3.5</c:v>
                </c:pt>
                <c:pt idx="28">
                  <c:v>3.625</c:v>
                </c:pt>
                <c:pt idx="29">
                  <c:v>3.75</c:v>
                </c:pt>
                <c:pt idx="30">
                  <c:v>3.875</c:v>
                </c:pt>
                <c:pt idx="31">
                  <c:v>4</c:v>
                </c:pt>
                <c:pt idx="32">
                  <c:v>4.125</c:v>
                </c:pt>
                <c:pt idx="33">
                  <c:v>4.25</c:v>
                </c:pt>
                <c:pt idx="34">
                  <c:v>4.375</c:v>
                </c:pt>
                <c:pt idx="35">
                  <c:v>4.5</c:v>
                </c:pt>
                <c:pt idx="36">
                  <c:v>4.625</c:v>
                </c:pt>
                <c:pt idx="37">
                  <c:v>4.75</c:v>
                </c:pt>
                <c:pt idx="38">
                  <c:v>4.875</c:v>
                </c:pt>
                <c:pt idx="39">
                  <c:v>5</c:v>
                </c:pt>
                <c:pt idx="40">
                  <c:v>5.125</c:v>
                </c:pt>
                <c:pt idx="41">
                  <c:v>5.25</c:v>
                </c:pt>
                <c:pt idx="42">
                  <c:v>5.375</c:v>
                </c:pt>
                <c:pt idx="43">
                  <c:v>5.5</c:v>
                </c:pt>
                <c:pt idx="44">
                  <c:v>5.625</c:v>
                </c:pt>
                <c:pt idx="45">
                  <c:v>5.75</c:v>
                </c:pt>
                <c:pt idx="46">
                  <c:v>5.875</c:v>
                </c:pt>
                <c:pt idx="47">
                  <c:v>6</c:v>
                </c:pt>
                <c:pt idx="48">
                  <c:v>6.125</c:v>
                </c:pt>
                <c:pt idx="49">
                  <c:v>6.25</c:v>
                </c:pt>
                <c:pt idx="50">
                  <c:v>6.375</c:v>
                </c:pt>
                <c:pt idx="51">
                  <c:v>6.5</c:v>
                </c:pt>
                <c:pt idx="52">
                  <c:v>6.625</c:v>
                </c:pt>
                <c:pt idx="53">
                  <c:v>6.75</c:v>
                </c:pt>
                <c:pt idx="54">
                  <c:v>6.875</c:v>
                </c:pt>
                <c:pt idx="55">
                  <c:v>7</c:v>
                </c:pt>
                <c:pt idx="56">
                  <c:v>7.125</c:v>
                </c:pt>
                <c:pt idx="57">
                  <c:v>7.25</c:v>
                </c:pt>
                <c:pt idx="58">
                  <c:v>7.375</c:v>
                </c:pt>
                <c:pt idx="59">
                  <c:v>7.5</c:v>
                </c:pt>
                <c:pt idx="60">
                  <c:v>7.625</c:v>
                </c:pt>
                <c:pt idx="61">
                  <c:v>7.75</c:v>
                </c:pt>
                <c:pt idx="62">
                  <c:v>7.875</c:v>
                </c:pt>
                <c:pt idx="63">
                  <c:v>8</c:v>
                </c:pt>
                <c:pt idx="64">
                  <c:v>8.125</c:v>
                </c:pt>
                <c:pt idx="65">
                  <c:v>8.25</c:v>
                </c:pt>
                <c:pt idx="66">
                  <c:v>8.375</c:v>
                </c:pt>
                <c:pt idx="67">
                  <c:v>8.5</c:v>
                </c:pt>
                <c:pt idx="68">
                  <c:v>8.625</c:v>
                </c:pt>
                <c:pt idx="69">
                  <c:v>8.75</c:v>
                </c:pt>
                <c:pt idx="70">
                  <c:v>8.875</c:v>
                </c:pt>
                <c:pt idx="71">
                  <c:v>9</c:v>
                </c:pt>
                <c:pt idx="72">
                  <c:v>9.125</c:v>
                </c:pt>
                <c:pt idx="73">
                  <c:v>9.25</c:v>
                </c:pt>
                <c:pt idx="74">
                  <c:v>9.375</c:v>
                </c:pt>
                <c:pt idx="75">
                  <c:v>9.5</c:v>
                </c:pt>
                <c:pt idx="76">
                  <c:v>9.625</c:v>
                </c:pt>
                <c:pt idx="77">
                  <c:v>9.75</c:v>
                </c:pt>
                <c:pt idx="78">
                  <c:v>9.875</c:v>
                </c:pt>
                <c:pt idx="79">
                  <c:v>10</c:v>
                </c:pt>
                <c:pt idx="80">
                  <c:v>10.125</c:v>
                </c:pt>
                <c:pt idx="81">
                  <c:v>10.25</c:v>
                </c:pt>
                <c:pt idx="82">
                  <c:v>10.375</c:v>
                </c:pt>
                <c:pt idx="83">
                  <c:v>10.5</c:v>
                </c:pt>
                <c:pt idx="84">
                  <c:v>10.625</c:v>
                </c:pt>
                <c:pt idx="85">
                  <c:v>10.75</c:v>
                </c:pt>
                <c:pt idx="86">
                  <c:v>10.875</c:v>
                </c:pt>
                <c:pt idx="87">
                  <c:v>11</c:v>
                </c:pt>
                <c:pt idx="88">
                  <c:v>11.125</c:v>
                </c:pt>
                <c:pt idx="89">
                  <c:v>11.25</c:v>
                </c:pt>
                <c:pt idx="90">
                  <c:v>11.375</c:v>
                </c:pt>
                <c:pt idx="91">
                  <c:v>11.5</c:v>
                </c:pt>
                <c:pt idx="92">
                  <c:v>11.625</c:v>
                </c:pt>
                <c:pt idx="93">
                  <c:v>11.75</c:v>
                </c:pt>
                <c:pt idx="94">
                  <c:v>11.875</c:v>
                </c:pt>
                <c:pt idx="95">
                  <c:v>12</c:v>
                </c:pt>
                <c:pt idx="96">
                  <c:v>12.125</c:v>
                </c:pt>
                <c:pt idx="97">
                  <c:v>12.25</c:v>
                </c:pt>
                <c:pt idx="98">
                  <c:v>12.375</c:v>
                </c:pt>
                <c:pt idx="99">
                  <c:v>12.5</c:v>
                </c:pt>
                <c:pt idx="100">
                  <c:v>12.625</c:v>
                </c:pt>
                <c:pt idx="101">
                  <c:v>12.75</c:v>
                </c:pt>
                <c:pt idx="102">
                  <c:v>12.875</c:v>
                </c:pt>
                <c:pt idx="103">
                  <c:v>13</c:v>
                </c:pt>
                <c:pt idx="104">
                  <c:v>13.125</c:v>
                </c:pt>
                <c:pt idx="105">
                  <c:v>13.25</c:v>
                </c:pt>
                <c:pt idx="106">
                  <c:v>13.375</c:v>
                </c:pt>
                <c:pt idx="107">
                  <c:v>13.5</c:v>
                </c:pt>
                <c:pt idx="108">
                  <c:v>13.625</c:v>
                </c:pt>
                <c:pt idx="109">
                  <c:v>13.75</c:v>
                </c:pt>
                <c:pt idx="110">
                  <c:v>13.875</c:v>
                </c:pt>
                <c:pt idx="111">
                  <c:v>14</c:v>
                </c:pt>
                <c:pt idx="112">
                  <c:v>14.125</c:v>
                </c:pt>
                <c:pt idx="113">
                  <c:v>14.25</c:v>
                </c:pt>
                <c:pt idx="114">
                  <c:v>14.375</c:v>
                </c:pt>
                <c:pt idx="115">
                  <c:v>14.5</c:v>
                </c:pt>
                <c:pt idx="116">
                  <c:v>14.625</c:v>
                </c:pt>
                <c:pt idx="117">
                  <c:v>14.75</c:v>
                </c:pt>
                <c:pt idx="118">
                  <c:v>14.875</c:v>
                </c:pt>
                <c:pt idx="119">
                  <c:v>15</c:v>
                </c:pt>
                <c:pt idx="120">
                  <c:v>15.125</c:v>
                </c:pt>
                <c:pt idx="121">
                  <c:v>15.25</c:v>
                </c:pt>
                <c:pt idx="122">
                  <c:v>15.375</c:v>
                </c:pt>
                <c:pt idx="123">
                  <c:v>15.5</c:v>
                </c:pt>
                <c:pt idx="124">
                  <c:v>15.625</c:v>
                </c:pt>
                <c:pt idx="125">
                  <c:v>15.75</c:v>
                </c:pt>
                <c:pt idx="126">
                  <c:v>15.875</c:v>
                </c:pt>
                <c:pt idx="127">
                  <c:v>16</c:v>
                </c:pt>
                <c:pt idx="128">
                  <c:v>16.125</c:v>
                </c:pt>
                <c:pt idx="129">
                  <c:v>16.25</c:v>
                </c:pt>
                <c:pt idx="130">
                  <c:v>16.375</c:v>
                </c:pt>
                <c:pt idx="131">
                  <c:v>16.5</c:v>
                </c:pt>
                <c:pt idx="132">
                  <c:v>16.625</c:v>
                </c:pt>
                <c:pt idx="133">
                  <c:v>16.75</c:v>
                </c:pt>
                <c:pt idx="134">
                  <c:v>16.875</c:v>
                </c:pt>
                <c:pt idx="135">
                  <c:v>17</c:v>
                </c:pt>
                <c:pt idx="136">
                  <c:v>17.125</c:v>
                </c:pt>
                <c:pt idx="137">
                  <c:v>17.25</c:v>
                </c:pt>
                <c:pt idx="138">
                  <c:v>17.375</c:v>
                </c:pt>
                <c:pt idx="139">
                  <c:v>17.5</c:v>
                </c:pt>
                <c:pt idx="140">
                  <c:v>17.625</c:v>
                </c:pt>
                <c:pt idx="141">
                  <c:v>17.75</c:v>
                </c:pt>
                <c:pt idx="142">
                  <c:v>17.875</c:v>
                </c:pt>
                <c:pt idx="143">
                  <c:v>18</c:v>
                </c:pt>
                <c:pt idx="144">
                  <c:v>18.125</c:v>
                </c:pt>
                <c:pt idx="145">
                  <c:v>18.25</c:v>
                </c:pt>
                <c:pt idx="146">
                  <c:v>18.375</c:v>
                </c:pt>
                <c:pt idx="147">
                  <c:v>18.5</c:v>
                </c:pt>
                <c:pt idx="148">
                  <c:v>18.625</c:v>
                </c:pt>
                <c:pt idx="149">
                  <c:v>18.75</c:v>
                </c:pt>
                <c:pt idx="150">
                  <c:v>18.875</c:v>
                </c:pt>
                <c:pt idx="151">
                  <c:v>19</c:v>
                </c:pt>
                <c:pt idx="152">
                  <c:v>19.125</c:v>
                </c:pt>
                <c:pt idx="153">
                  <c:v>19.25</c:v>
                </c:pt>
                <c:pt idx="154">
                  <c:v>19.375</c:v>
                </c:pt>
                <c:pt idx="155">
                  <c:v>19.5</c:v>
                </c:pt>
                <c:pt idx="156">
                  <c:v>19.625</c:v>
                </c:pt>
                <c:pt idx="157">
                  <c:v>19.75</c:v>
                </c:pt>
                <c:pt idx="158">
                  <c:v>19.875</c:v>
                </c:pt>
                <c:pt idx="159">
                  <c:v>20</c:v>
                </c:pt>
                <c:pt idx="160">
                  <c:v>20.125</c:v>
                </c:pt>
                <c:pt idx="161">
                  <c:v>20.25</c:v>
                </c:pt>
                <c:pt idx="162">
                  <c:v>20.375</c:v>
                </c:pt>
                <c:pt idx="163">
                  <c:v>20.5</c:v>
                </c:pt>
                <c:pt idx="164">
                  <c:v>20.625</c:v>
                </c:pt>
                <c:pt idx="165">
                  <c:v>20.75</c:v>
                </c:pt>
                <c:pt idx="166">
                  <c:v>20.875</c:v>
                </c:pt>
                <c:pt idx="167">
                  <c:v>21</c:v>
                </c:pt>
                <c:pt idx="168">
                  <c:v>21.125</c:v>
                </c:pt>
                <c:pt idx="169">
                  <c:v>21.25</c:v>
                </c:pt>
                <c:pt idx="170">
                  <c:v>21.375</c:v>
                </c:pt>
                <c:pt idx="171">
                  <c:v>21.5</c:v>
                </c:pt>
                <c:pt idx="172">
                  <c:v>21.625</c:v>
                </c:pt>
                <c:pt idx="173">
                  <c:v>21.75</c:v>
                </c:pt>
                <c:pt idx="174">
                  <c:v>21.875</c:v>
                </c:pt>
                <c:pt idx="175">
                  <c:v>22</c:v>
                </c:pt>
                <c:pt idx="176">
                  <c:v>22.125</c:v>
                </c:pt>
                <c:pt idx="177">
                  <c:v>22.25</c:v>
                </c:pt>
                <c:pt idx="178">
                  <c:v>22.375</c:v>
                </c:pt>
                <c:pt idx="179">
                  <c:v>22.5</c:v>
                </c:pt>
                <c:pt idx="180">
                  <c:v>22.625</c:v>
                </c:pt>
                <c:pt idx="181">
                  <c:v>22.75</c:v>
                </c:pt>
                <c:pt idx="182">
                  <c:v>22.875</c:v>
                </c:pt>
                <c:pt idx="183">
                  <c:v>23</c:v>
                </c:pt>
                <c:pt idx="184">
                  <c:v>23.125</c:v>
                </c:pt>
                <c:pt idx="185">
                  <c:v>23.25</c:v>
                </c:pt>
                <c:pt idx="186">
                  <c:v>23.375</c:v>
                </c:pt>
                <c:pt idx="187">
                  <c:v>23.5</c:v>
                </c:pt>
                <c:pt idx="188">
                  <c:v>23.625</c:v>
                </c:pt>
                <c:pt idx="189">
                  <c:v>23.75</c:v>
                </c:pt>
                <c:pt idx="190">
                  <c:v>23.875</c:v>
                </c:pt>
                <c:pt idx="191">
                  <c:v>24</c:v>
                </c:pt>
                <c:pt idx="192">
                  <c:v>24.125</c:v>
                </c:pt>
                <c:pt idx="193">
                  <c:v>24.25</c:v>
                </c:pt>
                <c:pt idx="194">
                  <c:v>24.375</c:v>
                </c:pt>
                <c:pt idx="195">
                  <c:v>24.5</c:v>
                </c:pt>
                <c:pt idx="196">
                  <c:v>24.625</c:v>
                </c:pt>
                <c:pt idx="197">
                  <c:v>24.75</c:v>
                </c:pt>
                <c:pt idx="198">
                  <c:v>24.875</c:v>
                </c:pt>
                <c:pt idx="199">
                  <c:v>25</c:v>
                </c:pt>
                <c:pt idx="200">
                  <c:v>25.125</c:v>
                </c:pt>
                <c:pt idx="201">
                  <c:v>25.25</c:v>
                </c:pt>
                <c:pt idx="202">
                  <c:v>25.375</c:v>
                </c:pt>
                <c:pt idx="203">
                  <c:v>25.5</c:v>
                </c:pt>
                <c:pt idx="204">
                  <c:v>25.625</c:v>
                </c:pt>
                <c:pt idx="205">
                  <c:v>25.75</c:v>
                </c:pt>
                <c:pt idx="206">
                  <c:v>25.875</c:v>
                </c:pt>
                <c:pt idx="207">
                  <c:v>26</c:v>
                </c:pt>
                <c:pt idx="208">
                  <c:v>26.125</c:v>
                </c:pt>
                <c:pt idx="209">
                  <c:v>26.25</c:v>
                </c:pt>
                <c:pt idx="210">
                  <c:v>26.375</c:v>
                </c:pt>
                <c:pt idx="211">
                  <c:v>26.5</c:v>
                </c:pt>
                <c:pt idx="212">
                  <c:v>26.625</c:v>
                </c:pt>
                <c:pt idx="213">
                  <c:v>26.75</c:v>
                </c:pt>
                <c:pt idx="214">
                  <c:v>26.875</c:v>
                </c:pt>
                <c:pt idx="215">
                  <c:v>27</c:v>
                </c:pt>
                <c:pt idx="216">
                  <c:v>27.125</c:v>
                </c:pt>
                <c:pt idx="217">
                  <c:v>27.25</c:v>
                </c:pt>
                <c:pt idx="218">
                  <c:v>27.375</c:v>
                </c:pt>
                <c:pt idx="219">
                  <c:v>27.5</c:v>
                </c:pt>
                <c:pt idx="220">
                  <c:v>27.625</c:v>
                </c:pt>
                <c:pt idx="221">
                  <c:v>27.75</c:v>
                </c:pt>
                <c:pt idx="222">
                  <c:v>27.875</c:v>
                </c:pt>
                <c:pt idx="223">
                  <c:v>28</c:v>
                </c:pt>
                <c:pt idx="224">
                  <c:v>28.125</c:v>
                </c:pt>
                <c:pt idx="225">
                  <c:v>28.25</c:v>
                </c:pt>
                <c:pt idx="226">
                  <c:v>28.375</c:v>
                </c:pt>
                <c:pt idx="227">
                  <c:v>28.5</c:v>
                </c:pt>
                <c:pt idx="228">
                  <c:v>28.625</c:v>
                </c:pt>
                <c:pt idx="229">
                  <c:v>28.75</c:v>
                </c:pt>
                <c:pt idx="230">
                  <c:v>28.875</c:v>
                </c:pt>
                <c:pt idx="231">
                  <c:v>29</c:v>
                </c:pt>
                <c:pt idx="232">
                  <c:v>29.125</c:v>
                </c:pt>
                <c:pt idx="233">
                  <c:v>29.25</c:v>
                </c:pt>
                <c:pt idx="234">
                  <c:v>29.375</c:v>
                </c:pt>
                <c:pt idx="235">
                  <c:v>29.5</c:v>
                </c:pt>
                <c:pt idx="236">
                  <c:v>29.625</c:v>
                </c:pt>
                <c:pt idx="237">
                  <c:v>29.75</c:v>
                </c:pt>
                <c:pt idx="238">
                  <c:v>29.875</c:v>
                </c:pt>
                <c:pt idx="239">
                  <c:v>30</c:v>
                </c:pt>
                <c:pt idx="240">
                  <c:v>30.125</c:v>
                </c:pt>
                <c:pt idx="241">
                  <c:v>30.25</c:v>
                </c:pt>
                <c:pt idx="242">
                  <c:v>30.375</c:v>
                </c:pt>
                <c:pt idx="243">
                  <c:v>30.5</c:v>
                </c:pt>
                <c:pt idx="244">
                  <c:v>30.625</c:v>
                </c:pt>
                <c:pt idx="245">
                  <c:v>30.75</c:v>
                </c:pt>
                <c:pt idx="246">
                  <c:v>30.875</c:v>
                </c:pt>
                <c:pt idx="247">
                  <c:v>31</c:v>
                </c:pt>
                <c:pt idx="248">
                  <c:v>31.125</c:v>
                </c:pt>
                <c:pt idx="249">
                  <c:v>31.25</c:v>
                </c:pt>
                <c:pt idx="250">
                  <c:v>31.375</c:v>
                </c:pt>
                <c:pt idx="251">
                  <c:v>31.5</c:v>
                </c:pt>
                <c:pt idx="252">
                  <c:v>31.625</c:v>
                </c:pt>
                <c:pt idx="253">
                  <c:v>31.75</c:v>
                </c:pt>
                <c:pt idx="254">
                  <c:v>31.875</c:v>
                </c:pt>
                <c:pt idx="255">
                  <c:v>32</c:v>
                </c:pt>
                <c:pt idx="256">
                  <c:v>32.25</c:v>
                </c:pt>
                <c:pt idx="257">
                  <c:v>32.5</c:v>
                </c:pt>
                <c:pt idx="258">
                  <c:v>32.75</c:v>
                </c:pt>
                <c:pt idx="259">
                  <c:v>33</c:v>
                </c:pt>
                <c:pt idx="260">
                  <c:v>33.25</c:v>
                </c:pt>
                <c:pt idx="261">
                  <c:v>33.5</c:v>
                </c:pt>
                <c:pt idx="262">
                  <c:v>33.75</c:v>
                </c:pt>
                <c:pt idx="263">
                  <c:v>34</c:v>
                </c:pt>
                <c:pt idx="264">
                  <c:v>34.25</c:v>
                </c:pt>
                <c:pt idx="265">
                  <c:v>34.5</c:v>
                </c:pt>
                <c:pt idx="266">
                  <c:v>34.75</c:v>
                </c:pt>
                <c:pt idx="267">
                  <c:v>35</c:v>
                </c:pt>
                <c:pt idx="268">
                  <c:v>35.25</c:v>
                </c:pt>
                <c:pt idx="269">
                  <c:v>35.5</c:v>
                </c:pt>
                <c:pt idx="270">
                  <c:v>35.75</c:v>
                </c:pt>
                <c:pt idx="271">
                  <c:v>36</c:v>
                </c:pt>
                <c:pt idx="272">
                  <c:v>36.25</c:v>
                </c:pt>
                <c:pt idx="273">
                  <c:v>36.5</c:v>
                </c:pt>
                <c:pt idx="274">
                  <c:v>36.75</c:v>
                </c:pt>
                <c:pt idx="275">
                  <c:v>37</c:v>
                </c:pt>
                <c:pt idx="276">
                  <c:v>37.25</c:v>
                </c:pt>
                <c:pt idx="277">
                  <c:v>37.5</c:v>
                </c:pt>
                <c:pt idx="278">
                  <c:v>37.75</c:v>
                </c:pt>
                <c:pt idx="279">
                  <c:v>38</c:v>
                </c:pt>
                <c:pt idx="280">
                  <c:v>38.25</c:v>
                </c:pt>
                <c:pt idx="281">
                  <c:v>38.5</c:v>
                </c:pt>
                <c:pt idx="282">
                  <c:v>38.75</c:v>
                </c:pt>
                <c:pt idx="283">
                  <c:v>39</c:v>
                </c:pt>
                <c:pt idx="284">
                  <c:v>39.25</c:v>
                </c:pt>
                <c:pt idx="285">
                  <c:v>39.5</c:v>
                </c:pt>
                <c:pt idx="286">
                  <c:v>39.75</c:v>
                </c:pt>
                <c:pt idx="287">
                  <c:v>40</c:v>
                </c:pt>
                <c:pt idx="288">
                  <c:v>40.25</c:v>
                </c:pt>
                <c:pt idx="289">
                  <c:v>40.5</c:v>
                </c:pt>
                <c:pt idx="290">
                  <c:v>40.75</c:v>
                </c:pt>
                <c:pt idx="291">
                  <c:v>41</c:v>
                </c:pt>
                <c:pt idx="292">
                  <c:v>41.25</c:v>
                </c:pt>
                <c:pt idx="293">
                  <c:v>41.5</c:v>
                </c:pt>
                <c:pt idx="294">
                  <c:v>41.75</c:v>
                </c:pt>
                <c:pt idx="295">
                  <c:v>42</c:v>
                </c:pt>
                <c:pt idx="296">
                  <c:v>42.25</c:v>
                </c:pt>
                <c:pt idx="297">
                  <c:v>42.5</c:v>
                </c:pt>
                <c:pt idx="298">
                  <c:v>42.75</c:v>
                </c:pt>
                <c:pt idx="299">
                  <c:v>43</c:v>
                </c:pt>
                <c:pt idx="300">
                  <c:v>43.25</c:v>
                </c:pt>
                <c:pt idx="301">
                  <c:v>43.5</c:v>
                </c:pt>
                <c:pt idx="302">
                  <c:v>43.75</c:v>
                </c:pt>
                <c:pt idx="303">
                  <c:v>44</c:v>
                </c:pt>
                <c:pt idx="304">
                  <c:v>44.25</c:v>
                </c:pt>
                <c:pt idx="305">
                  <c:v>44.5</c:v>
                </c:pt>
                <c:pt idx="306">
                  <c:v>44.75</c:v>
                </c:pt>
                <c:pt idx="307">
                  <c:v>45</c:v>
                </c:pt>
                <c:pt idx="308">
                  <c:v>45.25</c:v>
                </c:pt>
                <c:pt idx="309">
                  <c:v>45.5</c:v>
                </c:pt>
                <c:pt idx="310">
                  <c:v>45.75</c:v>
                </c:pt>
                <c:pt idx="311">
                  <c:v>46</c:v>
                </c:pt>
                <c:pt idx="312">
                  <c:v>46.25</c:v>
                </c:pt>
                <c:pt idx="313">
                  <c:v>46.5</c:v>
                </c:pt>
                <c:pt idx="314">
                  <c:v>46.75</c:v>
                </c:pt>
                <c:pt idx="315">
                  <c:v>47</c:v>
                </c:pt>
                <c:pt idx="316">
                  <c:v>47.25</c:v>
                </c:pt>
                <c:pt idx="317">
                  <c:v>47.5</c:v>
                </c:pt>
                <c:pt idx="318">
                  <c:v>47.75</c:v>
                </c:pt>
                <c:pt idx="319">
                  <c:v>48</c:v>
                </c:pt>
                <c:pt idx="320">
                  <c:v>48.25</c:v>
                </c:pt>
                <c:pt idx="321">
                  <c:v>48.5</c:v>
                </c:pt>
                <c:pt idx="322">
                  <c:v>48.75</c:v>
                </c:pt>
                <c:pt idx="323">
                  <c:v>49</c:v>
                </c:pt>
                <c:pt idx="324">
                  <c:v>49.25</c:v>
                </c:pt>
                <c:pt idx="325">
                  <c:v>49.5</c:v>
                </c:pt>
                <c:pt idx="326">
                  <c:v>49.75</c:v>
                </c:pt>
                <c:pt idx="327">
                  <c:v>50</c:v>
                </c:pt>
                <c:pt idx="328">
                  <c:v>50.25</c:v>
                </c:pt>
                <c:pt idx="329">
                  <c:v>50.5</c:v>
                </c:pt>
                <c:pt idx="330">
                  <c:v>50.75</c:v>
                </c:pt>
                <c:pt idx="331">
                  <c:v>51</c:v>
                </c:pt>
                <c:pt idx="332">
                  <c:v>51.25</c:v>
                </c:pt>
                <c:pt idx="333">
                  <c:v>51.5</c:v>
                </c:pt>
                <c:pt idx="334">
                  <c:v>51.75</c:v>
                </c:pt>
                <c:pt idx="335">
                  <c:v>52</c:v>
                </c:pt>
                <c:pt idx="336">
                  <c:v>52.25</c:v>
                </c:pt>
                <c:pt idx="337">
                  <c:v>52.5</c:v>
                </c:pt>
                <c:pt idx="338">
                  <c:v>52.75</c:v>
                </c:pt>
                <c:pt idx="339">
                  <c:v>53</c:v>
                </c:pt>
                <c:pt idx="340">
                  <c:v>53.25</c:v>
                </c:pt>
                <c:pt idx="341">
                  <c:v>53.5</c:v>
                </c:pt>
                <c:pt idx="342">
                  <c:v>53.75</c:v>
                </c:pt>
                <c:pt idx="343">
                  <c:v>54</c:v>
                </c:pt>
                <c:pt idx="344">
                  <c:v>54.25</c:v>
                </c:pt>
                <c:pt idx="345">
                  <c:v>54.5</c:v>
                </c:pt>
                <c:pt idx="346">
                  <c:v>54.75</c:v>
                </c:pt>
                <c:pt idx="347">
                  <c:v>55</c:v>
                </c:pt>
                <c:pt idx="348">
                  <c:v>55.25</c:v>
                </c:pt>
                <c:pt idx="349">
                  <c:v>55.5</c:v>
                </c:pt>
                <c:pt idx="350">
                  <c:v>55.75</c:v>
                </c:pt>
                <c:pt idx="351">
                  <c:v>56</c:v>
                </c:pt>
                <c:pt idx="352">
                  <c:v>56.25</c:v>
                </c:pt>
                <c:pt idx="353">
                  <c:v>56.5</c:v>
                </c:pt>
                <c:pt idx="354">
                  <c:v>56.75</c:v>
                </c:pt>
                <c:pt idx="355">
                  <c:v>57</c:v>
                </c:pt>
                <c:pt idx="356">
                  <c:v>57.25</c:v>
                </c:pt>
                <c:pt idx="357">
                  <c:v>57.5</c:v>
                </c:pt>
                <c:pt idx="358">
                  <c:v>57.75</c:v>
                </c:pt>
                <c:pt idx="359">
                  <c:v>58</c:v>
                </c:pt>
                <c:pt idx="360">
                  <c:v>58.25</c:v>
                </c:pt>
                <c:pt idx="361">
                  <c:v>58.5</c:v>
                </c:pt>
                <c:pt idx="362">
                  <c:v>58.75</c:v>
                </c:pt>
                <c:pt idx="363">
                  <c:v>59</c:v>
                </c:pt>
                <c:pt idx="364">
                  <c:v>59.25</c:v>
                </c:pt>
                <c:pt idx="365">
                  <c:v>59.5</c:v>
                </c:pt>
                <c:pt idx="366">
                  <c:v>59.75</c:v>
                </c:pt>
                <c:pt idx="367">
                  <c:v>60</c:v>
                </c:pt>
                <c:pt idx="368">
                  <c:v>60.25</c:v>
                </c:pt>
                <c:pt idx="369">
                  <c:v>60.5</c:v>
                </c:pt>
                <c:pt idx="370">
                  <c:v>60.75</c:v>
                </c:pt>
                <c:pt idx="371">
                  <c:v>61</c:v>
                </c:pt>
                <c:pt idx="372">
                  <c:v>61.25</c:v>
                </c:pt>
                <c:pt idx="373">
                  <c:v>61.5</c:v>
                </c:pt>
                <c:pt idx="374">
                  <c:v>61.75</c:v>
                </c:pt>
                <c:pt idx="375">
                  <c:v>62</c:v>
                </c:pt>
                <c:pt idx="376">
                  <c:v>62.25</c:v>
                </c:pt>
                <c:pt idx="377">
                  <c:v>62.5</c:v>
                </c:pt>
                <c:pt idx="378">
                  <c:v>62.75</c:v>
                </c:pt>
                <c:pt idx="379">
                  <c:v>63</c:v>
                </c:pt>
                <c:pt idx="380">
                  <c:v>63.25</c:v>
                </c:pt>
                <c:pt idx="381">
                  <c:v>63.5</c:v>
                </c:pt>
                <c:pt idx="382">
                  <c:v>63.75</c:v>
                </c:pt>
                <c:pt idx="383">
                  <c:v>64</c:v>
                </c:pt>
                <c:pt idx="384">
                  <c:v>64.25</c:v>
                </c:pt>
                <c:pt idx="385">
                  <c:v>64.5</c:v>
                </c:pt>
                <c:pt idx="386">
                  <c:v>64.75</c:v>
                </c:pt>
                <c:pt idx="387">
                  <c:v>65</c:v>
                </c:pt>
                <c:pt idx="388">
                  <c:v>65.25</c:v>
                </c:pt>
                <c:pt idx="389">
                  <c:v>65.5</c:v>
                </c:pt>
                <c:pt idx="390">
                  <c:v>65.75</c:v>
                </c:pt>
                <c:pt idx="391">
                  <c:v>66</c:v>
                </c:pt>
                <c:pt idx="392">
                  <c:v>66.25</c:v>
                </c:pt>
                <c:pt idx="393">
                  <c:v>66.5</c:v>
                </c:pt>
                <c:pt idx="394">
                  <c:v>66.75</c:v>
                </c:pt>
                <c:pt idx="395">
                  <c:v>67</c:v>
                </c:pt>
                <c:pt idx="396">
                  <c:v>67.25</c:v>
                </c:pt>
                <c:pt idx="397">
                  <c:v>67.5</c:v>
                </c:pt>
                <c:pt idx="398">
                  <c:v>67.75</c:v>
                </c:pt>
                <c:pt idx="399">
                  <c:v>68</c:v>
                </c:pt>
                <c:pt idx="400">
                  <c:v>68.25</c:v>
                </c:pt>
                <c:pt idx="401">
                  <c:v>68.5</c:v>
                </c:pt>
                <c:pt idx="402">
                  <c:v>68.75</c:v>
                </c:pt>
                <c:pt idx="403">
                  <c:v>69</c:v>
                </c:pt>
                <c:pt idx="404">
                  <c:v>69.25</c:v>
                </c:pt>
                <c:pt idx="405">
                  <c:v>69.5</c:v>
                </c:pt>
                <c:pt idx="406">
                  <c:v>69.75</c:v>
                </c:pt>
                <c:pt idx="407">
                  <c:v>70</c:v>
                </c:pt>
                <c:pt idx="408">
                  <c:v>70.25</c:v>
                </c:pt>
                <c:pt idx="409">
                  <c:v>70.5</c:v>
                </c:pt>
                <c:pt idx="410">
                  <c:v>70.75</c:v>
                </c:pt>
                <c:pt idx="411">
                  <c:v>71</c:v>
                </c:pt>
                <c:pt idx="412">
                  <c:v>71.25</c:v>
                </c:pt>
                <c:pt idx="413">
                  <c:v>71.5</c:v>
                </c:pt>
                <c:pt idx="414">
                  <c:v>71.75</c:v>
                </c:pt>
                <c:pt idx="415">
                  <c:v>72</c:v>
                </c:pt>
                <c:pt idx="416">
                  <c:v>72.25</c:v>
                </c:pt>
                <c:pt idx="417">
                  <c:v>72.5</c:v>
                </c:pt>
                <c:pt idx="418">
                  <c:v>72.75</c:v>
                </c:pt>
                <c:pt idx="419">
                  <c:v>73</c:v>
                </c:pt>
                <c:pt idx="420">
                  <c:v>73.25</c:v>
                </c:pt>
                <c:pt idx="421">
                  <c:v>73.5</c:v>
                </c:pt>
                <c:pt idx="422">
                  <c:v>73.75</c:v>
                </c:pt>
                <c:pt idx="423">
                  <c:v>74</c:v>
                </c:pt>
                <c:pt idx="424">
                  <c:v>74.25</c:v>
                </c:pt>
                <c:pt idx="425">
                  <c:v>74.5</c:v>
                </c:pt>
                <c:pt idx="426">
                  <c:v>74.75</c:v>
                </c:pt>
                <c:pt idx="427">
                  <c:v>75</c:v>
                </c:pt>
                <c:pt idx="428">
                  <c:v>75.25</c:v>
                </c:pt>
                <c:pt idx="429">
                  <c:v>75.5</c:v>
                </c:pt>
                <c:pt idx="430">
                  <c:v>75.75</c:v>
                </c:pt>
                <c:pt idx="431">
                  <c:v>76</c:v>
                </c:pt>
                <c:pt idx="432">
                  <c:v>76.25</c:v>
                </c:pt>
                <c:pt idx="433">
                  <c:v>76.5</c:v>
                </c:pt>
                <c:pt idx="434">
                  <c:v>76.75</c:v>
                </c:pt>
                <c:pt idx="435">
                  <c:v>77</c:v>
                </c:pt>
                <c:pt idx="436">
                  <c:v>77.25</c:v>
                </c:pt>
                <c:pt idx="437">
                  <c:v>77.5</c:v>
                </c:pt>
                <c:pt idx="438">
                  <c:v>77.75</c:v>
                </c:pt>
                <c:pt idx="439">
                  <c:v>78</c:v>
                </c:pt>
                <c:pt idx="440">
                  <c:v>78.25</c:v>
                </c:pt>
                <c:pt idx="441">
                  <c:v>78.5</c:v>
                </c:pt>
                <c:pt idx="442">
                  <c:v>78.75</c:v>
                </c:pt>
                <c:pt idx="443">
                  <c:v>79</c:v>
                </c:pt>
                <c:pt idx="444">
                  <c:v>79.25</c:v>
                </c:pt>
                <c:pt idx="445">
                  <c:v>79.5</c:v>
                </c:pt>
                <c:pt idx="446">
                  <c:v>79.75</c:v>
                </c:pt>
                <c:pt idx="447">
                  <c:v>80</c:v>
                </c:pt>
                <c:pt idx="448">
                  <c:v>80.25</c:v>
                </c:pt>
                <c:pt idx="449">
                  <c:v>80.5</c:v>
                </c:pt>
                <c:pt idx="450">
                  <c:v>80.75</c:v>
                </c:pt>
                <c:pt idx="451">
                  <c:v>81</c:v>
                </c:pt>
                <c:pt idx="452">
                  <c:v>81.25</c:v>
                </c:pt>
                <c:pt idx="453">
                  <c:v>81.5</c:v>
                </c:pt>
                <c:pt idx="454">
                  <c:v>81.75</c:v>
                </c:pt>
                <c:pt idx="455">
                  <c:v>82</c:v>
                </c:pt>
                <c:pt idx="456">
                  <c:v>82.25</c:v>
                </c:pt>
                <c:pt idx="457">
                  <c:v>82.5</c:v>
                </c:pt>
                <c:pt idx="458">
                  <c:v>82.75</c:v>
                </c:pt>
                <c:pt idx="459">
                  <c:v>83</c:v>
                </c:pt>
                <c:pt idx="460">
                  <c:v>83.25</c:v>
                </c:pt>
                <c:pt idx="461">
                  <c:v>83.5</c:v>
                </c:pt>
                <c:pt idx="462">
                  <c:v>83.75</c:v>
                </c:pt>
                <c:pt idx="463">
                  <c:v>84</c:v>
                </c:pt>
                <c:pt idx="464">
                  <c:v>84.25</c:v>
                </c:pt>
                <c:pt idx="465">
                  <c:v>84.5</c:v>
                </c:pt>
                <c:pt idx="466">
                  <c:v>84.75</c:v>
                </c:pt>
                <c:pt idx="467">
                  <c:v>85</c:v>
                </c:pt>
                <c:pt idx="468">
                  <c:v>85.25</c:v>
                </c:pt>
                <c:pt idx="469">
                  <c:v>85.5</c:v>
                </c:pt>
                <c:pt idx="470">
                  <c:v>85.75</c:v>
                </c:pt>
                <c:pt idx="471">
                  <c:v>86</c:v>
                </c:pt>
                <c:pt idx="472">
                  <c:v>86.25</c:v>
                </c:pt>
                <c:pt idx="473">
                  <c:v>86.5</c:v>
                </c:pt>
                <c:pt idx="474">
                  <c:v>86.75</c:v>
                </c:pt>
                <c:pt idx="475">
                  <c:v>87</c:v>
                </c:pt>
                <c:pt idx="476">
                  <c:v>87.25</c:v>
                </c:pt>
                <c:pt idx="477">
                  <c:v>87.5</c:v>
                </c:pt>
                <c:pt idx="478">
                  <c:v>87.75</c:v>
                </c:pt>
                <c:pt idx="479">
                  <c:v>88</c:v>
                </c:pt>
                <c:pt idx="480">
                  <c:v>88.25</c:v>
                </c:pt>
                <c:pt idx="481">
                  <c:v>88.5</c:v>
                </c:pt>
                <c:pt idx="482">
                  <c:v>88.75</c:v>
                </c:pt>
                <c:pt idx="483">
                  <c:v>89</c:v>
                </c:pt>
                <c:pt idx="484">
                  <c:v>89.25</c:v>
                </c:pt>
                <c:pt idx="485">
                  <c:v>89.5</c:v>
                </c:pt>
                <c:pt idx="486">
                  <c:v>89.75</c:v>
                </c:pt>
                <c:pt idx="487">
                  <c:v>90</c:v>
                </c:pt>
                <c:pt idx="488">
                  <c:v>90.25</c:v>
                </c:pt>
                <c:pt idx="489">
                  <c:v>90.5</c:v>
                </c:pt>
                <c:pt idx="490">
                  <c:v>90.75</c:v>
                </c:pt>
                <c:pt idx="491">
                  <c:v>91</c:v>
                </c:pt>
                <c:pt idx="492">
                  <c:v>91.25</c:v>
                </c:pt>
                <c:pt idx="493">
                  <c:v>91.5</c:v>
                </c:pt>
                <c:pt idx="494">
                  <c:v>91.75</c:v>
                </c:pt>
                <c:pt idx="495">
                  <c:v>92</c:v>
                </c:pt>
                <c:pt idx="496">
                  <c:v>92.25</c:v>
                </c:pt>
                <c:pt idx="497">
                  <c:v>92.5</c:v>
                </c:pt>
                <c:pt idx="498">
                  <c:v>92.75</c:v>
                </c:pt>
                <c:pt idx="499">
                  <c:v>93</c:v>
                </c:pt>
                <c:pt idx="500">
                  <c:v>93.25</c:v>
                </c:pt>
                <c:pt idx="501">
                  <c:v>93.5</c:v>
                </c:pt>
                <c:pt idx="502">
                  <c:v>93.75</c:v>
                </c:pt>
                <c:pt idx="503">
                  <c:v>94</c:v>
                </c:pt>
                <c:pt idx="504">
                  <c:v>94.25</c:v>
                </c:pt>
                <c:pt idx="505">
                  <c:v>94.5</c:v>
                </c:pt>
                <c:pt idx="506">
                  <c:v>94.75</c:v>
                </c:pt>
                <c:pt idx="507">
                  <c:v>95</c:v>
                </c:pt>
                <c:pt idx="508">
                  <c:v>95.25</c:v>
                </c:pt>
                <c:pt idx="509">
                  <c:v>95.5</c:v>
                </c:pt>
                <c:pt idx="510">
                  <c:v>95.75</c:v>
                </c:pt>
                <c:pt idx="511">
                  <c:v>96</c:v>
                </c:pt>
                <c:pt idx="512">
                  <c:v>96.25</c:v>
                </c:pt>
                <c:pt idx="513">
                  <c:v>96.5</c:v>
                </c:pt>
                <c:pt idx="514">
                  <c:v>96.75</c:v>
                </c:pt>
                <c:pt idx="515">
                  <c:v>97</c:v>
                </c:pt>
                <c:pt idx="516">
                  <c:v>97.25</c:v>
                </c:pt>
                <c:pt idx="517">
                  <c:v>97.5</c:v>
                </c:pt>
                <c:pt idx="518">
                  <c:v>97.75</c:v>
                </c:pt>
                <c:pt idx="519">
                  <c:v>98</c:v>
                </c:pt>
                <c:pt idx="520">
                  <c:v>98.25</c:v>
                </c:pt>
                <c:pt idx="521">
                  <c:v>98.5</c:v>
                </c:pt>
                <c:pt idx="522">
                  <c:v>98.75</c:v>
                </c:pt>
                <c:pt idx="523">
                  <c:v>99</c:v>
                </c:pt>
                <c:pt idx="524">
                  <c:v>99.25</c:v>
                </c:pt>
                <c:pt idx="525">
                  <c:v>99.5</c:v>
                </c:pt>
                <c:pt idx="526">
                  <c:v>99.75</c:v>
                </c:pt>
                <c:pt idx="527">
                  <c:v>100</c:v>
                </c:pt>
              </c:numCache>
            </c:numRef>
          </c:xVal>
          <c:yVal>
            <c:numRef>
              <c:f>MagPhase!$D$2:$D$529</c:f>
              <c:numCache>
                <c:formatCode>0.00</c:formatCode>
                <c:ptCount val="528"/>
                <c:pt idx="0">
                  <c:v>18.086086773621211</c:v>
                </c:pt>
                <c:pt idx="1">
                  <c:v>25.221138685549633</c:v>
                </c:pt>
                <c:pt idx="2">
                  <c:v>25.914577953824676</c:v>
                </c:pt>
                <c:pt idx="3">
                  <c:v>27.894072387665751</c:v>
                </c:pt>
                <c:pt idx="4">
                  <c:v>31.306600520438415</c:v>
                </c:pt>
                <c:pt idx="5">
                  <c:v>28.958849977793065</c:v>
                </c:pt>
                <c:pt idx="6">
                  <c:v>34.117670373766416</c:v>
                </c:pt>
                <c:pt idx="7">
                  <c:v>31.012951510365919</c:v>
                </c:pt>
                <c:pt idx="8">
                  <c:v>37.923841458006969</c:v>
                </c:pt>
                <c:pt idx="9">
                  <c:v>31.524400815057618</c:v>
                </c:pt>
                <c:pt idx="10">
                  <c:v>34.236899497935504</c:v>
                </c:pt>
                <c:pt idx="11">
                  <c:v>31.207358526801539</c:v>
                </c:pt>
                <c:pt idx="12">
                  <c:v>34.025888610225124</c:v>
                </c:pt>
                <c:pt idx="13">
                  <c:v>36.898417511110154</c:v>
                </c:pt>
                <c:pt idx="14">
                  <c:v>32.79843636961931</c:v>
                </c:pt>
                <c:pt idx="15">
                  <c:v>36.292632109095109</c:v>
                </c:pt>
                <c:pt idx="16">
                  <c:v>32.278714172114462</c:v>
                </c:pt>
                <c:pt idx="17">
                  <c:v>30.185331021491109</c:v>
                </c:pt>
                <c:pt idx="18">
                  <c:v>32.536402187944134</c:v>
                </c:pt>
                <c:pt idx="19">
                  <c:v>35.109553151650843</c:v>
                </c:pt>
                <c:pt idx="20">
                  <c:v>34.638815945597173</c:v>
                </c:pt>
                <c:pt idx="21">
                  <c:v>37.000028493178121</c:v>
                </c:pt>
                <c:pt idx="22">
                  <c:v>37.701513860138078</c:v>
                </c:pt>
                <c:pt idx="23">
                  <c:v>36.921130623141522</c:v>
                </c:pt>
                <c:pt idx="24">
                  <c:v>36.133043256445099</c:v>
                </c:pt>
                <c:pt idx="25">
                  <c:v>32.526583930350185</c:v>
                </c:pt>
                <c:pt idx="26">
                  <c:v>31.176646257571644</c:v>
                </c:pt>
                <c:pt idx="27">
                  <c:v>32.491760254763321</c:v>
                </c:pt>
                <c:pt idx="28">
                  <c:v>35.487836399824232</c:v>
                </c:pt>
                <c:pt idx="29">
                  <c:v>32.927985302615468</c:v>
                </c:pt>
                <c:pt idx="30">
                  <c:v>37.113708173022061</c:v>
                </c:pt>
                <c:pt idx="31">
                  <c:v>35.281978817710133</c:v>
                </c:pt>
                <c:pt idx="32">
                  <c:v>37.842377811050831</c:v>
                </c:pt>
                <c:pt idx="33">
                  <c:v>31.352327024502259</c:v>
                </c:pt>
                <c:pt idx="34">
                  <c:v>32.447938487463297</c:v>
                </c:pt>
                <c:pt idx="35">
                  <c:v>36.682644601231488</c:v>
                </c:pt>
                <c:pt idx="36">
                  <c:v>48.339757434222562</c:v>
                </c:pt>
                <c:pt idx="37">
                  <c:v>47.071676411113103</c:v>
                </c:pt>
                <c:pt idx="38">
                  <c:v>39.2867739646193</c:v>
                </c:pt>
                <c:pt idx="39">
                  <c:v>39.859600766094857</c:v>
                </c:pt>
                <c:pt idx="40">
                  <c:v>40.399471879967955</c:v>
                </c:pt>
                <c:pt idx="41">
                  <c:v>41.922730142026452</c:v>
                </c:pt>
                <c:pt idx="42">
                  <c:v>38.158194383888308</c:v>
                </c:pt>
                <c:pt idx="43">
                  <c:v>44.111604867362985</c:v>
                </c:pt>
                <c:pt idx="44">
                  <c:v>54.21746218058037</c:v>
                </c:pt>
                <c:pt idx="45">
                  <c:v>43.377526204804994</c:v>
                </c:pt>
                <c:pt idx="46">
                  <c:v>38.999407215798968</c:v>
                </c:pt>
                <c:pt idx="47">
                  <c:v>34.906812102240906</c:v>
                </c:pt>
                <c:pt idx="48">
                  <c:v>35.313129228649032</c:v>
                </c:pt>
                <c:pt idx="49">
                  <c:v>36.711391123966962</c:v>
                </c:pt>
                <c:pt idx="50">
                  <c:v>37.537883669540626</c:v>
                </c:pt>
                <c:pt idx="51">
                  <c:v>34.364659604062005</c:v>
                </c:pt>
                <c:pt idx="52">
                  <c:v>32.004377156200029</c:v>
                </c:pt>
                <c:pt idx="53">
                  <c:v>31.402263952937282</c:v>
                </c:pt>
                <c:pt idx="54">
                  <c:v>34.875170629286274</c:v>
                </c:pt>
                <c:pt idx="55">
                  <c:v>41.079909650207213</c:v>
                </c:pt>
                <c:pt idx="56">
                  <c:v>37.180437506850353</c:v>
                </c:pt>
                <c:pt idx="57">
                  <c:v>33.16148188043924</c:v>
                </c:pt>
                <c:pt idx="58">
                  <c:v>33.683055810413258</c:v>
                </c:pt>
                <c:pt idx="59">
                  <c:v>38.076588519757813</c:v>
                </c:pt>
                <c:pt idx="60">
                  <c:v>46.737482978830307</c:v>
                </c:pt>
                <c:pt idx="61">
                  <c:v>42.692440511187513</c:v>
                </c:pt>
                <c:pt idx="62">
                  <c:v>37.06586701989761</c:v>
                </c:pt>
                <c:pt idx="63">
                  <c:v>36.369174691402094</c:v>
                </c:pt>
                <c:pt idx="64">
                  <c:v>36.791015226374022</c:v>
                </c:pt>
                <c:pt idx="65">
                  <c:v>47.486517005058488</c:v>
                </c:pt>
                <c:pt idx="66">
                  <c:v>44.133886856073453</c:v>
                </c:pt>
                <c:pt idx="67">
                  <c:v>40.75606128286757</c:v>
                </c:pt>
                <c:pt idx="68">
                  <c:v>40.078523301364449</c:v>
                </c:pt>
                <c:pt idx="69">
                  <c:v>37.781229667253299</c:v>
                </c:pt>
                <c:pt idx="70">
                  <c:v>36.266615025088157</c:v>
                </c:pt>
                <c:pt idx="71">
                  <c:v>34.936121187142518</c:v>
                </c:pt>
                <c:pt idx="72">
                  <c:v>35.962114860079595</c:v>
                </c:pt>
                <c:pt idx="73">
                  <c:v>35.70605056266465</c:v>
                </c:pt>
                <c:pt idx="74">
                  <c:v>40.735556990952269</c:v>
                </c:pt>
                <c:pt idx="75">
                  <c:v>41.131890902636925</c:v>
                </c:pt>
                <c:pt idx="76">
                  <c:v>42.545950627951335</c:v>
                </c:pt>
                <c:pt idx="77">
                  <c:v>46.5100923266425</c:v>
                </c:pt>
                <c:pt idx="78">
                  <c:v>46.194008609020578</c:v>
                </c:pt>
                <c:pt idx="79">
                  <c:v>40.221814798848648</c:v>
                </c:pt>
                <c:pt idx="80">
                  <c:v>37.81227954118512</c:v>
                </c:pt>
                <c:pt idx="81">
                  <c:v>38.514963027539309</c:v>
                </c:pt>
                <c:pt idx="82">
                  <c:v>37.745342751237033</c:v>
                </c:pt>
                <c:pt idx="83">
                  <c:v>37.942309879532743</c:v>
                </c:pt>
                <c:pt idx="84">
                  <c:v>41.352691619099787</c:v>
                </c:pt>
                <c:pt idx="85">
                  <c:v>43.624513051516729</c:v>
                </c:pt>
                <c:pt idx="86">
                  <c:v>46.53647788994742</c:v>
                </c:pt>
                <c:pt idx="87">
                  <c:v>48.459611032089931</c:v>
                </c:pt>
                <c:pt idx="88">
                  <c:v>37.308465567827255</c:v>
                </c:pt>
                <c:pt idx="89">
                  <c:v>33.982046495389831</c:v>
                </c:pt>
                <c:pt idx="90">
                  <c:v>34.412086379225194</c:v>
                </c:pt>
                <c:pt idx="91">
                  <c:v>34.50817994522945</c:v>
                </c:pt>
                <c:pt idx="92">
                  <c:v>32.60499315184515</c:v>
                </c:pt>
                <c:pt idx="93">
                  <c:v>32.432562501792724</c:v>
                </c:pt>
                <c:pt idx="94">
                  <c:v>32.424660778283339</c:v>
                </c:pt>
                <c:pt idx="95">
                  <c:v>33.349479945020818</c:v>
                </c:pt>
                <c:pt idx="96">
                  <c:v>36.959901058574374</c:v>
                </c:pt>
                <c:pt idx="97">
                  <c:v>42.844570771796782</c:v>
                </c:pt>
                <c:pt idx="98">
                  <c:v>40.235077648008861</c:v>
                </c:pt>
                <c:pt idx="99">
                  <c:v>36.372076150480289</c:v>
                </c:pt>
                <c:pt idx="100">
                  <c:v>39.167226727860573</c:v>
                </c:pt>
                <c:pt idx="101">
                  <c:v>41.436633521641788</c:v>
                </c:pt>
                <c:pt idx="102">
                  <c:v>40.906513033103373</c:v>
                </c:pt>
                <c:pt idx="103">
                  <c:v>41.412125035681761</c:v>
                </c:pt>
                <c:pt idx="104">
                  <c:v>37.807081311499985</c:v>
                </c:pt>
                <c:pt idx="105">
                  <c:v>35.879697528383481</c:v>
                </c:pt>
                <c:pt idx="106">
                  <c:v>37.884245021534539</c:v>
                </c:pt>
                <c:pt idx="107">
                  <c:v>43.122863134096228</c:v>
                </c:pt>
                <c:pt idx="108">
                  <c:v>42.565551222333788</c:v>
                </c:pt>
                <c:pt idx="109">
                  <c:v>45.214294592920012</c:v>
                </c:pt>
                <c:pt idx="110">
                  <c:v>43.683196029470125</c:v>
                </c:pt>
                <c:pt idx="111">
                  <c:v>37.129204379804349</c:v>
                </c:pt>
                <c:pt idx="112">
                  <c:v>35.546129464961183</c:v>
                </c:pt>
                <c:pt idx="113">
                  <c:v>35.396146612990563</c:v>
                </c:pt>
                <c:pt idx="114">
                  <c:v>35.333707339044025</c:v>
                </c:pt>
                <c:pt idx="115">
                  <c:v>36.141158203466404</c:v>
                </c:pt>
                <c:pt idx="116">
                  <c:v>36.334662121524424</c:v>
                </c:pt>
                <c:pt idx="117">
                  <c:v>33.270320428543357</c:v>
                </c:pt>
                <c:pt idx="118">
                  <c:v>32.934609187165719</c:v>
                </c:pt>
                <c:pt idx="119">
                  <c:v>36.148128941822804</c:v>
                </c:pt>
                <c:pt idx="120">
                  <c:v>39.956310535384716</c:v>
                </c:pt>
                <c:pt idx="121">
                  <c:v>38.913207028728813</c:v>
                </c:pt>
                <c:pt idx="122">
                  <c:v>40.208390739546253</c:v>
                </c:pt>
                <c:pt idx="123">
                  <c:v>39.813357361880797</c:v>
                </c:pt>
                <c:pt idx="124">
                  <c:v>40.90721823672618</c:v>
                </c:pt>
                <c:pt idx="125">
                  <c:v>40.636031989628975</c:v>
                </c:pt>
                <c:pt idx="126">
                  <c:v>37.658585043026058</c:v>
                </c:pt>
                <c:pt idx="127">
                  <c:v>34.77785705321007</c:v>
                </c:pt>
                <c:pt idx="128">
                  <c:v>34.971889153773091</c:v>
                </c:pt>
                <c:pt idx="129">
                  <c:v>37.125142792424676</c:v>
                </c:pt>
                <c:pt idx="130">
                  <c:v>36.978420213724029</c:v>
                </c:pt>
                <c:pt idx="131">
                  <c:v>38.212097872880946</c:v>
                </c:pt>
                <c:pt idx="132">
                  <c:v>41.715205799502691</c:v>
                </c:pt>
                <c:pt idx="133">
                  <c:v>44.130886191713458</c:v>
                </c:pt>
                <c:pt idx="134">
                  <c:v>43.713167733669763</c:v>
                </c:pt>
                <c:pt idx="135">
                  <c:v>42.032429653961685</c:v>
                </c:pt>
                <c:pt idx="136">
                  <c:v>38.601526614731569</c:v>
                </c:pt>
                <c:pt idx="137">
                  <c:v>35.476533162089453</c:v>
                </c:pt>
                <c:pt idx="138">
                  <c:v>35.669428409717696</c:v>
                </c:pt>
                <c:pt idx="139">
                  <c:v>34.974420775037871</c:v>
                </c:pt>
                <c:pt idx="140">
                  <c:v>33.326509000576607</c:v>
                </c:pt>
                <c:pt idx="141">
                  <c:v>33.685799370184505</c:v>
                </c:pt>
                <c:pt idx="142">
                  <c:v>34.880616486056681</c:v>
                </c:pt>
                <c:pt idx="143">
                  <c:v>38.240753405835257</c:v>
                </c:pt>
                <c:pt idx="144">
                  <c:v>42.863200373220501</c:v>
                </c:pt>
                <c:pt idx="145">
                  <c:v>47.983051690404906</c:v>
                </c:pt>
                <c:pt idx="146">
                  <c:v>49.122278399163292</c:v>
                </c:pt>
                <c:pt idx="147">
                  <c:v>44.84108504430764</c:v>
                </c:pt>
                <c:pt idx="148">
                  <c:v>38.796998460312977</c:v>
                </c:pt>
                <c:pt idx="149">
                  <c:v>35.043159299384605</c:v>
                </c:pt>
                <c:pt idx="150">
                  <c:v>34.366473826463483</c:v>
                </c:pt>
                <c:pt idx="151">
                  <c:v>35.894785909604934</c:v>
                </c:pt>
                <c:pt idx="152">
                  <c:v>38.848405594445268</c:v>
                </c:pt>
                <c:pt idx="153">
                  <c:v>41.33020818805317</c:v>
                </c:pt>
                <c:pt idx="154">
                  <c:v>46.1740110508537</c:v>
                </c:pt>
                <c:pt idx="155">
                  <c:v>53.874004081955043</c:v>
                </c:pt>
                <c:pt idx="156">
                  <c:v>40.039239575955932</c:v>
                </c:pt>
                <c:pt idx="157">
                  <c:v>36.674615519890288</c:v>
                </c:pt>
                <c:pt idx="158">
                  <c:v>34.871129594158731</c:v>
                </c:pt>
                <c:pt idx="159">
                  <c:v>33.727254109316199</c:v>
                </c:pt>
                <c:pt idx="160">
                  <c:v>34.5114748133864</c:v>
                </c:pt>
                <c:pt idx="161">
                  <c:v>36.62542967639461</c:v>
                </c:pt>
                <c:pt idx="162">
                  <c:v>37.239551214817098</c:v>
                </c:pt>
                <c:pt idx="163">
                  <c:v>36.973063158319015</c:v>
                </c:pt>
                <c:pt idx="164">
                  <c:v>37.023800743525321</c:v>
                </c:pt>
                <c:pt idx="165">
                  <c:v>39.085379394741658</c:v>
                </c:pt>
                <c:pt idx="166">
                  <c:v>40.773655604893037</c:v>
                </c:pt>
                <c:pt idx="167">
                  <c:v>39.760172500655699</c:v>
                </c:pt>
                <c:pt idx="168">
                  <c:v>37.571764105377795</c:v>
                </c:pt>
                <c:pt idx="169">
                  <c:v>36.286584920019067</c:v>
                </c:pt>
                <c:pt idx="170">
                  <c:v>35.02917068488177</c:v>
                </c:pt>
                <c:pt idx="171">
                  <c:v>33.937001512345006</c:v>
                </c:pt>
                <c:pt idx="172">
                  <c:v>33.248610522305398</c:v>
                </c:pt>
                <c:pt idx="173">
                  <c:v>33.175762735730764</c:v>
                </c:pt>
                <c:pt idx="174">
                  <c:v>33.798330901786038</c:v>
                </c:pt>
                <c:pt idx="175">
                  <c:v>34.637909703485057</c:v>
                </c:pt>
                <c:pt idx="176">
                  <c:v>35.363321736526359</c:v>
                </c:pt>
                <c:pt idx="177">
                  <c:v>36.21380684690655</c:v>
                </c:pt>
                <c:pt idx="178">
                  <c:v>38.208326449171643</c:v>
                </c:pt>
                <c:pt idx="179">
                  <c:v>39.430880709486871</c:v>
                </c:pt>
                <c:pt idx="180">
                  <c:v>39.475914325754708</c:v>
                </c:pt>
                <c:pt idx="181">
                  <c:v>39.552113751749516</c:v>
                </c:pt>
                <c:pt idx="182">
                  <c:v>39.213701554337668</c:v>
                </c:pt>
                <c:pt idx="183">
                  <c:v>39.097451105658166</c:v>
                </c:pt>
                <c:pt idx="184">
                  <c:v>39.889768554645634</c:v>
                </c:pt>
                <c:pt idx="185">
                  <c:v>43.429799569608754</c:v>
                </c:pt>
                <c:pt idx="186">
                  <c:v>44.060831818677066</c:v>
                </c:pt>
                <c:pt idx="187">
                  <c:v>43.067614499557564</c:v>
                </c:pt>
                <c:pt idx="188">
                  <c:v>42.999326066228448</c:v>
                </c:pt>
                <c:pt idx="189">
                  <c:v>43.335573126646175</c:v>
                </c:pt>
                <c:pt idx="190">
                  <c:v>41.816917984276081</c:v>
                </c:pt>
                <c:pt idx="191">
                  <c:v>38.70685725834737</c:v>
                </c:pt>
                <c:pt idx="192">
                  <c:v>35.332987124361239</c:v>
                </c:pt>
                <c:pt idx="193">
                  <c:v>33.189341750722569</c:v>
                </c:pt>
                <c:pt idx="194">
                  <c:v>32.93093165548585</c:v>
                </c:pt>
                <c:pt idx="195">
                  <c:v>33.817986061185678</c:v>
                </c:pt>
                <c:pt idx="196">
                  <c:v>34.294967287235011</c:v>
                </c:pt>
                <c:pt idx="197">
                  <c:v>34.43740126299069</c:v>
                </c:pt>
                <c:pt idx="198">
                  <c:v>34.494915582487366</c:v>
                </c:pt>
                <c:pt idx="199">
                  <c:v>34.081243317589617</c:v>
                </c:pt>
                <c:pt idx="200">
                  <c:v>34.439119745785412</c:v>
                </c:pt>
                <c:pt idx="201">
                  <c:v>34.799001104082947</c:v>
                </c:pt>
                <c:pt idx="202">
                  <c:v>35.937725988181228</c:v>
                </c:pt>
                <c:pt idx="203">
                  <c:v>38.416670233910217</c:v>
                </c:pt>
                <c:pt idx="204">
                  <c:v>42.262062169314419</c:v>
                </c:pt>
                <c:pt idx="205">
                  <c:v>46.521970695833829</c:v>
                </c:pt>
                <c:pt idx="206">
                  <c:v>47.537591802026917</c:v>
                </c:pt>
                <c:pt idx="207">
                  <c:v>43.989433692672861</c:v>
                </c:pt>
                <c:pt idx="208">
                  <c:v>41.887627109826504</c:v>
                </c:pt>
                <c:pt idx="209">
                  <c:v>42.111313402779658</c:v>
                </c:pt>
                <c:pt idx="210">
                  <c:v>45.861092297560624</c:v>
                </c:pt>
                <c:pt idx="211">
                  <c:v>46.446316858779859</c:v>
                </c:pt>
                <c:pt idx="212">
                  <c:v>41.466485013057792</c:v>
                </c:pt>
                <c:pt idx="213">
                  <c:v>39.527316839127316</c:v>
                </c:pt>
                <c:pt idx="214">
                  <c:v>38.750667925013659</c:v>
                </c:pt>
                <c:pt idx="215">
                  <c:v>36.702586076383177</c:v>
                </c:pt>
                <c:pt idx="216">
                  <c:v>34.967950424502135</c:v>
                </c:pt>
                <c:pt idx="217">
                  <c:v>34.792907213762064</c:v>
                </c:pt>
                <c:pt idx="218">
                  <c:v>35.298717511484064</c:v>
                </c:pt>
                <c:pt idx="219">
                  <c:v>36.211735284776168</c:v>
                </c:pt>
                <c:pt idx="220">
                  <c:v>37.569045132437935</c:v>
                </c:pt>
                <c:pt idx="221">
                  <c:v>37.512795130070373</c:v>
                </c:pt>
                <c:pt idx="222">
                  <c:v>37.755202717931425</c:v>
                </c:pt>
                <c:pt idx="223">
                  <c:v>39.659708470951067</c:v>
                </c:pt>
                <c:pt idx="224">
                  <c:v>43.748717209818196</c:v>
                </c:pt>
                <c:pt idx="225">
                  <c:v>46.805229669822843</c:v>
                </c:pt>
                <c:pt idx="226">
                  <c:v>43.809556398188661</c:v>
                </c:pt>
                <c:pt idx="227">
                  <c:v>41.258046006693483</c:v>
                </c:pt>
                <c:pt idx="228">
                  <c:v>40.403646059032077</c:v>
                </c:pt>
                <c:pt idx="229">
                  <c:v>40.519252896925835</c:v>
                </c:pt>
                <c:pt idx="230">
                  <c:v>38.041176419801047</c:v>
                </c:pt>
                <c:pt idx="231">
                  <c:v>36.103296041018758</c:v>
                </c:pt>
                <c:pt idx="232">
                  <c:v>36.13169269052846</c:v>
                </c:pt>
                <c:pt idx="233">
                  <c:v>37.368170423192375</c:v>
                </c:pt>
                <c:pt idx="234">
                  <c:v>38.199015276283795</c:v>
                </c:pt>
                <c:pt idx="235">
                  <c:v>37.655142317118916</c:v>
                </c:pt>
                <c:pt idx="236">
                  <c:v>37.903649269118226</c:v>
                </c:pt>
                <c:pt idx="237">
                  <c:v>38.633477218283431</c:v>
                </c:pt>
                <c:pt idx="238">
                  <c:v>39.688068139760226</c:v>
                </c:pt>
                <c:pt idx="239">
                  <c:v>44.197682230197572</c:v>
                </c:pt>
                <c:pt idx="240">
                  <c:v>49.634174393065116</c:v>
                </c:pt>
                <c:pt idx="241">
                  <c:v>49.450958028832865</c:v>
                </c:pt>
                <c:pt idx="242">
                  <c:v>48.159495846395266</c:v>
                </c:pt>
                <c:pt idx="243">
                  <c:v>46.327891898437308</c:v>
                </c:pt>
                <c:pt idx="244">
                  <c:v>43.20463936619479</c:v>
                </c:pt>
                <c:pt idx="245">
                  <c:v>40.901203894822459</c:v>
                </c:pt>
                <c:pt idx="246">
                  <c:v>39.309984804025014</c:v>
                </c:pt>
                <c:pt idx="247">
                  <c:v>38.15245061203143</c:v>
                </c:pt>
                <c:pt idx="248">
                  <c:v>37.757871173166293</c:v>
                </c:pt>
                <c:pt idx="249">
                  <c:v>37.091746972062865</c:v>
                </c:pt>
                <c:pt idx="250">
                  <c:v>37.362382708883942</c:v>
                </c:pt>
                <c:pt idx="251">
                  <c:v>38.902396763638158</c:v>
                </c:pt>
                <c:pt idx="252">
                  <c:v>40.745983015392284</c:v>
                </c:pt>
                <c:pt idx="253">
                  <c:v>42.030999131192175</c:v>
                </c:pt>
                <c:pt idx="254">
                  <c:v>40.42948248123124</c:v>
                </c:pt>
                <c:pt idx="255">
                  <c:v>39.225651694358746</c:v>
                </c:pt>
                <c:pt idx="256">
                  <c:v>37.79346873253234</c:v>
                </c:pt>
                <c:pt idx="257">
                  <c:v>39.864774429769234</c:v>
                </c:pt>
                <c:pt idx="258">
                  <c:v>50.283200835318134</c:v>
                </c:pt>
                <c:pt idx="259">
                  <c:v>46.913921344260494</c:v>
                </c:pt>
                <c:pt idx="260">
                  <c:v>39.342167985759133</c:v>
                </c:pt>
                <c:pt idx="261">
                  <c:v>34.231761671197127</c:v>
                </c:pt>
                <c:pt idx="262">
                  <c:v>36.277362507113907</c:v>
                </c:pt>
                <c:pt idx="263">
                  <c:v>41.758846278081272</c:v>
                </c:pt>
                <c:pt idx="264">
                  <c:v>39.444286195661377</c:v>
                </c:pt>
                <c:pt idx="265">
                  <c:v>39.507915535172494</c:v>
                </c:pt>
                <c:pt idx="266">
                  <c:v>37.726974471217773</c:v>
                </c:pt>
                <c:pt idx="267">
                  <c:v>37.498026361143914</c:v>
                </c:pt>
                <c:pt idx="268">
                  <c:v>38.559187425129238</c:v>
                </c:pt>
                <c:pt idx="269">
                  <c:v>37.985867992037754</c:v>
                </c:pt>
                <c:pt idx="270">
                  <c:v>36.611338730145029</c:v>
                </c:pt>
                <c:pt idx="271">
                  <c:v>34.226959627637598</c:v>
                </c:pt>
                <c:pt idx="272">
                  <c:v>35.006007968030474</c:v>
                </c:pt>
                <c:pt idx="273">
                  <c:v>36.65164063066625</c:v>
                </c:pt>
                <c:pt idx="274">
                  <c:v>37.062681437957167</c:v>
                </c:pt>
                <c:pt idx="275">
                  <c:v>37.81666835009878</c:v>
                </c:pt>
                <c:pt idx="276">
                  <c:v>38.430581951030746</c:v>
                </c:pt>
                <c:pt idx="277">
                  <c:v>41.387584089946763</c:v>
                </c:pt>
                <c:pt idx="278">
                  <c:v>39.105819886216501</c:v>
                </c:pt>
                <c:pt idx="279">
                  <c:v>36.938719193853956</c:v>
                </c:pt>
                <c:pt idx="280">
                  <c:v>36.117164585877092</c:v>
                </c:pt>
                <c:pt idx="281">
                  <c:v>38.144813890393444</c:v>
                </c:pt>
                <c:pt idx="282">
                  <c:v>42.298036090540954</c:v>
                </c:pt>
                <c:pt idx="283">
                  <c:v>38.370922878135957</c:v>
                </c:pt>
                <c:pt idx="284">
                  <c:v>35.951623215954108</c:v>
                </c:pt>
                <c:pt idx="285">
                  <c:v>36.299833768066911</c:v>
                </c:pt>
                <c:pt idx="286">
                  <c:v>37.012081696532626</c:v>
                </c:pt>
                <c:pt idx="287">
                  <c:v>38.661979524535148</c:v>
                </c:pt>
                <c:pt idx="288">
                  <c:v>37.987785901600887</c:v>
                </c:pt>
                <c:pt idx="289">
                  <c:v>35.637915473541909</c:v>
                </c:pt>
                <c:pt idx="290">
                  <c:v>32.577854366628848</c:v>
                </c:pt>
                <c:pt idx="291">
                  <c:v>31.303178675939556</c:v>
                </c:pt>
                <c:pt idx="292">
                  <c:v>31.532547627481318</c:v>
                </c:pt>
                <c:pt idx="293">
                  <c:v>32.279590387527065</c:v>
                </c:pt>
                <c:pt idx="294">
                  <c:v>32.174095966674315</c:v>
                </c:pt>
                <c:pt idx="295">
                  <c:v>32.036751625129455</c:v>
                </c:pt>
                <c:pt idx="296">
                  <c:v>32.48803932268784</c:v>
                </c:pt>
                <c:pt idx="297">
                  <c:v>33.568889994169453</c:v>
                </c:pt>
                <c:pt idx="298">
                  <c:v>34.86221164605417</c:v>
                </c:pt>
                <c:pt idx="299">
                  <c:v>38.127031403337014</c:v>
                </c:pt>
                <c:pt idx="300">
                  <c:v>43.118227584941771</c:v>
                </c:pt>
                <c:pt idx="301">
                  <c:v>45.459118419009442</c:v>
                </c:pt>
                <c:pt idx="302">
                  <c:v>43.480117612131878</c:v>
                </c:pt>
                <c:pt idx="303">
                  <c:v>40.311086353587633</c:v>
                </c:pt>
                <c:pt idx="304">
                  <c:v>38.835934800106941</c:v>
                </c:pt>
                <c:pt idx="305">
                  <c:v>40.438933708843088</c:v>
                </c:pt>
                <c:pt idx="306">
                  <c:v>44.836169870343554</c:v>
                </c:pt>
                <c:pt idx="307">
                  <c:v>44.301547571415334</c:v>
                </c:pt>
                <c:pt idx="308">
                  <c:v>37.023548872413933</c:v>
                </c:pt>
                <c:pt idx="309">
                  <c:v>34.488793174144824</c:v>
                </c:pt>
                <c:pt idx="310">
                  <c:v>34.956475671020584</c:v>
                </c:pt>
                <c:pt idx="311">
                  <c:v>37.605788582705358</c:v>
                </c:pt>
                <c:pt idx="312">
                  <c:v>39.087972248647837</c:v>
                </c:pt>
                <c:pt idx="313">
                  <c:v>38.476966158196873</c:v>
                </c:pt>
                <c:pt idx="314">
                  <c:v>38.772952940462588</c:v>
                </c:pt>
                <c:pt idx="315">
                  <c:v>38.096098161451195</c:v>
                </c:pt>
                <c:pt idx="316">
                  <c:v>39.883672323973101</c:v>
                </c:pt>
                <c:pt idx="317">
                  <c:v>40.717109878626268</c:v>
                </c:pt>
                <c:pt idx="318">
                  <c:v>36.868456912101863</c:v>
                </c:pt>
                <c:pt idx="319">
                  <c:v>32.045079179606326</c:v>
                </c:pt>
                <c:pt idx="320">
                  <c:v>30.456807710675147</c:v>
                </c:pt>
                <c:pt idx="321">
                  <c:v>30.240956703375161</c:v>
                </c:pt>
                <c:pt idx="322">
                  <c:v>29.252280519194933</c:v>
                </c:pt>
                <c:pt idx="323">
                  <c:v>28.113172214998052</c:v>
                </c:pt>
                <c:pt idx="324">
                  <c:v>27.127352933770666</c:v>
                </c:pt>
                <c:pt idx="325">
                  <c:v>26.599283509231647</c:v>
                </c:pt>
                <c:pt idx="326">
                  <c:v>29.032647496336072</c:v>
                </c:pt>
                <c:pt idx="327">
                  <c:v>37.175103615884623</c:v>
                </c:pt>
                <c:pt idx="328">
                  <c:v>43.074499538973392</c:v>
                </c:pt>
                <c:pt idx="329">
                  <c:v>36.361934869495705</c:v>
                </c:pt>
                <c:pt idx="330">
                  <c:v>37.203156011978102</c:v>
                </c:pt>
                <c:pt idx="331">
                  <c:v>40.036435749538455</c:v>
                </c:pt>
                <c:pt idx="332">
                  <c:v>47.141833155622265</c:v>
                </c:pt>
                <c:pt idx="333">
                  <c:v>40.693700162628517</c:v>
                </c:pt>
                <c:pt idx="334">
                  <c:v>40.659006026604786</c:v>
                </c:pt>
                <c:pt idx="335">
                  <c:v>44.408030347669069</c:v>
                </c:pt>
                <c:pt idx="336">
                  <c:v>56.80468008712392</c:v>
                </c:pt>
                <c:pt idx="337">
                  <c:v>41.282300566545828</c:v>
                </c:pt>
                <c:pt idx="338">
                  <c:v>37.513044801789029</c:v>
                </c:pt>
                <c:pt idx="339">
                  <c:v>37.196448495094451</c:v>
                </c:pt>
                <c:pt idx="340">
                  <c:v>42.449932177783523</c:v>
                </c:pt>
                <c:pt idx="341">
                  <c:v>48.783847492377319</c:v>
                </c:pt>
                <c:pt idx="342">
                  <c:v>42.745491801311019</c:v>
                </c:pt>
                <c:pt idx="343">
                  <c:v>37.616206100206867</c:v>
                </c:pt>
                <c:pt idx="344">
                  <c:v>36.356352582359172</c:v>
                </c:pt>
                <c:pt idx="345">
                  <c:v>39.038452458566937</c:v>
                </c:pt>
                <c:pt idx="346">
                  <c:v>46.655624739189989</c:v>
                </c:pt>
                <c:pt idx="347">
                  <c:v>42.328442195600751</c:v>
                </c:pt>
                <c:pt idx="348">
                  <c:v>39.068870737951734</c:v>
                </c:pt>
                <c:pt idx="349">
                  <c:v>37.977027177223597</c:v>
                </c:pt>
                <c:pt idx="350">
                  <c:v>38.254090238216001</c:v>
                </c:pt>
                <c:pt idx="351">
                  <c:v>40.659335480293009</c:v>
                </c:pt>
                <c:pt idx="352">
                  <c:v>45.120397730300603</c:v>
                </c:pt>
                <c:pt idx="353">
                  <c:v>43.516460944389202</c:v>
                </c:pt>
                <c:pt idx="354">
                  <c:v>43.060442541009955</c:v>
                </c:pt>
                <c:pt idx="355">
                  <c:v>39.798350397294627</c:v>
                </c:pt>
                <c:pt idx="356">
                  <c:v>37.230491363419446</c:v>
                </c:pt>
                <c:pt idx="357">
                  <c:v>36.123981776235169</c:v>
                </c:pt>
                <c:pt idx="358">
                  <c:v>35.931428234336892</c:v>
                </c:pt>
                <c:pt idx="359">
                  <c:v>38.131329629130526</c:v>
                </c:pt>
                <c:pt idx="360">
                  <c:v>37.895524035596495</c:v>
                </c:pt>
                <c:pt idx="361">
                  <c:v>37.022314805019711</c:v>
                </c:pt>
                <c:pt idx="362">
                  <c:v>37.575690318481541</c:v>
                </c:pt>
                <c:pt idx="363">
                  <c:v>39.698875213463666</c:v>
                </c:pt>
                <c:pt idx="364">
                  <c:v>38.861121838447282</c:v>
                </c:pt>
                <c:pt idx="365">
                  <c:v>40.159636515979258</c:v>
                </c:pt>
                <c:pt idx="366">
                  <c:v>39.553528269377047</c:v>
                </c:pt>
                <c:pt idx="367">
                  <c:v>39.655477867438705</c:v>
                </c:pt>
                <c:pt idx="368">
                  <c:v>39.61193680556228</c:v>
                </c:pt>
                <c:pt idx="369">
                  <c:v>40.415160327937386</c:v>
                </c:pt>
                <c:pt idx="370">
                  <c:v>37.848791537480828</c:v>
                </c:pt>
                <c:pt idx="371">
                  <c:v>34.158627496592025</c:v>
                </c:pt>
                <c:pt idx="372">
                  <c:v>33.453271494241747</c:v>
                </c:pt>
                <c:pt idx="373">
                  <c:v>33.620662670738099</c:v>
                </c:pt>
                <c:pt idx="374">
                  <c:v>34.47242189974672</c:v>
                </c:pt>
                <c:pt idx="375">
                  <c:v>38.09917089246548</c:v>
                </c:pt>
                <c:pt idx="376">
                  <c:v>38.008925848421036</c:v>
                </c:pt>
                <c:pt idx="377">
                  <c:v>34.117584264411292</c:v>
                </c:pt>
                <c:pt idx="378">
                  <c:v>32.940302824718209</c:v>
                </c:pt>
                <c:pt idx="379">
                  <c:v>32.917274592593998</c:v>
                </c:pt>
                <c:pt idx="380">
                  <c:v>33.149008839408857</c:v>
                </c:pt>
                <c:pt idx="381">
                  <c:v>33.953278418604043</c:v>
                </c:pt>
                <c:pt idx="382">
                  <c:v>34.924531883120117</c:v>
                </c:pt>
                <c:pt idx="383">
                  <c:v>35.063282430941484</c:v>
                </c:pt>
                <c:pt idx="384">
                  <c:v>36.290166677166113</c:v>
                </c:pt>
                <c:pt idx="385">
                  <c:v>35.535043105431363</c:v>
                </c:pt>
                <c:pt idx="386">
                  <c:v>33.887493925770059</c:v>
                </c:pt>
                <c:pt idx="387">
                  <c:v>33.512856613813852</c:v>
                </c:pt>
                <c:pt idx="388">
                  <c:v>34.21738852302768</c:v>
                </c:pt>
                <c:pt idx="389">
                  <c:v>34.827264077077082</c:v>
                </c:pt>
                <c:pt idx="390">
                  <c:v>33.228929748977755</c:v>
                </c:pt>
                <c:pt idx="391">
                  <c:v>32.933965020227667</c:v>
                </c:pt>
                <c:pt idx="392">
                  <c:v>34.545612099758834</c:v>
                </c:pt>
                <c:pt idx="393">
                  <c:v>36.031380533524526</c:v>
                </c:pt>
                <c:pt idx="394">
                  <c:v>36.164041834607033</c:v>
                </c:pt>
                <c:pt idx="395">
                  <c:v>34.658254010755918</c:v>
                </c:pt>
                <c:pt idx="396">
                  <c:v>32.353245438621784</c:v>
                </c:pt>
                <c:pt idx="397">
                  <c:v>31.164459116058971</c:v>
                </c:pt>
                <c:pt idx="398">
                  <c:v>30.957470466799926</c:v>
                </c:pt>
                <c:pt idx="399">
                  <c:v>31.184992881645712</c:v>
                </c:pt>
                <c:pt idx="400">
                  <c:v>32.119982877424562</c:v>
                </c:pt>
                <c:pt idx="401">
                  <c:v>33.013488105100699</c:v>
                </c:pt>
                <c:pt idx="402">
                  <c:v>33.322019907500547</c:v>
                </c:pt>
                <c:pt idx="403">
                  <c:v>33.750930471324374</c:v>
                </c:pt>
                <c:pt idx="404">
                  <c:v>35.619323511213004</c:v>
                </c:pt>
                <c:pt idx="405">
                  <c:v>37.010671728693893</c:v>
                </c:pt>
                <c:pt idx="406">
                  <c:v>34.730567465565919</c:v>
                </c:pt>
                <c:pt idx="407">
                  <c:v>33.068720201845828</c:v>
                </c:pt>
                <c:pt idx="408">
                  <c:v>31.651546844231714</c:v>
                </c:pt>
                <c:pt idx="409">
                  <c:v>29.967149372467297</c:v>
                </c:pt>
                <c:pt idx="410">
                  <c:v>28.720222768022484</c:v>
                </c:pt>
                <c:pt idx="411">
                  <c:v>28.06074495141694</c:v>
                </c:pt>
                <c:pt idx="412">
                  <c:v>27.831686296350195</c:v>
                </c:pt>
                <c:pt idx="413">
                  <c:v>28.283981146771513</c:v>
                </c:pt>
                <c:pt idx="414">
                  <c:v>28.623138471768353</c:v>
                </c:pt>
                <c:pt idx="415">
                  <c:v>29.648298344863928</c:v>
                </c:pt>
                <c:pt idx="416">
                  <c:v>31.992769294321498</c:v>
                </c:pt>
                <c:pt idx="417">
                  <c:v>35.357414603757626</c:v>
                </c:pt>
                <c:pt idx="418">
                  <c:v>36.452721331193615</c:v>
                </c:pt>
                <c:pt idx="419">
                  <c:v>35.137244847910431</c:v>
                </c:pt>
                <c:pt idx="420">
                  <c:v>34.168465083592217</c:v>
                </c:pt>
                <c:pt idx="421">
                  <c:v>32.750394200495229</c:v>
                </c:pt>
                <c:pt idx="422">
                  <c:v>32.826280450688927</c:v>
                </c:pt>
                <c:pt idx="423">
                  <c:v>35.246351176202054</c:v>
                </c:pt>
                <c:pt idx="424">
                  <c:v>34.934208989411417</c:v>
                </c:pt>
                <c:pt idx="425">
                  <c:v>33.113995757511695</c:v>
                </c:pt>
                <c:pt idx="426">
                  <c:v>32.079854087000008</c:v>
                </c:pt>
                <c:pt idx="427">
                  <c:v>30.603455675272457</c:v>
                </c:pt>
                <c:pt idx="428">
                  <c:v>30.003680899120056</c:v>
                </c:pt>
                <c:pt idx="429">
                  <c:v>30.241219636664106</c:v>
                </c:pt>
                <c:pt idx="430">
                  <c:v>30.59373398547865</c:v>
                </c:pt>
                <c:pt idx="431">
                  <c:v>30.309125136493442</c:v>
                </c:pt>
                <c:pt idx="432">
                  <c:v>29.866271385553823</c:v>
                </c:pt>
                <c:pt idx="433">
                  <c:v>30.112841269890144</c:v>
                </c:pt>
                <c:pt idx="434">
                  <c:v>32.345377672435603</c:v>
                </c:pt>
                <c:pt idx="435">
                  <c:v>37.998960022137382</c:v>
                </c:pt>
                <c:pt idx="436">
                  <c:v>40.392522654859448</c:v>
                </c:pt>
                <c:pt idx="437">
                  <c:v>39.819258613270463</c:v>
                </c:pt>
                <c:pt idx="438">
                  <c:v>38.158299529726264</c:v>
                </c:pt>
                <c:pt idx="439">
                  <c:v>36.153330411431163</c:v>
                </c:pt>
                <c:pt idx="440">
                  <c:v>34.170448495212462</c:v>
                </c:pt>
                <c:pt idx="441">
                  <c:v>33.29457997870967</c:v>
                </c:pt>
                <c:pt idx="442">
                  <c:v>33.040428345740224</c:v>
                </c:pt>
                <c:pt idx="443">
                  <c:v>31.774353703980204</c:v>
                </c:pt>
                <c:pt idx="444">
                  <c:v>30.840656986935304</c:v>
                </c:pt>
                <c:pt idx="445">
                  <c:v>32.056008372055814</c:v>
                </c:pt>
                <c:pt idx="446">
                  <c:v>33.58510868133844</c:v>
                </c:pt>
                <c:pt idx="447">
                  <c:v>34.496194344477843</c:v>
                </c:pt>
                <c:pt idx="448">
                  <c:v>35.148068167328418</c:v>
                </c:pt>
                <c:pt idx="449">
                  <c:v>34.371087080054387</c:v>
                </c:pt>
                <c:pt idx="450">
                  <c:v>32.560334418893319</c:v>
                </c:pt>
                <c:pt idx="451">
                  <c:v>31.142304831483276</c:v>
                </c:pt>
                <c:pt idx="452">
                  <c:v>31.54159149552326</c:v>
                </c:pt>
                <c:pt idx="453">
                  <c:v>34.00526219658942</c:v>
                </c:pt>
                <c:pt idx="454">
                  <c:v>36.618612739058079</c:v>
                </c:pt>
                <c:pt idx="455">
                  <c:v>34.798078341947111</c:v>
                </c:pt>
                <c:pt idx="456">
                  <c:v>33.466919918147269</c:v>
                </c:pt>
                <c:pt idx="457">
                  <c:v>33.829226824243634</c:v>
                </c:pt>
                <c:pt idx="458">
                  <c:v>33.765578233601204</c:v>
                </c:pt>
                <c:pt idx="459">
                  <c:v>33.328538555204247</c:v>
                </c:pt>
                <c:pt idx="460">
                  <c:v>31.691180811966248</c:v>
                </c:pt>
                <c:pt idx="461">
                  <c:v>30.280487540613876</c:v>
                </c:pt>
                <c:pt idx="462">
                  <c:v>30.020972791743176</c:v>
                </c:pt>
                <c:pt idx="463">
                  <c:v>30.5630827148184</c:v>
                </c:pt>
                <c:pt idx="464">
                  <c:v>32.080114681496468</c:v>
                </c:pt>
                <c:pt idx="465">
                  <c:v>34.434321133715962</c:v>
                </c:pt>
                <c:pt idx="466">
                  <c:v>36.362795709589484</c:v>
                </c:pt>
                <c:pt idx="467">
                  <c:v>35.373548381813784</c:v>
                </c:pt>
                <c:pt idx="468">
                  <c:v>34.71026674082141</c:v>
                </c:pt>
                <c:pt idx="469">
                  <c:v>34.753263460300616</c:v>
                </c:pt>
                <c:pt idx="470">
                  <c:v>32.888544088604931</c:v>
                </c:pt>
                <c:pt idx="471">
                  <c:v>31.526731506363493</c:v>
                </c:pt>
                <c:pt idx="472">
                  <c:v>31.075696899197467</c:v>
                </c:pt>
                <c:pt idx="473">
                  <c:v>31.110598031425297</c:v>
                </c:pt>
                <c:pt idx="474">
                  <c:v>31.095092780636556</c:v>
                </c:pt>
                <c:pt idx="475">
                  <c:v>32.008527919973972</c:v>
                </c:pt>
                <c:pt idx="476">
                  <c:v>33.01740996235705</c:v>
                </c:pt>
                <c:pt idx="477">
                  <c:v>33.664801273143595</c:v>
                </c:pt>
                <c:pt idx="478">
                  <c:v>34.674853597013566</c:v>
                </c:pt>
                <c:pt idx="479">
                  <c:v>34.649788630989121</c:v>
                </c:pt>
                <c:pt idx="480">
                  <c:v>34.951438851760955</c:v>
                </c:pt>
                <c:pt idx="481">
                  <c:v>35.457701492171459</c:v>
                </c:pt>
                <c:pt idx="482">
                  <c:v>35.75190808163385</c:v>
                </c:pt>
                <c:pt idx="483">
                  <c:v>36.541557325671469</c:v>
                </c:pt>
                <c:pt idx="484">
                  <c:v>36.612425373148035</c:v>
                </c:pt>
                <c:pt idx="485">
                  <c:v>35.086523979302576</c:v>
                </c:pt>
                <c:pt idx="486">
                  <c:v>34.01145152664914</c:v>
                </c:pt>
                <c:pt idx="487">
                  <c:v>35.558470446630658</c:v>
                </c:pt>
                <c:pt idx="488">
                  <c:v>39.493110822016902</c:v>
                </c:pt>
                <c:pt idx="489">
                  <c:v>45.733210210520348</c:v>
                </c:pt>
                <c:pt idx="490">
                  <c:v>45.186978956201756</c:v>
                </c:pt>
                <c:pt idx="491">
                  <c:v>40.112790093857029</c:v>
                </c:pt>
                <c:pt idx="492">
                  <c:v>38.626713790603191</c:v>
                </c:pt>
                <c:pt idx="493">
                  <c:v>36.125066176229922</c:v>
                </c:pt>
                <c:pt idx="494">
                  <c:v>33.519405873992042</c:v>
                </c:pt>
                <c:pt idx="495">
                  <c:v>32.414666290006629</c:v>
                </c:pt>
                <c:pt idx="496">
                  <c:v>32.653930474726693</c:v>
                </c:pt>
                <c:pt idx="497">
                  <c:v>32.611494406661741</c:v>
                </c:pt>
                <c:pt idx="498">
                  <c:v>32.541190357277586</c:v>
                </c:pt>
                <c:pt idx="499">
                  <c:v>33.153891648846056</c:v>
                </c:pt>
                <c:pt idx="500">
                  <c:v>34.604771736837208</c:v>
                </c:pt>
                <c:pt idx="501">
                  <c:v>36.770793142787923</c:v>
                </c:pt>
                <c:pt idx="502">
                  <c:v>39.770219666883619</c:v>
                </c:pt>
                <c:pt idx="503">
                  <c:v>40.234314538745281</c:v>
                </c:pt>
                <c:pt idx="504">
                  <c:v>36.617737831791359</c:v>
                </c:pt>
                <c:pt idx="505">
                  <c:v>35.376468079556275</c:v>
                </c:pt>
                <c:pt idx="506">
                  <c:v>35.904458455620741</c:v>
                </c:pt>
                <c:pt idx="507">
                  <c:v>35.897470110275705</c:v>
                </c:pt>
                <c:pt idx="508">
                  <c:v>33.910497522625079</c:v>
                </c:pt>
                <c:pt idx="509">
                  <c:v>31.654277424239964</c:v>
                </c:pt>
                <c:pt idx="510">
                  <c:v>30.978102678900346</c:v>
                </c:pt>
                <c:pt idx="511">
                  <c:v>31.394665352403806</c:v>
                </c:pt>
                <c:pt idx="512">
                  <c:v>33.501977160504254</c:v>
                </c:pt>
                <c:pt idx="513">
                  <c:v>35.558445969609913</c:v>
                </c:pt>
                <c:pt idx="514">
                  <c:v>34.22068492984819</c:v>
                </c:pt>
                <c:pt idx="515">
                  <c:v>33.120532258156864</c:v>
                </c:pt>
                <c:pt idx="516">
                  <c:v>33.541643488883956</c:v>
                </c:pt>
                <c:pt idx="517">
                  <c:v>34.109910450903499</c:v>
                </c:pt>
                <c:pt idx="518">
                  <c:v>33.908782991271558</c:v>
                </c:pt>
                <c:pt idx="519">
                  <c:v>32.278197451051597</c:v>
                </c:pt>
                <c:pt idx="520">
                  <c:v>30.731805059914077</c:v>
                </c:pt>
                <c:pt idx="521">
                  <c:v>31.156404195489394</c:v>
                </c:pt>
                <c:pt idx="522">
                  <c:v>32.869118237420189</c:v>
                </c:pt>
                <c:pt idx="523">
                  <c:v>31.23392640515954</c:v>
                </c:pt>
                <c:pt idx="524">
                  <c:v>27.648569182234407</c:v>
                </c:pt>
                <c:pt idx="525">
                  <c:v>25.652665699104503</c:v>
                </c:pt>
                <c:pt idx="526">
                  <c:v>25.962946947625163</c:v>
                </c:pt>
                <c:pt idx="527">
                  <c:v>27.320643273843032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CA7-4D41-B95D-7C5013E62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511535"/>
        <c:axId val="1383475183"/>
      </c:scatterChart>
      <c:valAx>
        <c:axId val="1219511535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 (MHz)</a:t>
                </a:r>
              </a:p>
            </c:rich>
          </c:tx>
          <c:layout>
            <c:manualLayout>
              <c:xMode val="edge"/>
              <c:yMode val="edge"/>
              <c:x val="0.481781667245261"/>
              <c:y val="0.925299687511376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475183"/>
        <c:crossesAt val="0"/>
        <c:crossBetween val="midCat"/>
      </c:valAx>
      <c:valAx>
        <c:axId val="1383475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dB</a:t>
                </a:r>
              </a:p>
            </c:rich>
          </c:tx>
          <c:layout>
            <c:manualLayout>
              <c:xMode val="edge"/>
              <c:yMode val="edge"/>
              <c:x val="1.3195876098227654E-2"/>
              <c:y val="0.420360071721202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511535"/>
        <c:crossesAt val="0.1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843861037149691E-2"/>
          <c:y val="6.6624603030394081E-2"/>
          <c:w val="0.92199898011925241"/>
          <c:h val="0.8380855227169865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'802.3dg_Limit'!$D$1</c:f>
              <c:strCache>
                <c:ptCount val="1"/>
                <c:pt idx="0">
                  <c:v>TCL_Limit</c:v>
                </c:pt>
              </c:strCache>
            </c:strRef>
          </c:tx>
          <c:spPr>
            <a:ln w="22225" cap="rnd">
              <a:solidFill>
                <a:srgbClr val="FF0000"/>
              </a:solidFill>
            </a:ln>
            <a:effectLst>
              <a:glow rad="139700">
                <a:srgbClr val="FF0000">
                  <a:alpha val="14000"/>
                </a:srgbClr>
              </a:glow>
            </a:effectLst>
          </c:spPr>
          <c:marker>
            <c:symbol val="none"/>
          </c:marker>
          <c:xVal>
            <c:numRef>
              <c:f>'802.3dg_Limit'!$A$2:$A$529</c:f>
              <c:numCache>
                <c:formatCode>General</c:formatCode>
                <c:ptCount val="528"/>
                <c:pt idx="0">
                  <c:v>0.125</c:v>
                </c:pt>
                <c:pt idx="1">
                  <c:v>0.25</c:v>
                </c:pt>
                <c:pt idx="2">
                  <c:v>0.375</c:v>
                </c:pt>
                <c:pt idx="3">
                  <c:v>0.5</c:v>
                </c:pt>
                <c:pt idx="4">
                  <c:v>0.625</c:v>
                </c:pt>
                <c:pt idx="5">
                  <c:v>0.75</c:v>
                </c:pt>
                <c:pt idx="6">
                  <c:v>0.875</c:v>
                </c:pt>
                <c:pt idx="7">
                  <c:v>1</c:v>
                </c:pt>
                <c:pt idx="8">
                  <c:v>1.125</c:v>
                </c:pt>
                <c:pt idx="9">
                  <c:v>1.25</c:v>
                </c:pt>
                <c:pt idx="10">
                  <c:v>1.375</c:v>
                </c:pt>
                <c:pt idx="11">
                  <c:v>1.5</c:v>
                </c:pt>
                <c:pt idx="12">
                  <c:v>1.625</c:v>
                </c:pt>
                <c:pt idx="13">
                  <c:v>1.75</c:v>
                </c:pt>
                <c:pt idx="14">
                  <c:v>1.875</c:v>
                </c:pt>
                <c:pt idx="15">
                  <c:v>2</c:v>
                </c:pt>
                <c:pt idx="16">
                  <c:v>2.125</c:v>
                </c:pt>
                <c:pt idx="17">
                  <c:v>2.25</c:v>
                </c:pt>
                <c:pt idx="18">
                  <c:v>2.375</c:v>
                </c:pt>
                <c:pt idx="19">
                  <c:v>2.5</c:v>
                </c:pt>
                <c:pt idx="20">
                  <c:v>2.625</c:v>
                </c:pt>
                <c:pt idx="21">
                  <c:v>2.75</c:v>
                </c:pt>
                <c:pt idx="22">
                  <c:v>2.875</c:v>
                </c:pt>
                <c:pt idx="23">
                  <c:v>3</c:v>
                </c:pt>
                <c:pt idx="24">
                  <c:v>3.125</c:v>
                </c:pt>
                <c:pt idx="25">
                  <c:v>3.25</c:v>
                </c:pt>
                <c:pt idx="26">
                  <c:v>3.375</c:v>
                </c:pt>
                <c:pt idx="27">
                  <c:v>3.5</c:v>
                </c:pt>
                <c:pt idx="28">
                  <c:v>3.625</c:v>
                </c:pt>
                <c:pt idx="29">
                  <c:v>3.75</c:v>
                </c:pt>
                <c:pt idx="30">
                  <c:v>3.875</c:v>
                </c:pt>
                <c:pt idx="31">
                  <c:v>4</c:v>
                </c:pt>
                <c:pt idx="32">
                  <c:v>4.125</c:v>
                </c:pt>
                <c:pt idx="33">
                  <c:v>4.25</c:v>
                </c:pt>
                <c:pt idx="34">
                  <c:v>4.375</c:v>
                </c:pt>
                <c:pt idx="35">
                  <c:v>4.5</c:v>
                </c:pt>
                <c:pt idx="36">
                  <c:v>4.625</c:v>
                </c:pt>
                <c:pt idx="37">
                  <c:v>4.75</c:v>
                </c:pt>
                <c:pt idx="38">
                  <c:v>4.875</c:v>
                </c:pt>
                <c:pt idx="39">
                  <c:v>5</c:v>
                </c:pt>
                <c:pt idx="40">
                  <c:v>5.125</c:v>
                </c:pt>
                <c:pt idx="41">
                  <c:v>5.25</c:v>
                </c:pt>
                <c:pt idx="42">
                  <c:v>5.375</c:v>
                </c:pt>
                <c:pt idx="43">
                  <c:v>5.5</c:v>
                </c:pt>
                <c:pt idx="44">
                  <c:v>5.625</c:v>
                </c:pt>
                <c:pt idx="45">
                  <c:v>5.75</c:v>
                </c:pt>
                <c:pt idx="46">
                  <c:v>5.875</c:v>
                </c:pt>
                <c:pt idx="47">
                  <c:v>6</c:v>
                </c:pt>
                <c:pt idx="48">
                  <c:v>6.125</c:v>
                </c:pt>
                <c:pt idx="49">
                  <c:v>6.25</c:v>
                </c:pt>
                <c:pt idx="50">
                  <c:v>6.375</c:v>
                </c:pt>
                <c:pt idx="51">
                  <c:v>6.5</c:v>
                </c:pt>
                <c:pt idx="52">
                  <c:v>6.625</c:v>
                </c:pt>
                <c:pt idx="53">
                  <c:v>6.75</c:v>
                </c:pt>
                <c:pt idx="54">
                  <c:v>6.875</c:v>
                </c:pt>
                <c:pt idx="55">
                  <c:v>7</c:v>
                </c:pt>
                <c:pt idx="56">
                  <c:v>7.125</c:v>
                </c:pt>
                <c:pt idx="57">
                  <c:v>7.25</c:v>
                </c:pt>
                <c:pt idx="58">
                  <c:v>7.375</c:v>
                </c:pt>
                <c:pt idx="59">
                  <c:v>7.5</c:v>
                </c:pt>
                <c:pt idx="60">
                  <c:v>7.625</c:v>
                </c:pt>
                <c:pt idx="61">
                  <c:v>7.75</c:v>
                </c:pt>
                <c:pt idx="62">
                  <c:v>7.875</c:v>
                </c:pt>
                <c:pt idx="63">
                  <c:v>8</c:v>
                </c:pt>
                <c:pt idx="64">
                  <c:v>8.125</c:v>
                </c:pt>
                <c:pt idx="65">
                  <c:v>8.25</c:v>
                </c:pt>
                <c:pt idx="66">
                  <c:v>8.375</c:v>
                </c:pt>
                <c:pt idx="67">
                  <c:v>8.5</c:v>
                </c:pt>
                <c:pt idx="68">
                  <c:v>8.625</c:v>
                </c:pt>
                <c:pt idx="69">
                  <c:v>8.75</c:v>
                </c:pt>
                <c:pt idx="70">
                  <c:v>8.875</c:v>
                </c:pt>
                <c:pt idx="71">
                  <c:v>9</c:v>
                </c:pt>
                <c:pt idx="72">
                  <c:v>9.125</c:v>
                </c:pt>
                <c:pt idx="73">
                  <c:v>9.25</c:v>
                </c:pt>
                <c:pt idx="74">
                  <c:v>9.375</c:v>
                </c:pt>
                <c:pt idx="75">
                  <c:v>9.5</c:v>
                </c:pt>
                <c:pt idx="76">
                  <c:v>9.625</c:v>
                </c:pt>
                <c:pt idx="77">
                  <c:v>9.75</c:v>
                </c:pt>
                <c:pt idx="78">
                  <c:v>9.875</c:v>
                </c:pt>
                <c:pt idx="79">
                  <c:v>10</c:v>
                </c:pt>
                <c:pt idx="80">
                  <c:v>10.125</c:v>
                </c:pt>
                <c:pt idx="81">
                  <c:v>10.25</c:v>
                </c:pt>
                <c:pt idx="82">
                  <c:v>10.375</c:v>
                </c:pt>
                <c:pt idx="83">
                  <c:v>10.5</c:v>
                </c:pt>
                <c:pt idx="84">
                  <c:v>10.625</c:v>
                </c:pt>
                <c:pt idx="85">
                  <c:v>10.75</c:v>
                </c:pt>
                <c:pt idx="86">
                  <c:v>10.875</c:v>
                </c:pt>
                <c:pt idx="87">
                  <c:v>11</c:v>
                </c:pt>
                <c:pt idx="88">
                  <c:v>11.125</c:v>
                </c:pt>
                <c:pt idx="89">
                  <c:v>11.25</c:v>
                </c:pt>
                <c:pt idx="90">
                  <c:v>11.375</c:v>
                </c:pt>
                <c:pt idx="91">
                  <c:v>11.5</c:v>
                </c:pt>
                <c:pt idx="92">
                  <c:v>11.625</c:v>
                </c:pt>
                <c:pt idx="93">
                  <c:v>11.75</c:v>
                </c:pt>
                <c:pt idx="94">
                  <c:v>11.875</c:v>
                </c:pt>
                <c:pt idx="95">
                  <c:v>12</c:v>
                </c:pt>
                <c:pt idx="96">
                  <c:v>12.125</c:v>
                </c:pt>
                <c:pt idx="97">
                  <c:v>12.25</c:v>
                </c:pt>
                <c:pt idx="98">
                  <c:v>12.375</c:v>
                </c:pt>
                <c:pt idx="99">
                  <c:v>12.5</c:v>
                </c:pt>
                <c:pt idx="100">
                  <c:v>12.625</c:v>
                </c:pt>
                <c:pt idx="101">
                  <c:v>12.75</c:v>
                </c:pt>
                <c:pt idx="102">
                  <c:v>12.875</c:v>
                </c:pt>
                <c:pt idx="103">
                  <c:v>13</c:v>
                </c:pt>
                <c:pt idx="104">
                  <c:v>13.125</c:v>
                </c:pt>
                <c:pt idx="105">
                  <c:v>13.25</c:v>
                </c:pt>
                <c:pt idx="106">
                  <c:v>13.375</c:v>
                </c:pt>
                <c:pt idx="107">
                  <c:v>13.5</c:v>
                </c:pt>
                <c:pt idx="108">
                  <c:v>13.625</c:v>
                </c:pt>
                <c:pt idx="109">
                  <c:v>13.75</c:v>
                </c:pt>
                <c:pt idx="110">
                  <c:v>13.875</c:v>
                </c:pt>
                <c:pt idx="111">
                  <c:v>14</c:v>
                </c:pt>
                <c:pt idx="112">
                  <c:v>14.125</c:v>
                </c:pt>
                <c:pt idx="113">
                  <c:v>14.25</c:v>
                </c:pt>
                <c:pt idx="114">
                  <c:v>14.375</c:v>
                </c:pt>
                <c:pt idx="115">
                  <c:v>14.5</c:v>
                </c:pt>
                <c:pt idx="116">
                  <c:v>14.625</c:v>
                </c:pt>
                <c:pt idx="117">
                  <c:v>14.75</c:v>
                </c:pt>
                <c:pt idx="118">
                  <c:v>14.875</c:v>
                </c:pt>
                <c:pt idx="119">
                  <c:v>15</c:v>
                </c:pt>
                <c:pt idx="120">
                  <c:v>15.125</c:v>
                </c:pt>
                <c:pt idx="121">
                  <c:v>15.25</c:v>
                </c:pt>
                <c:pt idx="122">
                  <c:v>15.375</c:v>
                </c:pt>
                <c:pt idx="123">
                  <c:v>15.5</c:v>
                </c:pt>
                <c:pt idx="124">
                  <c:v>15.625</c:v>
                </c:pt>
                <c:pt idx="125">
                  <c:v>15.75</c:v>
                </c:pt>
                <c:pt idx="126">
                  <c:v>15.875</c:v>
                </c:pt>
                <c:pt idx="127">
                  <c:v>16</c:v>
                </c:pt>
                <c:pt idx="128">
                  <c:v>16.125</c:v>
                </c:pt>
                <c:pt idx="129">
                  <c:v>16.25</c:v>
                </c:pt>
                <c:pt idx="130">
                  <c:v>16.375</c:v>
                </c:pt>
                <c:pt idx="131">
                  <c:v>16.5</c:v>
                </c:pt>
                <c:pt idx="132">
                  <c:v>16.625</c:v>
                </c:pt>
                <c:pt idx="133">
                  <c:v>16.75</c:v>
                </c:pt>
                <c:pt idx="134">
                  <c:v>16.875</c:v>
                </c:pt>
                <c:pt idx="135">
                  <c:v>17</c:v>
                </c:pt>
                <c:pt idx="136">
                  <c:v>17.125</c:v>
                </c:pt>
                <c:pt idx="137">
                  <c:v>17.25</c:v>
                </c:pt>
                <c:pt idx="138">
                  <c:v>17.375</c:v>
                </c:pt>
                <c:pt idx="139">
                  <c:v>17.5</c:v>
                </c:pt>
                <c:pt idx="140">
                  <c:v>17.625</c:v>
                </c:pt>
                <c:pt idx="141">
                  <c:v>17.75</c:v>
                </c:pt>
                <c:pt idx="142">
                  <c:v>17.875</c:v>
                </c:pt>
                <c:pt idx="143">
                  <c:v>18</c:v>
                </c:pt>
                <c:pt idx="144">
                  <c:v>18.125</c:v>
                </c:pt>
                <c:pt idx="145">
                  <c:v>18.25</c:v>
                </c:pt>
                <c:pt idx="146">
                  <c:v>18.375</c:v>
                </c:pt>
                <c:pt idx="147">
                  <c:v>18.5</c:v>
                </c:pt>
                <c:pt idx="148">
                  <c:v>18.625</c:v>
                </c:pt>
                <c:pt idx="149">
                  <c:v>18.75</c:v>
                </c:pt>
                <c:pt idx="150">
                  <c:v>18.875</c:v>
                </c:pt>
                <c:pt idx="151">
                  <c:v>19</c:v>
                </c:pt>
                <c:pt idx="152">
                  <c:v>19.125</c:v>
                </c:pt>
                <c:pt idx="153">
                  <c:v>19.25</c:v>
                </c:pt>
                <c:pt idx="154">
                  <c:v>19.375</c:v>
                </c:pt>
                <c:pt idx="155">
                  <c:v>19.5</c:v>
                </c:pt>
                <c:pt idx="156">
                  <c:v>19.625</c:v>
                </c:pt>
                <c:pt idx="157">
                  <c:v>19.75</c:v>
                </c:pt>
                <c:pt idx="158">
                  <c:v>19.875</c:v>
                </c:pt>
                <c:pt idx="159">
                  <c:v>20</c:v>
                </c:pt>
                <c:pt idx="160">
                  <c:v>20.125</c:v>
                </c:pt>
                <c:pt idx="161">
                  <c:v>20.25</c:v>
                </c:pt>
                <c:pt idx="162">
                  <c:v>20.375</c:v>
                </c:pt>
                <c:pt idx="163">
                  <c:v>20.5</c:v>
                </c:pt>
                <c:pt idx="164">
                  <c:v>20.625</c:v>
                </c:pt>
                <c:pt idx="165">
                  <c:v>20.75</c:v>
                </c:pt>
                <c:pt idx="166">
                  <c:v>20.875</c:v>
                </c:pt>
                <c:pt idx="167">
                  <c:v>21</c:v>
                </c:pt>
                <c:pt idx="168">
                  <c:v>21.125</c:v>
                </c:pt>
                <c:pt idx="169">
                  <c:v>21.25</c:v>
                </c:pt>
                <c:pt idx="170">
                  <c:v>21.375</c:v>
                </c:pt>
                <c:pt idx="171">
                  <c:v>21.5</c:v>
                </c:pt>
                <c:pt idx="172">
                  <c:v>21.625</c:v>
                </c:pt>
                <c:pt idx="173">
                  <c:v>21.75</c:v>
                </c:pt>
                <c:pt idx="174">
                  <c:v>21.875</c:v>
                </c:pt>
                <c:pt idx="175">
                  <c:v>22</c:v>
                </c:pt>
                <c:pt idx="176">
                  <c:v>22.125</c:v>
                </c:pt>
                <c:pt idx="177">
                  <c:v>22.25</c:v>
                </c:pt>
                <c:pt idx="178">
                  <c:v>22.375</c:v>
                </c:pt>
                <c:pt idx="179">
                  <c:v>22.5</c:v>
                </c:pt>
                <c:pt idx="180">
                  <c:v>22.625</c:v>
                </c:pt>
                <c:pt idx="181">
                  <c:v>22.75</c:v>
                </c:pt>
                <c:pt idx="182">
                  <c:v>22.875</c:v>
                </c:pt>
                <c:pt idx="183">
                  <c:v>23</c:v>
                </c:pt>
                <c:pt idx="184">
                  <c:v>23.125</c:v>
                </c:pt>
                <c:pt idx="185">
                  <c:v>23.25</c:v>
                </c:pt>
                <c:pt idx="186">
                  <c:v>23.375</c:v>
                </c:pt>
                <c:pt idx="187">
                  <c:v>23.5</c:v>
                </c:pt>
                <c:pt idx="188">
                  <c:v>23.625</c:v>
                </c:pt>
                <c:pt idx="189">
                  <c:v>23.75</c:v>
                </c:pt>
                <c:pt idx="190">
                  <c:v>23.875</c:v>
                </c:pt>
                <c:pt idx="191">
                  <c:v>24</c:v>
                </c:pt>
                <c:pt idx="192">
                  <c:v>24.125</c:v>
                </c:pt>
                <c:pt idx="193">
                  <c:v>24.25</c:v>
                </c:pt>
                <c:pt idx="194">
                  <c:v>24.375</c:v>
                </c:pt>
                <c:pt idx="195">
                  <c:v>24.5</c:v>
                </c:pt>
                <c:pt idx="196">
                  <c:v>24.625</c:v>
                </c:pt>
                <c:pt idx="197">
                  <c:v>24.75</c:v>
                </c:pt>
                <c:pt idx="198">
                  <c:v>24.875</c:v>
                </c:pt>
                <c:pt idx="199">
                  <c:v>25</c:v>
                </c:pt>
                <c:pt idx="200">
                  <c:v>25.125</c:v>
                </c:pt>
                <c:pt idx="201">
                  <c:v>25.25</c:v>
                </c:pt>
                <c:pt idx="202">
                  <c:v>25.375</c:v>
                </c:pt>
                <c:pt idx="203">
                  <c:v>25.5</c:v>
                </c:pt>
                <c:pt idx="204">
                  <c:v>25.625</c:v>
                </c:pt>
                <c:pt idx="205">
                  <c:v>25.75</c:v>
                </c:pt>
                <c:pt idx="206">
                  <c:v>25.875</c:v>
                </c:pt>
                <c:pt idx="207">
                  <c:v>26</c:v>
                </c:pt>
                <c:pt idx="208">
                  <c:v>26.125</c:v>
                </c:pt>
                <c:pt idx="209">
                  <c:v>26.25</c:v>
                </c:pt>
                <c:pt idx="210">
                  <c:v>26.375</c:v>
                </c:pt>
                <c:pt idx="211">
                  <c:v>26.5</c:v>
                </c:pt>
                <c:pt idx="212">
                  <c:v>26.625</c:v>
                </c:pt>
                <c:pt idx="213">
                  <c:v>26.75</c:v>
                </c:pt>
                <c:pt idx="214">
                  <c:v>26.875</c:v>
                </c:pt>
                <c:pt idx="215">
                  <c:v>27</c:v>
                </c:pt>
                <c:pt idx="216">
                  <c:v>27.125</c:v>
                </c:pt>
                <c:pt idx="217">
                  <c:v>27.25</c:v>
                </c:pt>
                <c:pt idx="218">
                  <c:v>27.375</c:v>
                </c:pt>
                <c:pt idx="219">
                  <c:v>27.5</c:v>
                </c:pt>
                <c:pt idx="220">
                  <c:v>27.625</c:v>
                </c:pt>
                <c:pt idx="221">
                  <c:v>27.75</c:v>
                </c:pt>
                <c:pt idx="222">
                  <c:v>27.875</c:v>
                </c:pt>
                <c:pt idx="223">
                  <c:v>28</c:v>
                </c:pt>
                <c:pt idx="224">
                  <c:v>28.125</c:v>
                </c:pt>
                <c:pt idx="225">
                  <c:v>28.25</c:v>
                </c:pt>
                <c:pt idx="226">
                  <c:v>28.375</c:v>
                </c:pt>
                <c:pt idx="227">
                  <c:v>28.5</c:v>
                </c:pt>
                <c:pt idx="228">
                  <c:v>28.625</c:v>
                </c:pt>
                <c:pt idx="229">
                  <c:v>28.75</c:v>
                </c:pt>
                <c:pt idx="230">
                  <c:v>28.875</c:v>
                </c:pt>
                <c:pt idx="231">
                  <c:v>29</c:v>
                </c:pt>
                <c:pt idx="232">
                  <c:v>29.125</c:v>
                </c:pt>
                <c:pt idx="233">
                  <c:v>29.25</c:v>
                </c:pt>
                <c:pt idx="234">
                  <c:v>29.375</c:v>
                </c:pt>
                <c:pt idx="235">
                  <c:v>29.5</c:v>
                </c:pt>
                <c:pt idx="236">
                  <c:v>29.625</c:v>
                </c:pt>
                <c:pt idx="237">
                  <c:v>29.75</c:v>
                </c:pt>
                <c:pt idx="238">
                  <c:v>29.875</c:v>
                </c:pt>
                <c:pt idx="239">
                  <c:v>30</c:v>
                </c:pt>
                <c:pt idx="240">
                  <c:v>30.125</c:v>
                </c:pt>
                <c:pt idx="241">
                  <c:v>30.25</c:v>
                </c:pt>
                <c:pt idx="242">
                  <c:v>30.375</c:v>
                </c:pt>
                <c:pt idx="243">
                  <c:v>30.5</c:v>
                </c:pt>
                <c:pt idx="244">
                  <c:v>30.625</c:v>
                </c:pt>
                <c:pt idx="245">
                  <c:v>30.75</c:v>
                </c:pt>
                <c:pt idx="246">
                  <c:v>30.875</c:v>
                </c:pt>
                <c:pt idx="247">
                  <c:v>31</c:v>
                </c:pt>
                <c:pt idx="248">
                  <c:v>31.125</c:v>
                </c:pt>
                <c:pt idx="249">
                  <c:v>31.25</c:v>
                </c:pt>
                <c:pt idx="250">
                  <c:v>31.375</c:v>
                </c:pt>
                <c:pt idx="251">
                  <c:v>31.5</c:v>
                </c:pt>
                <c:pt idx="252">
                  <c:v>31.625</c:v>
                </c:pt>
                <c:pt idx="253">
                  <c:v>31.75</c:v>
                </c:pt>
                <c:pt idx="254">
                  <c:v>31.875</c:v>
                </c:pt>
                <c:pt idx="255">
                  <c:v>32</c:v>
                </c:pt>
                <c:pt idx="256">
                  <c:v>32.25</c:v>
                </c:pt>
                <c:pt idx="257">
                  <c:v>32.5</c:v>
                </c:pt>
                <c:pt idx="258">
                  <c:v>32.75</c:v>
                </c:pt>
                <c:pt idx="259">
                  <c:v>33</c:v>
                </c:pt>
                <c:pt idx="260">
                  <c:v>33.25</c:v>
                </c:pt>
                <c:pt idx="261">
                  <c:v>33.5</c:v>
                </c:pt>
                <c:pt idx="262">
                  <c:v>33.75</c:v>
                </c:pt>
                <c:pt idx="263">
                  <c:v>34</c:v>
                </c:pt>
                <c:pt idx="264">
                  <c:v>34.25</c:v>
                </c:pt>
                <c:pt idx="265">
                  <c:v>34.5</c:v>
                </c:pt>
                <c:pt idx="266">
                  <c:v>34.75</c:v>
                </c:pt>
                <c:pt idx="267">
                  <c:v>35</c:v>
                </c:pt>
                <c:pt idx="268">
                  <c:v>35.25</c:v>
                </c:pt>
                <c:pt idx="269">
                  <c:v>35.5</c:v>
                </c:pt>
                <c:pt idx="270">
                  <c:v>35.75</c:v>
                </c:pt>
                <c:pt idx="271">
                  <c:v>36</c:v>
                </c:pt>
                <c:pt idx="272">
                  <c:v>36.25</c:v>
                </c:pt>
                <c:pt idx="273">
                  <c:v>36.5</c:v>
                </c:pt>
                <c:pt idx="274">
                  <c:v>36.75</c:v>
                </c:pt>
                <c:pt idx="275">
                  <c:v>37</c:v>
                </c:pt>
                <c:pt idx="276">
                  <c:v>37.25</c:v>
                </c:pt>
                <c:pt idx="277">
                  <c:v>37.5</c:v>
                </c:pt>
                <c:pt idx="278">
                  <c:v>37.75</c:v>
                </c:pt>
                <c:pt idx="279">
                  <c:v>38</c:v>
                </c:pt>
                <c:pt idx="280">
                  <c:v>38.25</c:v>
                </c:pt>
                <c:pt idx="281">
                  <c:v>38.5</c:v>
                </c:pt>
                <c:pt idx="282">
                  <c:v>38.75</c:v>
                </c:pt>
                <c:pt idx="283">
                  <c:v>39</c:v>
                </c:pt>
                <c:pt idx="284">
                  <c:v>39.25</c:v>
                </c:pt>
                <c:pt idx="285">
                  <c:v>39.5</c:v>
                </c:pt>
                <c:pt idx="286">
                  <c:v>39.75</c:v>
                </c:pt>
                <c:pt idx="287">
                  <c:v>40</c:v>
                </c:pt>
                <c:pt idx="288">
                  <c:v>40.25</c:v>
                </c:pt>
                <c:pt idx="289">
                  <c:v>40.5</c:v>
                </c:pt>
                <c:pt idx="290">
                  <c:v>40.75</c:v>
                </c:pt>
                <c:pt idx="291">
                  <c:v>41</c:v>
                </c:pt>
                <c:pt idx="292">
                  <c:v>41.25</c:v>
                </c:pt>
                <c:pt idx="293">
                  <c:v>41.5</c:v>
                </c:pt>
                <c:pt idx="294">
                  <c:v>41.75</c:v>
                </c:pt>
                <c:pt idx="295">
                  <c:v>42</c:v>
                </c:pt>
                <c:pt idx="296">
                  <c:v>42.25</c:v>
                </c:pt>
                <c:pt idx="297">
                  <c:v>42.5</c:v>
                </c:pt>
                <c:pt idx="298">
                  <c:v>42.75</c:v>
                </c:pt>
                <c:pt idx="299">
                  <c:v>43</c:v>
                </c:pt>
                <c:pt idx="300">
                  <c:v>43.25</c:v>
                </c:pt>
                <c:pt idx="301">
                  <c:v>43.5</c:v>
                </c:pt>
                <c:pt idx="302">
                  <c:v>43.75</c:v>
                </c:pt>
                <c:pt idx="303">
                  <c:v>44</c:v>
                </c:pt>
                <c:pt idx="304">
                  <c:v>44.25</c:v>
                </c:pt>
                <c:pt idx="305">
                  <c:v>44.5</c:v>
                </c:pt>
                <c:pt idx="306">
                  <c:v>44.75</c:v>
                </c:pt>
                <c:pt idx="307">
                  <c:v>45</c:v>
                </c:pt>
                <c:pt idx="308">
                  <c:v>45.25</c:v>
                </c:pt>
                <c:pt idx="309">
                  <c:v>45.5</c:v>
                </c:pt>
                <c:pt idx="310">
                  <c:v>45.75</c:v>
                </c:pt>
                <c:pt idx="311">
                  <c:v>46</c:v>
                </c:pt>
                <c:pt idx="312">
                  <c:v>46.25</c:v>
                </c:pt>
                <c:pt idx="313">
                  <c:v>46.5</c:v>
                </c:pt>
                <c:pt idx="314">
                  <c:v>46.75</c:v>
                </c:pt>
                <c:pt idx="315">
                  <c:v>47</c:v>
                </c:pt>
                <c:pt idx="316">
                  <c:v>47.25</c:v>
                </c:pt>
                <c:pt idx="317">
                  <c:v>47.5</c:v>
                </c:pt>
                <c:pt idx="318">
                  <c:v>47.75</c:v>
                </c:pt>
                <c:pt idx="319">
                  <c:v>48</c:v>
                </c:pt>
                <c:pt idx="320">
                  <c:v>48.25</c:v>
                </c:pt>
                <c:pt idx="321">
                  <c:v>48.5</c:v>
                </c:pt>
                <c:pt idx="322">
                  <c:v>48.75</c:v>
                </c:pt>
                <c:pt idx="323">
                  <c:v>49</c:v>
                </c:pt>
                <c:pt idx="324">
                  <c:v>49.25</c:v>
                </c:pt>
                <c:pt idx="325">
                  <c:v>49.5</c:v>
                </c:pt>
                <c:pt idx="326">
                  <c:v>49.75</c:v>
                </c:pt>
                <c:pt idx="327">
                  <c:v>50</c:v>
                </c:pt>
                <c:pt idx="328">
                  <c:v>50.25</c:v>
                </c:pt>
                <c:pt idx="329">
                  <c:v>50.5</c:v>
                </c:pt>
                <c:pt idx="330">
                  <c:v>50.75</c:v>
                </c:pt>
                <c:pt idx="331">
                  <c:v>51</c:v>
                </c:pt>
                <c:pt idx="332">
                  <c:v>51.25</c:v>
                </c:pt>
                <c:pt idx="333">
                  <c:v>51.5</c:v>
                </c:pt>
                <c:pt idx="334">
                  <c:v>51.75</c:v>
                </c:pt>
                <c:pt idx="335">
                  <c:v>52</c:v>
                </c:pt>
                <c:pt idx="336">
                  <c:v>52.25</c:v>
                </c:pt>
                <c:pt idx="337">
                  <c:v>52.5</c:v>
                </c:pt>
                <c:pt idx="338">
                  <c:v>52.75</c:v>
                </c:pt>
                <c:pt idx="339">
                  <c:v>53</c:v>
                </c:pt>
                <c:pt idx="340">
                  <c:v>53.25</c:v>
                </c:pt>
                <c:pt idx="341">
                  <c:v>53.5</c:v>
                </c:pt>
                <c:pt idx="342">
                  <c:v>53.75</c:v>
                </c:pt>
                <c:pt idx="343">
                  <c:v>54</c:v>
                </c:pt>
                <c:pt idx="344">
                  <c:v>54.25</c:v>
                </c:pt>
                <c:pt idx="345">
                  <c:v>54.5</c:v>
                </c:pt>
                <c:pt idx="346">
                  <c:v>54.75</c:v>
                </c:pt>
                <c:pt idx="347">
                  <c:v>55</c:v>
                </c:pt>
                <c:pt idx="348">
                  <c:v>55.25</c:v>
                </c:pt>
                <c:pt idx="349">
                  <c:v>55.5</c:v>
                </c:pt>
                <c:pt idx="350">
                  <c:v>55.75</c:v>
                </c:pt>
                <c:pt idx="351">
                  <c:v>56</c:v>
                </c:pt>
                <c:pt idx="352">
                  <c:v>56.25</c:v>
                </c:pt>
                <c:pt idx="353">
                  <c:v>56.5</c:v>
                </c:pt>
                <c:pt idx="354">
                  <c:v>56.75</c:v>
                </c:pt>
                <c:pt idx="355">
                  <c:v>57</c:v>
                </c:pt>
                <c:pt idx="356">
                  <c:v>57.25</c:v>
                </c:pt>
                <c:pt idx="357">
                  <c:v>57.5</c:v>
                </c:pt>
                <c:pt idx="358">
                  <c:v>57.75</c:v>
                </c:pt>
                <c:pt idx="359">
                  <c:v>58</c:v>
                </c:pt>
                <c:pt idx="360">
                  <c:v>58.25</c:v>
                </c:pt>
                <c:pt idx="361">
                  <c:v>58.5</c:v>
                </c:pt>
                <c:pt idx="362">
                  <c:v>58.75</c:v>
                </c:pt>
                <c:pt idx="363">
                  <c:v>59</c:v>
                </c:pt>
                <c:pt idx="364">
                  <c:v>59.25</c:v>
                </c:pt>
                <c:pt idx="365">
                  <c:v>59.5</c:v>
                </c:pt>
                <c:pt idx="366">
                  <c:v>59.75</c:v>
                </c:pt>
                <c:pt idx="367">
                  <c:v>60</c:v>
                </c:pt>
                <c:pt idx="368">
                  <c:v>60.25</c:v>
                </c:pt>
                <c:pt idx="369">
                  <c:v>60.5</c:v>
                </c:pt>
                <c:pt idx="370">
                  <c:v>60.75</c:v>
                </c:pt>
                <c:pt idx="371">
                  <c:v>61</c:v>
                </c:pt>
                <c:pt idx="372">
                  <c:v>61.25</c:v>
                </c:pt>
                <c:pt idx="373">
                  <c:v>61.5</c:v>
                </c:pt>
                <c:pt idx="374">
                  <c:v>61.75</c:v>
                </c:pt>
                <c:pt idx="375">
                  <c:v>62</c:v>
                </c:pt>
                <c:pt idx="376">
                  <c:v>62.25</c:v>
                </c:pt>
                <c:pt idx="377">
                  <c:v>62.5</c:v>
                </c:pt>
                <c:pt idx="378">
                  <c:v>62.75</c:v>
                </c:pt>
                <c:pt idx="379">
                  <c:v>63</c:v>
                </c:pt>
                <c:pt idx="380">
                  <c:v>63.25</c:v>
                </c:pt>
                <c:pt idx="381">
                  <c:v>63.5</c:v>
                </c:pt>
                <c:pt idx="382">
                  <c:v>63.75</c:v>
                </c:pt>
                <c:pt idx="383">
                  <c:v>64</c:v>
                </c:pt>
                <c:pt idx="384">
                  <c:v>64.25</c:v>
                </c:pt>
                <c:pt idx="385">
                  <c:v>64.5</c:v>
                </c:pt>
                <c:pt idx="386">
                  <c:v>64.75</c:v>
                </c:pt>
                <c:pt idx="387">
                  <c:v>65</c:v>
                </c:pt>
                <c:pt idx="388">
                  <c:v>65.25</c:v>
                </c:pt>
                <c:pt idx="389">
                  <c:v>65.5</c:v>
                </c:pt>
                <c:pt idx="390">
                  <c:v>65.75</c:v>
                </c:pt>
                <c:pt idx="391">
                  <c:v>66</c:v>
                </c:pt>
                <c:pt idx="392">
                  <c:v>66.25</c:v>
                </c:pt>
                <c:pt idx="393">
                  <c:v>66.5</c:v>
                </c:pt>
                <c:pt idx="394">
                  <c:v>66.75</c:v>
                </c:pt>
                <c:pt idx="395">
                  <c:v>67</c:v>
                </c:pt>
                <c:pt idx="396">
                  <c:v>67.25</c:v>
                </c:pt>
                <c:pt idx="397">
                  <c:v>67.5</c:v>
                </c:pt>
                <c:pt idx="398">
                  <c:v>67.75</c:v>
                </c:pt>
                <c:pt idx="399">
                  <c:v>68</c:v>
                </c:pt>
                <c:pt idx="400">
                  <c:v>68.25</c:v>
                </c:pt>
                <c:pt idx="401">
                  <c:v>68.5</c:v>
                </c:pt>
                <c:pt idx="402">
                  <c:v>68.75</c:v>
                </c:pt>
                <c:pt idx="403">
                  <c:v>69</c:v>
                </c:pt>
                <c:pt idx="404">
                  <c:v>69.25</c:v>
                </c:pt>
                <c:pt idx="405">
                  <c:v>69.5</c:v>
                </c:pt>
                <c:pt idx="406">
                  <c:v>69.75</c:v>
                </c:pt>
                <c:pt idx="407">
                  <c:v>70</c:v>
                </c:pt>
                <c:pt idx="408">
                  <c:v>70.25</c:v>
                </c:pt>
                <c:pt idx="409">
                  <c:v>70.5</c:v>
                </c:pt>
                <c:pt idx="410">
                  <c:v>70.75</c:v>
                </c:pt>
                <c:pt idx="411">
                  <c:v>71</c:v>
                </c:pt>
                <c:pt idx="412">
                  <c:v>71.25</c:v>
                </c:pt>
                <c:pt idx="413">
                  <c:v>71.5</c:v>
                </c:pt>
                <c:pt idx="414">
                  <c:v>71.75</c:v>
                </c:pt>
                <c:pt idx="415">
                  <c:v>72</c:v>
                </c:pt>
                <c:pt idx="416">
                  <c:v>72.25</c:v>
                </c:pt>
                <c:pt idx="417">
                  <c:v>72.5</c:v>
                </c:pt>
                <c:pt idx="418">
                  <c:v>72.75</c:v>
                </c:pt>
                <c:pt idx="419">
                  <c:v>73</c:v>
                </c:pt>
                <c:pt idx="420">
                  <c:v>73.25</c:v>
                </c:pt>
                <c:pt idx="421">
                  <c:v>73.5</c:v>
                </c:pt>
                <c:pt idx="422">
                  <c:v>73.75</c:v>
                </c:pt>
                <c:pt idx="423">
                  <c:v>74</c:v>
                </c:pt>
                <c:pt idx="424">
                  <c:v>74.25</c:v>
                </c:pt>
                <c:pt idx="425">
                  <c:v>74.5</c:v>
                </c:pt>
                <c:pt idx="426">
                  <c:v>74.75</c:v>
                </c:pt>
                <c:pt idx="427">
                  <c:v>75</c:v>
                </c:pt>
                <c:pt idx="428">
                  <c:v>75.25</c:v>
                </c:pt>
                <c:pt idx="429">
                  <c:v>75.5</c:v>
                </c:pt>
                <c:pt idx="430">
                  <c:v>75.75</c:v>
                </c:pt>
                <c:pt idx="431">
                  <c:v>76</c:v>
                </c:pt>
                <c:pt idx="432">
                  <c:v>76.25</c:v>
                </c:pt>
                <c:pt idx="433">
                  <c:v>76.5</c:v>
                </c:pt>
                <c:pt idx="434">
                  <c:v>76.75</c:v>
                </c:pt>
                <c:pt idx="435">
                  <c:v>77</c:v>
                </c:pt>
                <c:pt idx="436">
                  <c:v>77.25</c:v>
                </c:pt>
                <c:pt idx="437">
                  <c:v>77.5</c:v>
                </c:pt>
                <c:pt idx="438">
                  <c:v>77.75</c:v>
                </c:pt>
                <c:pt idx="439">
                  <c:v>78</c:v>
                </c:pt>
                <c:pt idx="440">
                  <c:v>78.25</c:v>
                </c:pt>
                <c:pt idx="441">
                  <c:v>78.5</c:v>
                </c:pt>
                <c:pt idx="442">
                  <c:v>78.75</c:v>
                </c:pt>
                <c:pt idx="443">
                  <c:v>79</c:v>
                </c:pt>
                <c:pt idx="444">
                  <c:v>79.25</c:v>
                </c:pt>
                <c:pt idx="445">
                  <c:v>79.5</c:v>
                </c:pt>
                <c:pt idx="446">
                  <c:v>79.75</c:v>
                </c:pt>
                <c:pt idx="447">
                  <c:v>80</c:v>
                </c:pt>
                <c:pt idx="448">
                  <c:v>80.25</c:v>
                </c:pt>
                <c:pt idx="449">
                  <c:v>80.5</c:v>
                </c:pt>
                <c:pt idx="450">
                  <c:v>80.75</c:v>
                </c:pt>
                <c:pt idx="451">
                  <c:v>81</c:v>
                </c:pt>
                <c:pt idx="452">
                  <c:v>81.25</c:v>
                </c:pt>
                <c:pt idx="453">
                  <c:v>81.5</c:v>
                </c:pt>
                <c:pt idx="454">
                  <c:v>81.75</c:v>
                </c:pt>
                <c:pt idx="455">
                  <c:v>82</c:v>
                </c:pt>
                <c:pt idx="456">
                  <c:v>82.25</c:v>
                </c:pt>
                <c:pt idx="457">
                  <c:v>82.5</c:v>
                </c:pt>
                <c:pt idx="458">
                  <c:v>82.75</c:v>
                </c:pt>
                <c:pt idx="459">
                  <c:v>83</c:v>
                </c:pt>
                <c:pt idx="460">
                  <c:v>83.25</c:v>
                </c:pt>
                <c:pt idx="461">
                  <c:v>83.5</c:v>
                </c:pt>
                <c:pt idx="462">
                  <c:v>83.75</c:v>
                </c:pt>
                <c:pt idx="463">
                  <c:v>84</c:v>
                </c:pt>
                <c:pt idx="464">
                  <c:v>84.25</c:v>
                </c:pt>
                <c:pt idx="465">
                  <c:v>84.5</c:v>
                </c:pt>
                <c:pt idx="466">
                  <c:v>84.75</c:v>
                </c:pt>
                <c:pt idx="467">
                  <c:v>85</c:v>
                </c:pt>
                <c:pt idx="468">
                  <c:v>85.25</c:v>
                </c:pt>
                <c:pt idx="469">
                  <c:v>85.5</c:v>
                </c:pt>
                <c:pt idx="470">
                  <c:v>85.75</c:v>
                </c:pt>
                <c:pt idx="471">
                  <c:v>86</c:v>
                </c:pt>
                <c:pt idx="472">
                  <c:v>86.25</c:v>
                </c:pt>
                <c:pt idx="473">
                  <c:v>86.5</c:v>
                </c:pt>
                <c:pt idx="474">
                  <c:v>86.75</c:v>
                </c:pt>
                <c:pt idx="475">
                  <c:v>87</c:v>
                </c:pt>
                <c:pt idx="476">
                  <c:v>87.25</c:v>
                </c:pt>
                <c:pt idx="477">
                  <c:v>87.5</c:v>
                </c:pt>
                <c:pt idx="478">
                  <c:v>87.75</c:v>
                </c:pt>
                <c:pt idx="479">
                  <c:v>88</c:v>
                </c:pt>
                <c:pt idx="480">
                  <c:v>88.25</c:v>
                </c:pt>
                <c:pt idx="481">
                  <c:v>88.5</c:v>
                </c:pt>
                <c:pt idx="482">
                  <c:v>88.75</c:v>
                </c:pt>
                <c:pt idx="483">
                  <c:v>89</c:v>
                </c:pt>
                <c:pt idx="484">
                  <c:v>89.25</c:v>
                </c:pt>
                <c:pt idx="485">
                  <c:v>89.5</c:v>
                </c:pt>
                <c:pt idx="486">
                  <c:v>89.75</c:v>
                </c:pt>
                <c:pt idx="487">
                  <c:v>90</c:v>
                </c:pt>
                <c:pt idx="488">
                  <c:v>90.25</c:v>
                </c:pt>
                <c:pt idx="489">
                  <c:v>90.5</c:v>
                </c:pt>
                <c:pt idx="490">
                  <c:v>90.75</c:v>
                </c:pt>
                <c:pt idx="491">
                  <c:v>91</c:v>
                </c:pt>
                <c:pt idx="492">
                  <c:v>91.25</c:v>
                </c:pt>
                <c:pt idx="493">
                  <c:v>91.5</c:v>
                </c:pt>
                <c:pt idx="494">
                  <c:v>91.75</c:v>
                </c:pt>
                <c:pt idx="495">
                  <c:v>92</c:v>
                </c:pt>
                <c:pt idx="496">
                  <c:v>92.25</c:v>
                </c:pt>
                <c:pt idx="497">
                  <c:v>92.5</c:v>
                </c:pt>
                <c:pt idx="498">
                  <c:v>92.75</c:v>
                </c:pt>
                <c:pt idx="499">
                  <c:v>93</c:v>
                </c:pt>
                <c:pt idx="500">
                  <c:v>93.25</c:v>
                </c:pt>
                <c:pt idx="501">
                  <c:v>93.5</c:v>
                </c:pt>
                <c:pt idx="502">
                  <c:v>93.75</c:v>
                </c:pt>
                <c:pt idx="503">
                  <c:v>94</c:v>
                </c:pt>
                <c:pt idx="504">
                  <c:v>94.25</c:v>
                </c:pt>
                <c:pt idx="505">
                  <c:v>94.5</c:v>
                </c:pt>
                <c:pt idx="506">
                  <c:v>94.75</c:v>
                </c:pt>
                <c:pt idx="507">
                  <c:v>95</c:v>
                </c:pt>
                <c:pt idx="508">
                  <c:v>95.25</c:v>
                </c:pt>
                <c:pt idx="509">
                  <c:v>95.5</c:v>
                </c:pt>
                <c:pt idx="510">
                  <c:v>95.75</c:v>
                </c:pt>
                <c:pt idx="511">
                  <c:v>96</c:v>
                </c:pt>
                <c:pt idx="512">
                  <c:v>96.25</c:v>
                </c:pt>
                <c:pt idx="513">
                  <c:v>96.5</c:v>
                </c:pt>
                <c:pt idx="514">
                  <c:v>96.75</c:v>
                </c:pt>
                <c:pt idx="515">
                  <c:v>97</c:v>
                </c:pt>
                <c:pt idx="516">
                  <c:v>97.25</c:v>
                </c:pt>
                <c:pt idx="517">
                  <c:v>97.5</c:v>
                </c:pt>
                <c:pt idx="518">
                  <c:v>97.75</c:v>
                </c:pt>
                <c:pt idx="519">
                  <c:v>98</c:v>
                </c:pt>
                <c:pt idx="520">
                  <c:v>98.25</c:v>
                </c:pt>
                <c:pt idx="521">
                  <c:v>98.5</c:v>
                </c:pt>
                <c:pt idx="522">
                  <c:v>98.75</c:v>
                </c:pt>
                <c:pt idx="523">
                  <c:v>99</c:v>
                </c:pt>
                <c:pt idx="524">
                  <c:v>99.25</c:v>
                </c:pt>
                <c:pt idx="525">
                  <c:v>99.5</c:v>
                </c:pt>
                <c:pt idx="526">
                  <c:v>99.75</c:v>
                </c:pt>
                <c:pt idx="527">
                  <c:v>100</c:v>
                </c:pt>
              </c:numCache>
            </c:numRef>
          </c:xVal>
          <c:yVal>
            <c:numRef>
              <c:f>'802.3dg_Limit'!$D$2:$D$529</c:f>
              <c:numCache>
                <c:formatCode>0.00</c:formatCode>
                <c:ptCount val="528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29.892761346082271</c:v>
                </c:pt>
                <c:pt idx="41">
                  <c:v>29.788107009300621</c:v>
                </c:pt>
                <c:pt idx="42">
                  <c:v>29.685915357483758</c:v>
                </c:pt>
                <c:pt idx="43">
                  <c:v>29.58607314841775</c:v>
                </c:pt>
                <c:pt idx="44">
                  <c:v>29.488474775526186</c:v>
                </c:pt>
                <c:pt idx="45">
                  <c:v>29.393021596463882</c:v>
                </c:pt>
                <c:pt idx="46">
                  <c:v>29.299621333922449</c:v>
                </c:pt>
                <c:pt idx="47">
                  <c:v>29.208187539523752</c:v>
                </c:pt>
                <c:pt idx="48">
                  <c:v>29.118639112994487</c:v>
                </c:pt>
                <c:pt idx="49">
                  <c:v>29.030899869919438</c:v>
                </c:pt>
                <c:pt idx="50">
                  <c:v>28.944898152300262</c:v>
                </c:pt>
                <c:pt idx="51">
                  <c:v>28.860566476931631</c:v>
                </c:pt>
                <c:pt idx="52">
                  <c:v>28.777841217271735</c:v>
                </c:pt>
                <c:pt idx="53">
                  <c:v>28.696662315049938</c:v>
                </c:pt>
                <c:pt idx="54">
                  <c:v>28.616973018337184</c:v>
                </c:pt>
                <c:pt idx="55">
                  <c:v>28.538719643217618</c:v>
                </c:pt>
                <c:pt idx="56">
                  <c:v>28.46185135655471</c:v>
                </c:pt>
                <c:pt idx="57">
                  <c:v>28.386319977650253</c:v>
                </c:pt>
                <c:pt idx="58">
                  <c:v>28.312079796858182</c:v>
                </c:pt>
                <c:pt idx="59">
                  <c:v>28.239087409443187</c:v>
                </c:pt>
                <c:pt idx="60">
                  <c:v>28.167301563171954</c:v>
                </c:pt>
                <c:pt idx="61">
                  <c:v>28.096683018297085</c:v>
                </c:pt>
                <c:pt idx="62">
                  <c:v>28.027194418743807</c:v>
                </c:pt>
                <c:pt idx="63">
                  <c:v>27.958800173440753</c:v>
                </c:pt>
                <c:pt idx="64">
                  <c:v>27.891466346851068</c:v>
                </c:pt>
                <c:pt idx="65">
                  <c:v>27.825160557860936</c:v>
                </c:pt>
                <c:pt idx="66">
                  <c:v>27.75985188627136</c:v>
                </c:pt>
                <c:pt idx="67">
                  <c:v>27.695510786217262</c:v>
                </c:pt>
                <c:pt idx="68">
                  <c:v>27.632109005907072</c:v>
                </c:pt>
                <c:pt idx="69">
                  <c:v>27.569619513137056</c:v>
                </c:pt>
                <c:pt idx="70">
                  <c:v>27.508016426088872</c:v>
                </c:pt>
                <c:pt idx="71">
                  <c:v>27.447274948966939</c:v>
                </c:pt>
                <c:pt idx="72">
                  <c:v>27.387371312075064</c:v>
                </c:pt>
                <c:pt idx="73">
                  <c:v>27.328282715969863</c:v>
                </c:pt>
                <c:pt idx="74">
                  <c:v>27.269987279362624</c:v>
                </c:pt>
                <c:pt idx="75">
                  <c:v>27.212463990471711</c:v>
                </c:pt>
                <c:pt idx="76">
                  <c:v>27.155692661554806</c:v>
                </c:pt>
                <c:pt idx="77">
                  <c:v>27.099653886374821</c:v>
                </c:pt>
                <c:pt idx="78">
                  <c:v>27.04432900037521</c:v>
                </c:pt>
                <c:pt idx="79">
                  <c:v>26.989700043360187</c:v>
                </c:pt>
                <c:pt idx="80">
                  <c:v>26.935749724493128</c:v>
                </c:pt>
                <c:pt idx="81">
                  <c:v>26.882461389442458</c:v>
                </c:pt>
                <c:pt idx="82">
                  <c:v>26.829818989518884</c:v>
                </c:pt>
                <c:pt idx="83">
                  <c:v>26.777807052660808</c:v>
                </c:pt>
                <c:pt idx="84">
                  <c:v>26.726410656136697</c:v>
                </c:pt>
                <c:pt idx="85">
                  <c:v>26.675615400843945</c:v>
                </c:pt>
                <c:pt idx="86">
                  <c:v>26.625407387093439</c:v>
                </c:pt>
                <c:pt idx="87">
                  <c:v>26.575773191777937</c:v>
                </c:pt>
                <c:pt idx="88">
                  <c:v>26.526699846830496</c:v>
                </c:pt>
                <c:pt idx="89">
                  <c:v>26.478174818886377</c:v>
                </c:pt>
                <c:pt idx="90">
                  <c:v>26.430185990068686</c:v>
                </c:pt>
                <c:pt idx="91">
                  <c:v>26.382721639824073</c:v>
                </c:pt>
                <c:pt idx="92">
                  <c:v>26.335770427740272</c:v>
                </c:pt>
                <c:pt idx="93">
                  <c:v>26.289321377282636</c:v>
                </c:pt>
                <c:pt idx="94">
                  <c:v>26.243363860391145</c:v>
                </c:pt>
                <c:pt idx="95">
                  <c:v>26.19788758288394</c:v>
                </c:pt>
                <c:pt idx="96">
                  <c:v>26.152882570617177</c:v>
                </c:pt>
                <c:pt idx="97">
                  <c:v>26.108339156354674</c:v>
                </c:pt>
                <c:pt idx="98">
                  <c:v>26.064247967304123</c:v>
                </c:pt>
                <c:pt idx="99">
                  <c:v>26.020599913279625</c:v>
                </c:pt>
                <c:pt idx="100">
                  <c:v>25.977386175453198</c:v>
                </c:pt>
                <c:pt idx="101">
                  <c:v>25.934598195660449</c:v>
                </c:pt>
                <c:pt idx="102">
                  <c:v>25.892227666227903</c:v>
                </c:pt>
                <c:pt idx="103">
                  <c:v>25.850266520291818</c:v>
                </c:pt>
                <c:pt idx="104">
                  <c:v>25.808706922580242</c:v>
                </c:pt>
                <c:pt idx="105">
                  <c:v>25.767541260631923</c:v>
                </c:pt>
                <c:pt idx="106">
                  <c:v>25.726762136427528</c:v>
                </c:pt>
                <c:pt idx="107">
                  <c:v>25.686362358410125</c:v>
                </c:pt>
                <c:pt idx="108">
                  <c:v>25.646334933873387</c:v>
                </c:pt>
                <c:pt idx="109">
                  <c:v>25.606673061697371</c:v>
                </c:pt>
                <c:pt idx="110">
                  <c:v>25.567370125413049</c:v>
                </c:pt>
                <c:pt idx="111">
                  <c:v>25.528419686577806</c:v>
                </c:pt>
                <c:pt idx="112">
                  <c:v>25.489815478445426</c:v>
                </c:pt>
                <c:pt idx="113">
                  <c:v>25.451551399914898</c:v>
                </c:pt>
                <c:pt idx="114">
                  <c:v>25.413621509743507</c:v>
                </c:pt>
                <c:pt idx="115">
                  <c:v>25.37602002101044</c:v>
                </c:pt>
                <c:pt idx="116">
                  <c:v>25.338741295818007</c:v>
                </c:pt>
                <c:pt idx="117">
                  <c:v>25.301779840218369</c:v>
                </c:pt>
                <c:pt idx="118">
                  <c:v>25.265130299354318</c:v>
                </c:pt>
                <c:pt idx="119">
                  <c:v>25.228787452803374</c:v>
                </c:pt>
                <c:pt idx="120">
                  <c:v>25.192746210115125</c:v>
                </c:pt>
                <c:pt idx="121">
                  <c:v>25.157001606532141</c:v>
                </c:pt>
                <c:pt idx="122">
                  <c:v>25.121548798885645</c:v>
                </c:pt>
                <c:pt idx="123">
                  <c:v>25.086383061657273</c:v>
                </c:pt>
                <c:pt idx="124">
                  <c:v>25.051499783199059</c:v>
                </c:pt>
                <c:pt idx="125">
                  <c:v>25.016894462103995</c:v>
                </c:pt>
                <c:pt idx="126">
                  <c:v>24.982562703720056</c:v>
                </c:pt>
                <c:pt idx="127">
                  <c:v>24.948500216800937</c:v>
                </c:pt>
                <c:pt idx="128">
                  <c:v>24.914702810287132</c:v>
                </c:pt>
                <c:pt idx="129">
                  <c:v>24.881166390211256</c:v>
                </c:pt>
                <c:pt idx="130">
                  <c:v>24.847886956721982</c:v>
                </c:pt>
                <c:pt idx="131">
                  <c:v>24.814860601221127</c:v>
                </c:pt>
                <c:pt idx="132">
                  <c:v>24.782083503608767</c:v>
                </c:pt>
                <c:pt idx="133">
                  <c:v>24.749551929631547</c:v>
                </c:pt>
                <c:pt idx="134">
                  <c:v>24.717262228329563</c:v>
                </c:pt>
                <c:pt idx="135">
                  <c:v>24.68521082957745</c:v>
                </c:pt>
                <c:pt idx="136">
                  <c:v>24.653394241715556</c:v>
                </c:pt>
                <c:pt idx="137">
                  <c:v>24.621809049267256</c:v>
                </c:pt>
                <c:pt idx="138">
                  <c:v>24.590451910738672</c:v>
                </c:pt>
                <c:pt idx="139">
                  <c:v>24.559319556497243</c:v>
                </c:pt>
                <c:pt idx="140">
                  <c:v>24.528408786725826</c:v>
                </c:pt>
                <c:pt idx="141">
                  <c:v>24.49771646944906</c:v>
                </c:pt>
                <c:pt idx="142">
                  <c:v>24.467239538629006</c:v>
                </c:pt>
                <c:pt idx="143">
                  <c:v>24.436974992327126</c:v>
                </c:pt>
                <c:pt idx="144">
                  <c:v>24.406919890929874</c:v>
                </c:pt>
                <c:pt idx="145">
                  <c:v>24.377071355435252</c:v>
                </c:pt>
                <c:pt idx="146">
                  <c:v>24.347426565797861</c:v>
                </c:pt>
                <c:pt idx="147">
                  <c:v>24.31798275933005</c:v>
                </c:pt>
                <c:pt idx="148">
                  <c:v>24.288737229156883</c:v>
                </c:pt>
                <c:pt idx="149">
                  <c:v>24.259687322722812</c:v>
                </c:pt>
                <c:pt idx="150">
                  <c:v>24.23083044034793</c:v>
                </c:pt>
                <c:pt idx="151">
                  <c:v>24.202164033831899</c:v>
                </c:pt>
                <c:pt idx="152">
                  <c:v>24.173685605103636</c:v>
                </c:pt>
                <c:pt idx="153">
                  <c:v>24.145392704914993</c:v>
                </c:pt>
                <c:pt idx="154">
                  <c:v>24.11728293157671</c:v>
                </c:pt>
                <c:pt idx="155">
                  <c:v>24.089353929735008</c:v>
                </c:pt>
                <c:pt idx="156">
                  <c:v>24.061603389187287</c:v>
                </c:pt>
                <c:pt idx="157">
                  <c:v>24.034029043735398</c:v>
                </c:pt>
                <c:pt idx="158">
                  <c:v>24.006628670075109</c:v>
                </c:pt>
                <c:pt idx="159">
                  <c:v>23.979400086720375</c:v>
                </c:pt>
                <c:pt idx="160">
                  <c:v>23.952341152961125</c:v>
                </c:pt>
                <c:pt idx="161">
                  <c:v>23.925449767853316</c:v>
                </c:pt>
                <c:pt idx="162">
                  <c:v>23.898723869240044</c:v>
                </c:pt>
                <c:pt idx="163">
                  <c:v>23.872161432802645</c:v>
                </c:pt>
                <c:pt idx="164">
                  <c:v>23.845760471140562</c:v>
                </c:pt>
                <c:pt idx="165">
                  <c:v>23.819519032879072</c:v>
                </c:pt>
                <c:pt idx="166">
                  <c:v>23.793435201803792</c:v>
                </c:pt>
                <c:pt idx="167">
                  <c:v>23.767507096020996</c:v>
                </c:pt>
                <c:pt idx="168">
                  <c:v>23.741732867142886</c:v>
                </c:pt>
                <c:pt idx="169">
                  <c:v>23.716110699496884</c:v>
                </c:pt>
                <c:pt idx="170">
                  <c:v>23.690638809358084</c:v>
                </c:pt>
                <c:pt idx="171">
                  <c:v>23.665315444204133</c:v>
                </c:pt>
                <c:pt idx="172">
                  <c:v>23.640138881991668</c:v>
                </c:pt>
                <c:pt idx="173">
                  <c:v>23.615107430453627</c:v>
                </c:pt>
                <c:pt idx="174">
                  <c:v>23.590219426416681</c:v>
                </c:pt>
                <c:pt idx="175">
                  <c:v>23.565473235138125</c:v>
                </c:pt>
                <c:pt idx="176">
                  <c:v>23.540867249661559</c:v>
                </c:pt>
                <c:pt idx="177">
                  <c:v>23.516399890190684</c:v>
                </c:pt>
                <c:pt idx="178">
                  <c:v>23.492069603480694</c:v>
                </c:pt>
                <c:pt idx="179">
                  <c:v>23.46787486224656</c:v>
                </c:pt>
                <c:pt idx="180">
                  <c:v>23.443814164587778</c:v>
                </c:pt>
                <c:pt idx="181">
                  <c:v>23.419886033428874</c:v>
                </c:pt>
                <c:pt idx="182">
                  <c:v>23.396089015975328</c:v>
                </c:pt>
                <c:pt idx="183">
                  <c:v>23.372421683184257</c:v>
                </c:pt>
                <c:pt idx="184">
                  <c:v>23.348882629249488</c:v>
                </c:pt>
                <c:pt idx="185">
                  <c:v>23.325470471100459</c:v>
                </c:pt>
                <c:pt idx="186">
                  <c:v>23.302183847914634</c:v>
                </c:pt>
                <c:pt idx="187">
                  <c:v>23.279021420642824</c:v>
                </c:pt>
                <c:pt idx="188">
                  <c:v>23.255981871547185</c:v>
                </c:pt>
                <c:pt idx="189">
                  <c:v>23.233063903751336</c:v>
                </c:pt>
                <c:pt idx="190">
                  <c:v>23.210266240802348</c:v>
                </c:pt>
                <c:pt idx="191">
                  <c:v>23.187587626244127</c:v>
                </c:pt>
                <c:pt idx="192">
                  <c:v>23.165026823201885</c:v>
                </c:pt>
                <c:pt idx="193">
                  <c:v>23.142582613977364</c:v>
                </c:pt>
                <c:pt idx="194">
                  <c:v>23.120253799654442</c:v>
                </c:pt>
                <c:pt idx="195">
                  <c:v>23.098039199714862</c:v>
                </c:pt>
                <c:pt idx="196">
                  <c:v>23.075937651663693</c:v>
                </c:pt>
                <c:pt idx="197">
                  <c:v>23.053948010664314</c:v>
                </c:pt>
                <c:pt idx="198">
                  <c:v>23.032069149182558</c:v>
                </c:pt>
                <c:pt idx="199">
                  <c:v>23.010299956639813</c:v>
                </c:pt>
                <c:pt idx="200">
                  <c:v>22.988639339074734</c:v>
                </c:pt>
                <c:pt idx="201">
                  <c:v>22.967086218813385</c:v>
                </c:pt>
                <c:pt idx="202">
                  <c:v>22.945639534147496</c:v>
                </c:pt>
                <c:pt idx="203">
                  <c:v>22.924298239020636</c:v>
                </c:pt>
                <c:pt idx="204">
                  <c:v>22.90306130272208</c:v>
                </c:pt>
                <c:pt idx="205">
                  <c:v>22.881927709588091</c:v>
                </c:pt>
                <c:pt idx="206">
                  <c:v>22.860896458710446</c:v>
                </c:pt>
                <c:pt idx="207">
                  <c:v>22.839966563652006</c:v>
                </c:pt>
                <c:pt idx="208">
                  <c:v>22.819137052169083</c:v>
                </c:pt>
                <c:pt idx="209">
                  <c:v>22.79840696594043</c:v>
                </c:pt>
                <c:pt idx="210">
                  <c:v>22.777775360302698</c:v>
                </c:pt>
                <c:pt idx="211">
                  <c:v>22.75724130399211</c:v>
                </c:pt>
                <c:pt idx="212">
                  <c:v>22.736803878892246</c:v>
                </c:pt>
                <c:pt idx="213">
                  <c:v>22.716462179787715</c:v>
                </c:pt>
                <c:pt idx="214">
                  <c:v>22.69621531412357</c:v>
                </c:pt>
                <c:pt idx="215">
                  <c:v>22.676062401770317</c:v>
                </c:pt>
                <c:pt idx="216">
                  <c:v>22.656002574794329</c:v>
                </c:pt>
                <c:pt idx="217">
                  <c:v>22.636034977233574</c:v>
                </c:pt>
                <c:pt idx="218">
                  <c:v>22.616158764878442</c:v>
                </c:pt>
                <c:pt idx="219">
                  <c:v>22.596373105057559</c:v>
                </c:pt>
                <c:pt idx="220">
                  <c:v>22.576677176428518</c:v>
                </c:pt>
                <c:pt idx="221">
                  <c:v>22.557070168773237</c:v>
                </c:pt>
                <c:pt idx="222">
                  <c:v>22.537551282798017</c:v>
                </c:pt>
                <c:pt idx="223">
                  <c:v>22.518119729937997</c:v>
                </c:pt>
                <c:pt idx="224">
                  <c:v>22.498774732165998</c:v>
                </c:pt>
                <c:pt idx="225">
                  <c:v>22.479515521805613</c:v>
                </c:pt>
                <c:pt idx="226">
                  <c:v>22.460341341348396</c:v>
                </c:pt>
                <c:pt idx="227">
                  <c:v>22.441251443275085</c:v>
                </c:pt>
                <c:pt idx="228">
                  <c:v>22.422245089880747</c:v>
                </c:pt>
                <c:pt idx="229">
                  <c:v>22.403321553103694</c:v>
                </c:pt>
                <c:pt idx="230">
                  <c:v>22.38448011435818</c:v>
                </c:pt>
                <c:pt idx="231">
                  <c:v>22.365720064370628</c:v>
                </c:pt>
                <c:pt idx="232">
                  <c:v>22.347040703019434</c:v>
                </c:pt>
                <c:pt idx="233">
                  <c:v>22.328441339178195</c:v>
                </c:pt>
                <c:pt idx="234">
                  <c:v>22.309921290562261</c:v>
                </c:pt>
                <c:pt idx="235">
                  <c:v>22.291479883578557</c:v>
                </c:pt>
                <c:pt idx="236">
                  <c:v>22.273116453178584</c:v>
                </c:pt>
                <c:pt idx="237">
                  <c:v>22.254830342714506</c:v>
                </c:pt>
                <c:pt idx="238">
                  <c:v>22.236620903798247</c:v>
                </c:pt>
                <c:pt idx="239">
                  <c:v>22.218487496163561</c:v>
                </c:pt>
                <c:pt idx="240">
                  <c:v>22.20042948753094</c:v>
                </c:pt>
                <c:pt idx="241">
                  <c:v>22.182446253475312</c:v>
                </c:pt>
                <c:pt idx="242">
                  <c:v>22.164537177296502</c:v>
                </c:pt>
                <c:pt idx="243">
                  <c:v>22.146701649892329</c:v>
                </c:pt>
                <c:pt idx="244">
                  <c:v>22.128939069634299</c:v>
                </c:pt>
                <c:pt idx="245">
                  <c:v>22.111248842245832</c:v>
                </c:pt>
                <c:pt idx="246">
                  <c:v>22.093630380682967</c:v>
                </c:pt>
                <c:pt idx="247">
                  <c:v>22.07608310501746</c:v>
                </c:pt>
                <c:pt idx="248">
                  <c:v>22.058606442322262</c:v>
                </c:pt>
                <c:pt idx="249">
                  <c:v>22.04119982655925</c:v>
                </c:pt>
                <c:pt idx="250">
                  <c:v>22.023862698469241</c:v>
                </c:pt>
                <c:pt idx="251">
                  <c:v>22.006594505464182</c:v>
                </c:pt>
                <c:pt idx="252">
                  <c:v>21.989394701521444</c:v>
                </c:pt>
                <c:pt idx="253">
                  <c:v>21.972262747080244</c:v>
                </c:pt>
                <c:pt idx="254">
                  <c:v>21.955198108940074</c:v>
                </c:pt>
                <c:pt idx="255">
                  <c:v>21.938200260161128</c:v>
                </c:pt>
                <c:pt idx="256">
                  <c:v>21.904402853647323</c:v>
                </c:pt>
                <c:pt idx="257">
                  <c:v>21.870866433571443</c:v>
                </c:pt>
                <c:pt idx="258">
                  <c:v>21.83758700008217</c:v>
                </c:pt>
                <c:pt idx="259">
                  <c:v>21.804560644581315</c:v>
                </c:pt>
                <c:pt idx="260">
                  <c:v>21.771783546968955</c:v>
                </c:pt>
                <c:pt idx="261">
                  <c:v>21.739251972991735</c:v>
                </c:pt>
                <c:pt idx="262">
                  <c:v>21.706962271689751</c:v>
                </c:pt>
                <c:pt idx="263">
                  <c:v>21.674910872937637</c:v>
                </c:pt>
                <c:pt idx="264">
                  <c:v>21.643094285075744</c:v>
                </c:pt>
                <c:pt idx="265">
                  <c:v>21.611509092627447</c:v>
                </c:pt>
                <c:pt idx="266">
                  <c:v>21.580151954098859</c:v>
                </c:pt>
                <c:pt idx="267">
                  <c:v>21.549019599857431</c:v>
                </c:pt>
                <c:pt idx="268">
                  <c:v>21.518108830086014</c:v>
                </c:pt>
                <c:pt idx="269">
                  <c:v>21.487416512809247</c:v>
                </c:pt>
                <c:pt idx="270">
                  <c:v>21.456939581989193</c:v>
                </c:pt>
                <c:pt idx="271">
                  <c:v>21.426675035687314</c:v>
                </c:pt>
                <c:pt idx="272">
                  <c:v>21.396619934290065</c:v>
                </c:pt>
                <c:pt idx="273">
                  <c:v>21.366771398795443</c:v>
                </c:pt>
                <c:pt idx="274">
                  <c:v>21.337126609158052</c:v>
                </c:pt>
                <c:pt idx="275">
                  <c:v>21.307682802690238</c:v>
                </c:pt>
                <c:pt idx="276">
                  <c:v>21.278437272517071</c:v>
                </c:pt>
                <c:pt idx="277">
                  <c:v>21.249387366082999</c:v>
                </c:pt>
                <c:pt idx="278">
                  <c:v>21.220530483708117</c:v>
                </c:pt>
                <c:pt idx="279">
                  <c:v>21.191864077192086</c:v>
                </c:pt>
                <c:pt idx="280">
                  <c:v>21.163385648463823</c:v>
                </c:pt>
                <c:pt idx="281">
                  <c:v>21.135092748275181</c:v>
                </c:pt>
                <c:pt idx="282">
                  <c:v>21.106982974936898</c:v>
                </c:pt>
                <c:pt idx="283">
                  <c:v>21.079053973095196</c:v>
                </c:pt>
                <c:pt idx="284">
                  <c:v>21.051303432547474</c:v>
                </c:pt>
                <c:pt idx="285">
                  <c:v>21.023729087095585</c:v>
                </c:pt>
                <c:pt idx="286">
                  <c:v>20.996328713435297</c:v>
                </c:pt>
                <c:pt idx="287">
                  <c:v>20.969100130080562</c:v>
                </c:pt>
                <c:pt idx="288">
                  <c:v>20.942041196321313</c:v>
                </c:pt>
                <c:pt idx="289">
                  <c:v>20.915149811213503</c:v>
                </c:pt>
                <c:pt idx="290">
                  <c:v>20.888423912600231</c:v>
                </c:pt>
                <c:pt idx="291">
                  <c:v>20.861861476162833</c:v>
                </c:pt>
                <c:pt idx="292">
                  <c:v>20.835460514500749</c:v>
                </c:pt>
                <c:pt idx="293">
                  <c:v>20.809219076239259</c:v>
                </c:pt>
                <c:pt idx="294">
                  <c:v>20.783135245163979</c:v>
                </c:pt>
                <c:pt idx="295">
                  <c:v>20.757207139381183</c:v>
                </c:pt>
                <c:pt idx="296">
                  <c:v>20.731432910503077</c:v>
                </c:pt>
                <c:pt idx="297">
                  <c:v>20.705810742857075</c:v>
                </c:pt>
                <c:pt idx="298">
                  <c:v>20.680338852718272</c:v>
                </c:pt>
                <c:pt idx="299">
                  <c:v>20.655015487564324</c:v>
                </c:pt>
                <c:pt idx="300">
                  <c:v>20.629838925351859</c:v>
                </c:pt>
                <c:pt idx="301">
                  <c:v>20.604807473813814</c:v>
                </c:pt>
                <c:pt idx="302">
                  <c:v>20.579919469776868</c:v>
                </c:pt>
                <c:pt idx="303">
                  <c:v>20.555173278498312</c:v>
                </c:pt>
                <c:pt idx="304">
                  <c:v>20.530567293021747</c:v>
                </c:pt>
                <c:pt idx="305">
                  <c:v>20.506099933550871</c:v>
                </c:pt>
                <c:pt idx="306">
                  <c:v>20.481769646840881</c:v>
                </c:pt>
                <c:pt idx="307">
                  <c:v>20.457574905606752</c:v>
                </c:pt>
                <c:pt idx="308">
                  <c:v>20.433514207947965</c:v>
                </c:pt>
                <c:pt idx="309">
                  <c:v>20.409586076789065</c:v>
                </c:pt>
                <c:pt idx="310">
                  <c:v>20.385789059335515</c:v>
                </c:pt>
                <c:pt idx="311">
                  <c:v>20.362121726544448</c:v>
                </c:pt>
                <c:pt idx="312">
                  <c:v>20.338582672609675</c:v>
                </c:pt>
                <c:pt idx="313">
                  <c:v>20.315170514460647</c:v>
                </c:pt>
                <c:pt idx="314">
                  <c:v>20.291883891274821</c:v>
                </c:pt>
                <c:pt idx="315">
                  <c:v>20.268721464003015</c:v>
                </c:pt>
                <c:pt idx="316">
                  <c:v>20.245681914907372</c:v>
                </c:pt>
                <c:pt idx="317">
                  <c:v>20.222763947111524</c:v>
                </c:pt>
                <c:pt idx="318">
                  <c:v>20.199966284162535</c:v>
                </c:pt>
                <c:pt idx="319">
                  <c:v>20.177287669604315</c:v>
                </c:pt>
                <c:pt idx="320">
                  <c:v>20.154726866562072</c:v>
                </c:pt>
                <c:pt idx="321">
                  <c:v>20.132282657337552</c:v>
                </c:pt>
                <c:pt idx="322">
                  <c:v>20.10995384301463</c:v>
                </c:pt>
                <c:pt idx="323">
                  <c:v>20.087739243075049</c:v>
                </c:pt>
                <c:pt idx="324">
                  <c:v>20.065637695023881</c:v>
                </c:pt>
                <c:pt idx="325">
                  <c:v>20.043648054024501</c:v>
                </c:pt>
                <c:pt idx="326">
                  <c:v>20.021769192542745</c:v>
                </c:pt>
                <c:pt idx="327">
                  <c:v>20</c:v>
                </c:pt>
                <c:pt idx="328">
                  <c:v>19.978339382434921</c:v>
                </c:pt>
                <c:pt idx="329">
                  <c:v>19.956786262173573</c:v>
                </c:pt>
                <c:pt idx="330">
                  <c:v>19.935339577507683</c:v>
                </c:pt>
                <c:pt idx="331">
                  <c:v>19.913998282380824</c:v>
                </c:pt>
                <c:pt idx="332">
                  <c:v>19.892761346082267</c:v>
                </c:pt>
                <c:pt idx="333">
                  <c:v>19.871627752948278</c:v>
                </c:pt>
                <c:pt idx="334">
                  <c:v>19.850596502070633</c:v>
                </c:pt>
                <c:pt idx="335">
                  <c:v>19.829666607012197</c:v>
                </c:pt>
                <c:pt idx="336">
                  <c:v>19.80883709552927</c:v>
                </c:pt>
                <c:pt idx="337">
                  <c:v>19.788107009300617</c:v>
                </c:pt>
                <c:pt idx="338">
                  <c:v>19.767475403662885</c:v>
                </c:pt>
                <c:pt idx="339">
                  <c:v>19.746941347352298</c:v>
                </c:pt>
                <c:pt idx="340">
                  <c:v>19.726503922252434</c:v>
                </c:pt>
                <c:pt idx="341">
                  <c:v>19.706162223147903</c:v>
                </c:pt>
                <c:pt idx="342">
                  <c:v>19.685915357483758</c:v>
                </c:pt>
                <c:pt idx="343">
                  <c:v>19.665762445130504</c:v>
                </c:pt>
                <c:pt idx="344">
                  <c:v>19.645702618154516</c:v>
                </c:pt>
                <c:pt idx="345">
                  <c:v>19.625735020593766</c:v>
                </c:pt>
                <c:pt idx="346">
                  <c:v>19.605858808238629</c:v>
                </c:pt>
                <c:pt idx="347">
                  <c:v>19.586073148417746</c:v>
                </c:pt>
                <c:pt idx="348">
                  <c:v>19.566377219788706</c:v>
                </c:pt>
                <c:pt idx="349">
                  <c:v>19.546770212133424</c:v>
                </c:pt>
                <c:pt idx="350">
                  <c:v>19.527251326158208</c:v>
                </c:pt>
                <c:pt idx="351">
                  <c:v>19.507819773298184</c:v>
                </c:pt>
                <c:pt idx="352">
                  <c:v>19.488474775526186</c:v>
                </c:pt>
                <c:pt idx="353">
                  <c:v>19.469215565165804</c:v>
                </c:pt>
                <c:pt idx="354">
                  <c:v>19.450041384708584</c:v>
                </c:pt>
                <c:pt idx="355">
                  <c:v>19.430951486635273</c:v>
                </c:pt>
                <c:pt idx="356">
                  <c:v>19.411945133240934</c:v>
                </c:pt>
                <c:pt idx="357">
                  <c:v>19.393021596463882</c:v>
                </c:pt>
                <c:pt idx="358">
                  <c:v>19.374180157718367</c:v>
                </c:pt>
                <c:pt idx="359">
                  <c:v>19.355420107730815</c:v>
                </c:pt>
                <c:pt idx="360">
                  <c:v>19.336740746379622</c:v>
                </c:pt>
                <c:pt idx="361">
                  <c:v>19.318141382538382</c:v>
                </c:pt>
                <c:pt idx="362">
                  <c:v>19.299621333922449</c:v>
                </c:pt>
                <c:pt idx="363">
                  <c:v>19.281179926938744</c:v>
                </c:pt>
                <c:pt idx="364">
                  <c:v>19.262816496538772</c:v>
                </c:pt>
                <c:pt idx="365">
                  <c:v>19.244530386074693</c:v>
                </c:pt>
                <c:pt idx="366">
                  <c:v>19.226320947158435</c:v>
                </c:pt>
                <c:pt idx="367">
                  <c:v>19.208187539523749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871-4F80-97E2-CA4F310C54D3}"/>
            </c:ext>
          </c:extLst>
        </c:ser>
        <c:ser>
          <c:idx val="1"/>
          <c:order val="1"/>
          <c:tx>
            <c:strRef>
              <c:f>MagPhase!$J$1</c:f>
              <c:strCache>
                <c:ptCount val="1"/>
                <c:pt idx="0">
                  <c:v>Scd11(Mag)</c:v>
                </c:pt>
              </c:strCache>
            </c:strRef>
          </c:tx>
          <c:spPr>
            <a:ln w="22225" cap="rnd">
              <a:solidFill>
                <a:srgbClr val="00B0F0"/>
              </a:solidFill>
            </a:ln>
            <a:effectLst>
              <a:glow rad="139700">
                <a:srgbClr val="00B0F0">
                  <a:alpha val="14000"/>
                </a:srgbClr>
              </a:glow>
            </a:effectLst>
          </c:spPr>
          <c:marker>
            <c:symbol val="none"/>
          </c:marker>
          <c:xVal>
            <c:numRef>
              <c:f>'802.3dg_Limit'!$A$2:$A$529</c:f>
              <c:numCache>
                <c:formatCode>General</c:formatCode>
                <c:ptCount val="528"/>
                <c:pt idx="0">
                  <c:v>0.125</c:v>
                </c:pt>
                <c:pt idx="1">
                  <c:v>0.25</c:v>
                </c:pt>
                <c:pt idx="2">
                  <c:v>0.375</c:v>
                </c:pt>
                <c:pt idx="3">
                  <c:v>0.5</c:v>
                </c:pt>
                <c:pt idx="4">
                  <c:v>0.625</c:v>
                </c:pt>
                <c:pt idx="5">
                  <c:v>0.75</c:v>
                </c:pt>
                <c:pt idx="6">
                  <c:v>0.875</c:v>
                </c:pt>
                <c:pt idx="7">
                  <c:v>1</c:v>
                </c:pt>
                <c:pt idx="8">
                  <c:v>1.125</c:v>
                </c:pt>
                <c:pt idx="9">
                  <c:v>1.25</c:v>
                </c:pt>
                <c:pt idx="10">
                  <c:v>1.375</c:v>
                </c:pt>
                <c:pt idx="11">
                  <c:v>1.5</c:v>
                </c:pt>
                <c:pt idx="12">
                  <c:v>1.625</c:v>
                </c:pt>
                <c:pt idx="13">
                  <c:v>1.75</c:v>
                </c:pt>
                <c:pt idx="14">
                  <c:v>1.875</c:v>
                </c:pt>
                <c:pt idx="15">
                  <c:v>2</c:v>
                </c:pt>
                <c:pt idx="16">
                  <c:v>2.125</c:v>
                </c:pt>
                <c:pt idx="17">
                  <c:v>2.25</c:v>
                </c:pt>
                <c:pt idx="18">
                  <c:v>2.375</c:v>
                </c:pt>
                <c:pt idx="19">
                  <c:v>2.5</c:v>
                </c:pt>
                <c:pt idx="20">
                  <c:v>2.625</c:v>
                </c:pt>
                <c:pt idx="21">
                  <c:v>2.75</c:v>
                </c:pt>
                <c:pt idx="22">
                  <c:v>2.875</c:v>
                </c:pt>
                <c:pt idx="23">
                  <c:v>3</c:v>
                </c:pt>
                <c:pt idx="24">
                  <c:v>3.125</c:v>
                </c:pt>
                <c:pt idx="25">
                  <c:v>3.25</c:v>
                </c:pt>
                <c:pt idx="26">
                  <c:v>3.375</c:v>
                </c:pt>
                <c:pt idx="27">
                  <c:v>3.5</c:v>
                </c:pt>
                <c:pt idx="28">
                  <c:v>3.625</c:v>
                </c:pt>
                <c:pt idx="29">
                  <c:v>3.75</c:v>
                </c:pt>
                <c:pt idx="30">
                  <c:v>3.875</c:v>
                </c:pt>
                <c:pt idx="31">
                  <c:v>4</c:v>
                </c:pt>
                <c:pt idx="32">
                  <c:v>4.125</c:v>
                </c:pt>
                <c:pt idx="33">
                  <c:v>4.25</c:v>
                </c:pt>
                <c:pt idx="34">
                  <c:v>4.375</c:v>
                </c:pt>
                <c:pt idx="35">
                  <c:v>4.5</c:v>
                </c:pt>
                <c:pt idx="36">
                  <c:v>4.625</c:v>
                </c:pt>
                <c:pt idx="37">
                  <c:v>4.75</c:v>
                </c:pt>
                <c:pt idx="38">
                  <c:v>4.875</c:v>
                </c:pt>
                <c:pt idx="39">
                  <c:v>5</c:v>
                </c:pt>
                <c:pt idx="40">
                  <c:v>5.125</c:v>
                </c:pt>
                <c:pt idx="41">
                  <c:v>5.25</c:v>
                </c:pt>
                <c:pt idx="42">
                  <c:v>5.375</c:v>
                </c:pt>
                <c:pt idx="43">
                  <c:v>5.5</c:v>
                </c:pt>
                <c:pt idx="44">
                  <c:v>5.625</c:v>
                </c:pt>
                <c:pt idx="45">
                  <c:v>5.75</c:v>
                </c:pt>
                <c:pt idx="46">
                  <c:v>5.875</c:v>
                </c:pt>
                <c:pt idx="47">
                  <c:v>6</c:v>
                </c:pt>
                <c:pt idx="48">
                  <c:v>6.125</c:v>
                </c:pt>
                <c:pt idx="49">
                  <c:v>6.25</c:v>
                </c:pt>
                <c:pt idx="50">
                  <c:v>6.375</c:v>
                </c:pt>
                <c:pt idx="51">
                  <c:v>6.5</c:v>
                </c:pt>
                <c:pt idx="52">
                  <c:v>6.625</c:v>
                </c:pt>
                <c:pt idx="53">
                  <c:v>6.75</c:v>
                </c:pt>
                <c:pt idx="54">
                  <c:v>6.875</c:v>
                </c:pt>
                <c:pt idx="55">
                  <c:v>7</c:v>
                </c:pt>
                <c:pt idx="56">
                  <c:v>7.125</c:v>
                </c:pt>
                <c:pt idx="57">
                  <c:v>7.25</c:v>
                </c:pt>
                <c:pt idx="58">
                  <c:v>7.375</c:v>
                </c:pt>
                <c:pt idx="59">
                  <c:v>7.5</c:v>
                </c:pt>
                <c:pt idx="60">
                  <c:v>7.625</c:v>
                </c:pt>
                <c:pt idx="61">
                  <c:v>7.75</c:v>
                </c:pt>
                <c:pt idx="62">
                  <c:v>7.875</c:v>
                </c:pt>
                <c:pt idx="63">
                  <c:v>8</c:v>
                </c:pt>
                <c:pt idx="64">
                  <c:v>8.125</c:v>
                </c:pt>
                <c:pt idx="65">
                  <c:v>8.25</c:v>
                </c:pt>
                <c:pt idx="66">
                  <c:v>8.375</c:v>
                </c:pt>
                <c:pt idx="67">
                  <c:v>8.5</c:v>
                </c:pt>
                <c:pt idx="68">
                  <c:v>8.625</c:v>
                </c:pt>
                <c:pt idx="69">
                  <c:v>8.75</c:v>
                </c:pt>
                <c:pt idx="70">
                  <c:v>8.875</c:v>
                </c:pt>
                <c:pt idx="71">
                  <c:v>9</c:v>
                </c:pt>
                <c:pt idx="72">
                  <c:v>9.125</c:v>
                </c:pt>
                <c:pt idx="73">
                  <c:v>9.25</c:v>
                </c:pt>
                <c:pt idx="74">
                  <c:v>9.375</c:v>
                </c:pt>
                <c:pt idx="75">
                  <c:v>9.5</c:v>
                </c:pt>
                <c:pt idx="76">
                  <c:v>9.625</c:v>
                </c:pt>
                <c:pt idx="77">
                  <c:v>9.75</c:v>
                </c:pt>
                <c:pt idx="78">
                  <c:v>9.875</c:v>
                </c:pt>
                <c:pt idx="79">
                  <c:v>10</c:v>
                </c:pt>
                <c:pt idx="80">
                  <c:v>10.125</c:v>
                </c:pt>
                <c:pt idx="81">
                  <c:v>10.25</c:v>
                </c:pt>
                <c:pt idx="82">
                  <c:v>10.375</c:v>
                </c:pt>
                <c:pt idx="83">
                  <c:v>10.5</c:v>
                </c:pt>
                <c:pt idx="84">
                  <c:v>10.625</c:v>
                </c:pt>
                <c:pt idx="85">
                  <c:v>10.75</c:v>
                </c:pt>
                <c:pt idx="86">
                  <c:v>10.875</c:v>
                </c:pt>
                <c:pt idx="87">
                  <c:v>11</c:v>
                </c:pt>
                <c:pt idx="88">
                  <c:v>11.125</c:v>
                </c:pt>
                <c:pt idx="89">
                  <c:v>11.25</c:v>
                </c:pt>
                <c:pt idx="90">
                  <c:v>11.375</c:v>
                </c:pt>
                <c:pt idx="91">
                  <c:v>11.5</c:v>
                </c:pt>
                <c:pt idx="92">
                  <c:v>11.625</c:v>
                </c:pt>
                <c:pt idx="93">
                  <c:v>11.75</c:v>
                </c:pt>
                <c:pt idx="94">
                  <c:v>11.875</c:v>
                </c:pt>
                <c:pt idx="95">
                  <c:v>12</c:v>
                </c:pt>
                <c:pt idx="96">
                  <c:v>12.125</c:v>
                </c:pt>
                <c:pt idx="97">
                  <c:v>12.25</c:v>
                </c:pt>
                <c:pt idx="98">
                  <c:v>12.375</c:v>
                </c:pt>
                <c:pt idx="99">
                  <c:v>12.5</c:v>
                </c:pt>
                <c:pt idx="100">
                  <c:v>12.625</c:v>
                </c:pt>
                <c:pt idx="101">
                  <c:v>12.75</c:v>
                </c:pt>
                <c:pt idx="102">
                  <c:v>12.875</c:v>
                </c:pt>
                <c:pt idx="103">
                  <c:v>13</c:v>
                </c:pt>
                <c:pt idx="104">
                  <c:v>13.125</c:v>
                </c:pt>
                <c:pt idx="105">
                  <c:v>13.25</c:v>
                </c:pt>
                <c:pt idx="106">
                  <c:v>13.375</c:v>
                </c:pt>
                <c:pt idx="107">
                  <c:v>13.5</c:v>
                </c:pt>
                <c:pt idx="108">
                  <c:v>13.625</c:v>
                </c:pt>
                <c:pt idx="109">
                  <c:v>13.75</c:v>
                </c:pt>
                <c:pt idx="110">
                  <c:v>13.875</c:v>
                </c:pt>
                <c:pt idx="111">
                  <c:v>14</c:v>
                </c:pt>
                <c:pt idx="112">
                  <c:v>14.125</c:v>
                </c:pt>
                <c:pt idx="113">
                  <c:v>14.25</c:v>
                </c:pt>
                <c:pt idx="114">
                  <c:v>14.375</c:v>
                </c:pt>
                <c:pt idx="115">
                  <c:v>14.5</c:v>
                </c:pt>
                <c:pt idx="116">
                  <c:v>14.625</c:v>
                </c:pt>
                <c:pt idx="117">
                  <c:v>14.75</c:v>
                </c:pt>
                <c:pt idx="118">
                  <c:v>14.875</c:v>
                </c:pt>
                <c:pt idx="119">
                  <c:v>15</c:v>
                </c:pt>
                <c:pt idx="120">
                  <c:v>15.125</c:v>
                </c:pt>
                <c:pt idx="121">
                  <c:v>15.25</c:v>
                </c:pt>
                <c:pt idx="122">
                  <c:v>15.375</c:v>
                </c:pt>
                <c:pt idx="123">
                  <c:v>15.5</c:v>
                </c:pt>
                <c:pt idx="124">
                  <c:v>15.625</c:v>
                </c:pt>
                <c:pt idx="125">
                  <c:v>15.75</c:v>
                </c:pt>
                <c:pt idx="126">
                  <c:v>15.875</c:v>
                </c:pt>
                <c:pt idx="127">
                  <c:v>16</c:v>
                </c:pt>
                <c:pt idx="128">
                  <c:v>16.125</c:v>
                </c:pt>
                <c:pt idx="129">
                  <c:v>16.25</c:v>
                </c:pt>
                <c:pt idx="130">
                  <c:v>16.375</c:v>
                </c:pt>
                <c:pt idx="131">
                  <c:v>16.5</c:v>
                </c:pt>
                <c:pt idx="132">
                  <c:v>16.625</c:v>
                </c:pt>
                <c:pt idx="133">
                  <c:v>16.75</c:v>
                </c:pt>
                <c:pt idx="134">
                  <c:v>16.875</c:v>
                </c:pt>
                <c:pt idx="135">
                  <c:v>17</c:v>
                </c:pt>
                <c:pt idx="136">
                  <c:v>17.125</c:v>
                </c:pt>
                <c:pt idx="137">
                  <c:v>17.25</c:v>
                </c:pt>
                <c:pt idx="138">
                  <c:v>17.375</c:v>
                </c:pt>
                <c:pt idx="139">
                  <c:v>17.5</c:v>
                </c:pt>
                <c:pt idx="140">
                  <c:v>17.625</c:v>
                </c:pt>
                <c:pt idx="141">
                  <c:v>17.75</c:v>
                </c:pt>
                <c:pt idx="142">
                  <c:v>17.875</c:v>
                </c:pt>
                <c:pt idx="143">
                  <c:v>18</c:v>
                </c:pt>
                <c:pt idx="144">
                  <c:v>18.125</c:v>
                </c:pt>
                <c:pt idx="145">
                  <c:v>18.25</c:v>
                </c:pt>
                <c:pt idx="146">
                  <c:v>18.375</c:v>
                </c:pt>
                <c:pt idx="147">
                  <c:v>18.5</c:v>
                </c:pt>
                <c:pt idx="148">
                  <c:v>18.625</c:v>
                </c:pt>
                <c:pt idx="149">
                  <c:v>18.75</c:v>
                </c:pt>
                <c:pt idx="150">
                  <c:v>18.875</c:v>
                </c:pt>
                <c:pt idx="151">
                  <c:v>19</c:v>
                </c:pt>
                <c:pt idx="152">
                  <c:v>19.125</c:v>
                </c:pt>
                <c:pt idx="153">
                  <c:v>19.25</c:v>
                </c:pt>
                <c:pt idx="154">
                  <c:v>19.375</c:v>
                </c:pt>
                <c:pt idx="155">
                  <c:v>19.5</c:v>
                </c:pt>
                <c:pt idx="156">
                  <c:v>19.625</c:v>
                </c:pt>
                <c:pt idx="157">
                  <c:v>19.75</c:v>
                </c:pt>
                <c:pt idx="158">
                  <c:v>19.875</c:v>
                </c:pt>
                <c:pt idx="159">
                  <c:v>20</c:v>
                </c:pt>
                <c:pt idx="160">
                  <c:v>20.125</c:v>
                </c:pt>
                <c:pt idx="161">
                  <c:v>20.25</c:v>
                </c:pt>
                <c:pt idx="162">
                  <c:v>20.375</c:v>
                </c:pt>
                <c:pt idx="163">
                  <c:v>20.5</c:v>
                </c:pt>
                <c:pt idx="164">
                  <c:v>20.625</c:v>
                </c:pt>
                <c:pt idx="165">
                  <c:v>20.75</c:v>
                </c:pt>
                <c:pt idx="166">
                  <c:v>20.875</c:v>
                </c:pt>
                <c:pt idx="167">
                  <c:v>21</c:v>
                </c:pt>
                <c:pt idx="168">
                  <c:v>21.125</c:v>
                </c:pt>
                <c:pt idx="169">
                  <c:v>21.25</c:v>
                </c:pt>
                <c:pt idx="170">
                  <c:v>21.375</c:v>
                </c:pt>
                <c:pt idx="171">
                  <c:v>21.5</c:v>
                </c:pt>
                <c:pt idx="172">
                  <c:v>21.625</c:v>
                </c:pt>
                <c:pt idx="173">
                  <c:v>21.75</c:v>
                </c:pt>
                <c:pt idx="174">
                  <c:v>21.875</c:v>
                </c:pt>
                <c:pt idx="175">
                  <c:v>22</c:v>
                </c:pt>
                <c:pt idx="176">
                  <c:v>22.125</c:v>
                </c:pt>
                <c:pt idx="177">
                  <c:v>22.25</c:v>
                </c:pt>
                <c:pt idx="178">
                  <c:v>22.375</c:v>
                </c:pt>
                <c:pt idx="179">
                  <c:v>22.5</c:v>
                </c:pt>
                <c:pt idx="180">
                  <c:v>22.625</c:v>
                </c:pt>
                <c:pt idx="181">
                  <c:v>22.75</c:v>
                </c:pt>
                <c:pt idx="182">
                  <c:v>22.875</c:v>
                </c:pt>
                <c:pt idx="183">
                  <c:v>23</c:v>
                </c:pt>
                <c:pt idx="184">
                  <c:v>23.125</c:v>
                </c:pt>
                <c:pt idx="185">
                  <c:v>23.25</c:v>
                </c:pt>
                <c:pt idx="186">
                  <c:v>23.375</c:v>
                </c:pt>
                <c:pt idx="187">
                  <c:v>23.5</c:v>
                </c:pt>
                <c:pt idx="188">
                  <c:v>23.625</c:v>
                </c:pt>
                <c:pt idx="189">
                  <c:v>23.75</c:v>
                </c:pt>
                <c:pt idx="190">
                  <c:v>23.875</c:v>
                </c:pt>
                <c:pt idx="191">
                  <c:v>24</c:v>
                </c:pt>
                <c:pt idx="192">
                  <c:v>24.125</c:v>
                </c:pt>
                <c:pt idx="193">
                  <c:v>24.25</c:v>
                </c:pt>
                <c:pt idx="194">
                  <c:v>24.375</c:v>
                </c:pt>
                <c:pt idx="195">
                  <c:v>24.5</c:v>
                </c:pt>
                <c:pt idx="196">
                  <c:v>24.625</c:v>
                </c:pt>
                <c:pt idx="197">
                  <c:v>24.75</c:v>
                </c:pt>
                <c:pt idx="198">
                  <c:v>24.875</c:v>
                </c:pt>
                <c:pt idx="199">
                  <c:v>25</c:v>
                </c:pt>
                <c:pt idx="200">
                  <c:v>25.125</c:v>
                </c:pt>
                <c:pt idx="201">
                  <c:v>25.25</c:v>
                </c:pt>
                <c:pt idx="202">
                  <c:v>25.375</c:v>
                </c:pt>
                <c:pt idx="203">
                  <c:v>25.5</c:v>
                </c:pt>
                <c:pt idx="204">
                  <c:v>25.625</c:v>
                </c:pt>
                <c:pt idx="205">
                  <c:v>25.75</c:v>
                </c:pt>
                <c:pt idx="206">
                  <c:v>25.875</c:v>
                </c:pt>
                <c:pt idx="207">
                  <c:v>26</c:v>
                </c:pt>
                <c:pt idx="208">
                  <c:v>26.125</c:v>
                </c:pt>
                <c:pt idx="209">
                  <c:v>26.25</c:v>
                </c:pt>
                <c:pt idx="210">
                  <c:v>26.375</c:v>
                </c:pt>
                <c:pt idx="211">
                  <c:v>26.5</c:v>
                </c:pt>
                <c:pt idx="212">
                  <c:v>26.625</c:v>
                </c:pt>
                <c:pt idx="213">
                  <c:v>26.75</c:v>
                </c:pt>
                <c:pt idx="214">
                  <c:v>26.875</c:v>
                </c:pt>
                <c:pt idx="215">
                  <c:v>27</c:v>
                </c:pt>
                <c:pt idx="216">
                  <c:v>27.125</c:v>
                </c:pt>
                <c:pt idx="217">
                  <c:v>27.25</c:v>
                </c:pt>
                <c:pt idx="218">
                  <c:v>27.375</c:v>
                </c:pt>
                <c:pt idx="219">
                  <c:v>27.5</c:v>
                </c:pt>
                <c:pt idx="220">
                  <c:v>27.625</c:v>
                </c:pt>
                <c:pt idx="221">
                  <c:v>27.75</c:v>
                </c:pt>
                <c:pt idx="222">
                  <c:v>27.875</c:v>
                </c:pt>
                <c:pt idx="223">
                  <c:v>28</c:v>
                </c:pt>
                <c:pt idx="224">
                  <c:v>28.125</c:v>
                </c:pt>
                <c:pt idx="225">
                  <c:v>28.25</c:v>
                </c:pt>
                <c:pt idx="226">
                  <c:v>28.375</c:v>
                </c:pt>
                <c:pt idx="227">
                  <c:v>28.5</c:v>
                </c:pt>
                <c:pt idx="228">
                  <c:v>28.625</c:v>
                </c:pt>
                <c:pt idx="229">
                  <c:v>28.75</c:v>
                </c:pt>
                <c:pt idx="230">
                  <c:v>28.875</c:v>
                </c:pt>
                <c:pt idx="231">
                  <c:v>29</c:v>
                </c:pt>
                <c:pt idx="232">
                  <c:v>29.125</c:v>
                </c:pt>
                <c:pt idx="233">
                  <c:v>29.25</c:v>
                </c:pt>
                <c:pt idx="234">
                  <c:v>29.375</c:v>
                </c:pt>
                <c:pt idx="235">
                  <c:v>29.5</c:v>
                </c:pt>
                <c:pt idx="236">
                  <c:v>29.625</c:v>
                </c:pt>
                <c:pt idx="237">
                  <c:v>29.75</c:v>
                </c:pt>
                <c:pt idx="238">
                  <c:v>29.875</c:v>
                </c:pt>
                <c:pt idx="239">
                  <c:v>30</c:v>
                </c:pt>
                <c:pt idx="240">
                  <c:v>30.125</c:v>
                </c:pt>
                <c:pt idx="241">
                  <c:v>30.25</c:v>
                </c:pt>
                <c:pt idx="242">
                  <c:v>30.375</c:v>
                </c:pt>
                <c:pt idx="243">
                  <c:v>30.5</c:v>
                </c:pt>
                <c:pt idx="244">
                  <c:v>30.625</c:v>
                </c:pt>
                <c:pt idx="245">
                  <c:v>30.75</c:v>
                </c:pt>
                <c:pt idx="246">
                  <c:v>30.875</c:v>
                </c:pt>
                <c:pt idx="247">
                  <c:v>31</c:v>
                </c:pt>
                <c:pt idx="248">
                  <c:v>31.125</c:v>
                </c:pt>
                <c:pt idx="249">
                  <c:v>31.25</c:v>
                </c:pt>
                <c:pt idx="250">
                  <c:v>31.375</c:v>
                </c:pt>
                <c:pt idx="251">
                  <c:v>31.5</c:v>
                </c:pt>
                <c:pt idx="252">
                  <c:v>31.625</c:v>
                </c:pt>
                <c:pt idx="253">
                  <c:v>31.75</c:v>
                </c:pt>
                <c:pt idx="254">
                  <c:v>31.875</c:v>
                </c:pt>
                <c:pt idx="255">
                  <c:v>32</c:v>
                </c:pt>
                <c:pt idx="256">
                  <c:v>32.25</c:v>
                </c:pt>
                <c:pt idx="257">
                  <c:v>32.5</c:v>
                </c:pt>
                <c:pt idx="258">
                  <c:v>32.75</c:v>
                </c:pt>
                <c:pt idx="259">
                  <c:v>33</c:v>
                </c:pt>
                <c:pt idx="260">
                  <c:v>33.25</c:v>
                </c:pt>
                <c:pt idx="261">
                  <c:v>33.5</c:v>
                </c:pt>
                <c:pt idx="262">
                  <c:v>33.75</c:v>
                </c:pt>
                <c:pt idx="263">
                  <c:v>34</c:v>
                </c:pt>
                <c:pt idx="264">
                  <c:v>34.25</c:v>
                </c:pt>
                <c:pt idx="265">
                  <c:v>34.5</c:v>
                </c:pt>
                <c:pt idx="266">
                  <c:v>34.75</c:v>
                </c:pt>
                <c:pt idx="267">
                  <c:v>35</c:v>
                </c:pt>
                <c:pt idx="268">
                  <c:v>35.25</c:v>
                </c:pt>
                <c:pt idx="269">
                  <c:v>35.5</c:v>
                </c:pt>
                <c:pt idx="270">
                  <c:v>35.75</c:v>
                </c:pt>
                <c:pt idx="271">
                  <c:v>36</c:v>
                </c:pt>
                <c:pt idx="272">
                  <c:v>36.25</c:v>
                </c:pt>
                <c:pt idx="273">
                  <c:v>36.5</c:v>
                </c:pt>
                <c:pt idx="274">
                  <c:v>36.75</c:v>
                </c:pt>
                <c:pt idx="275">
                  <c:v>37</c:v>
                </c:pt>
                <c:pt idx="276">
                  <c:v>37.25</c:v>
                </c:pt>
                <c:pt idx="277">
                  <c:v>37.5</c:v>
                </c:pt>
                <c:pt idx="278">
                  <c:v>37.75</c:v>
                </c:pt>
                <c:pt idx="279">
                  <c:v>38</c:v>
                </c:pt>
                <c:pt idx="280">
                  <c:v>38.25</c:v>
                </c:pt>
                <c:pt idx="281">
                  <c:v>38.5</c:v>
                </c:pt>
                <c:pt idx="282">
                  <c:v>38.75</c:v>
                </c:pt>
                <c:pt idx="283">
                  <c:v>39</c:v>
                </c:pt>
                <c:pt idx="284">
                  <c:v>39.25</c:v>
                </c:pt>
                <c:pt idx="285">
                  <c:v>39.5</c:v>
                </c:pt>
                <c:pt idx="286">
                  <c:v>39.75</c:v>
                </c:pt>
                <c:pt idx="287">
                  <c:v>40</c:v>
                </c:pt>
                <c:pt idx="288">
                  <c:v>40.25</c:v>
                </c:pt>
                <c:pt idx="289">
                  <c:v>40.5</c:v>
                </c:pt>
                <c:pt idx="290">
                  <c:v>40.75</c:v>
                </c:pt>
                <c:pt idx="291">
                  <c:v>41</c:v>
                </c:pt>
                <c:pt idx="292">
                  <c:v>41.25</c:v>
                </c:pt>
                <c:pt idx="293">
                  <c:v>41.5</c:v>
                </c:pt>
                <c:pt idx="294">
                  <c:v>41.75</c:v>
                </c:pt>
                <c:pt idx="295">
                  <c:v>42</c:v>
                </c:pt>
                <c:pt idx="296">
                  <c:v>42.25</c:v>
                </c:pt>
                <c:pt idx="297">
                  <c:v>42.5</c:v>
                </c:pt>
                <c:pt idx="298">
                  <c:v>42.75</c:v>
                </c:pt>
                <c:pt idx="299">
                  <c:v>43</c:v>
                </c:pt>
                <c:pt idx="300">
                  <c:v>43.25</c:v>
                </c:pt>
                <c:pt idx="301">
                  <c:v>43.5</c:v>
                </c:pt>
                <c:pt idx="302">
                  <c:v>43.75</c:v>
                </c:pt>
                <c:pt idx="303">
                  <c:v>44</c:v>
                </c:pt>
                <c:pt idx="304">
                  <c:v>44.25</c:v>
                </c:pt>
                <c:pt idx="305">
                  <c:v>44.5</c:v>
                </c:pt>
                <c:pt idx="306">
                  <c:v>44.75</c:v>
                </c:pt>
                <c:pt idx="307">
                  <c:v>45</c:v>
                </c:pt>
                <c:pt idx="308">
                  <c:v>45.25</c:v>
                </c:pt>
                <c:pt idx="309">
                  <c:v>45.5</c:v>
                </c:pt>
                <c:pt idx="310">
                  <c:v>45.75</c:v>
                </c:pt>
                <c:pt idx="311">
                  <c:v>46</c:v>
                </c:pt>
                <c:pt idx="312">
                  <c:v>46.25</c:v>
                </c:pt>
                <c:pt idx="313">
                  <c:v>46.5</c:v>
                </c:pt>
                <c:pt idx="314">
                  <c:v>46.75</c:v>
                </c:pt>
                <c:pt idx="315">
                  <c:v>47</c:v>
                </c:pt>
                <c:pt idx="316">
                  <c:v>47.25</c:v>
                </c:pt>
                <c:pt idx="317">
                  <c:v>47.5</c:v>
                </c:pt>
                <c:pt idx="318">
                  <c:v>47.75</c:v>
                </c:pt>
                <c:pt idx="319">
                  <c:v>48</c:v>
                </c:pt>
                <c:pt idx="320">
                  <c:v>48.25</c:v>
                </c:pt>
                <c:pt idx="321">
                  <c:v>48.5</c:v>
                </c:pt>
                <c:pt idx="322">
                  <c:v>48.75</c:v>
                </c:pt>
                <c:pt idx="323">
                  <c:v>49</c:v>
                </c:pt>
                <c:pt idx="324">
                  <c:v>49.25</c:v>
                </c:pt>
                <c:pt idx="325">
                  <c:v>49.5</c:v>
                </c:pt>
                <c:pt idx="326">
                  <c:v>49.75</c:v>
                </c:pt>
                <c:pt idx="327">
                  <c:v>50</c:v>
                </c:pt>
                <c:pt idx="328">
                  <c:v>50.25</c:v>
                </c:pt>
                <c:pt idx="329">
                  <c:v>50.5</c:v>
                </c:pt>
                <c:pt idx="330">
                  <c:v>50.75</c:v>
                </c:pt>
                <c:pt idx="331">
                  <c:v>51</c:v>
                </c:pt>
                <c:pt idx="332">
                  <c:v>51.25</c:v>
                </c:pt>
                <c:pt idx="333">
                  <c:v>51.5</c:v>
                </c:pt>
                <c:pt idx="334">
                  <c:v>51.75</c:v>
                </c:pt>
                <c:pt idx="335">
                  <c:v>52</c:v>
                </c:pt>
                <c:pt idx="336">
                  <c:v>52.25</c:v>
                </c:pt>
                <c:pt idx="337">
                  <c:v>52.5</c:v>
                </c:pt>
                <c:pt idx="338">
                  <c:v>52.75</c:v>
                </c:pt>
                <c:pt idx="339">
                  <c:v>53</c:v>
                </c:pt>
                <c:pt idx="340">
                  <c:v>53.25</c:v>
                </c:pt>
                <c:pt idx="341">
                  <c:v>53.5</c:v>
                </c:pt>
                <c:pt idx="342">
                  <c:v>53.75</c:v>
                </c:pt>
                <c:pt idx="343">
                  <c:v>54</c:v>
                </c:pt>
                <c:pt idx="344">
                  <c:v>54.25</c:v>
                </c:pt>
                <c:pt idx="345">
                  <c:v>54.5</c:v>
                </c:pt>
                <c:pt idx="346">
                  <c:v>54.75</c:v>
                </c:pt>
                <c:pt idx="347">
                  <c:v>55</c:v>
                </c:pt>
                <c:pt idx="348">
                  <c:v>55.25</c:v>
                </c:pt>
                <c:pt idx="349">
                  <c:v>55.5</c:v>
                </c:pt>
                <c:pt idx="350">
                  <c:v>55.75</c:v>
                </c:pt>
                <c:pt idx="351">
                  <c:v>56</c:v>
                </c:pt>
                <c:pt idx="352">
                  <c:v>56.25</c:v>
                </c:pt>
                <c:pt idx="353">
                  <c:v>56.5</c:v>
                </c:pt>
                <c:pt idx="354">
                  <c:v>56.75</c:v>
                </c:pt>
                <c:pt idx="355">
                  <c:v>57</c:v>
                </c:pt>
                <c:pt idx="356">
                  <c:v>57.25</c:v>
                </c:pt>
                <c:pt idx="357">
                  <c:v>57.5</c:v>
                </c:pt>
                <c:pt idx="358">
                  <c:v>57.75</c:v>
                </c:pt>
                <c:pt idx="359">
                  <c:v>58</c:v>
                </c:pt>
                <c:pt idx="360">
                  <c:v>58.25</c:v>
                </c:pt>
                <c:pt idx="361">
                  <c:v>58.5</c:v>
                </c:pt>
                <c:pt idx="362">
                  <c:v>58.75</c:v>
                </c:pt>
                <c:pt idx="363">
                  <c:v>59</c:v>
                </c:pt>
                <c:pt idx="364">
                  <c:v>59.25</c:v>
                </c:pt>
                <c:pt idx="365">
                  <c:v>59.5</c:v>
                </c:pt>
                <c:pt idx="366">
                  <c:v>59.75</c:v>
                </c:pt>
                <c:pt idx="367">
                  <c:v>60</c:v>
                </c:pt>
                <c:pt idx="368">
                  <c:v>60.25</c:v>
                </c:pt>
                <c:pt idx="369">
                  <c:v>60.5</c:v>
                </c:pt>
                <c:pt idx="370">
                  <c:v>60.75</c:v>
                </c:pt>
                <c:pt idx="371">
                  <c:v>61</c:v>
                </c:pt>
                <c:pt idx="372">
                  <c:v>61.25</c:v>
                </c:pt>
                <c:pt idx="373">
                  <c:v>61.5</c:v>
                </c:pt>
                <c:pt idx="374">
                  <c:v>61.75</c:v>
                </c:pt>
                <c:pt idx="375">
                  <c:v>62</c:v>
                </c:pt>
                <c:pt idx="376">
                  <c:v>62.25</c:v>
                </c:pt>
                <c:pt idx="377">
                  <c:v>62.5</c:v>
                </c:pt>
                <c:pt idx="378">
                  <c:v>62.75</c:v>
                </c:pt>
                <c:pt idx="379">
                  <c:v>63</c:v>
                </c:pt>
                <c:pt idx="380">
                  <c:v>63.25</c:v>
                </c:pt>
                <c:pt idx="381">
                  <c:v>63.5</c:v>
                </c:pt>
                <c:pt idx="382">
                  <c:v>63.75</c:v>
                </c:pt>
                <c:pt idx="383">
                  <c:v>64</c:v>
                </c:pt>
                <c:pt idx="384">
                  <c:v>64.25</c:v>
                </c:pt>
                <c:pt idx="385">
                  <c:v>64.5</c:v>
                </c:pt>
                <c:pt idx="386">
                  <c:v>64.75</c:v>
                </c:pt>
                <c:pt idx="387">
                  <c:v>65</c:v>
                </c:pt>
                <c:pt idx="388">
                  <c:v>65.25</c:v>
                </c:pt>
                <c:pt idx="389">
                  <c:v>65.5</c:v>
                </c:pt>
                <c:pt idx="390">
                  <c:v>65.75</c:v>
                </c:pt>
                <c:pt idx="391">
                  <c:v>66</c:v>
                </c:pt>
                <c:pt idx="392">
                  <c:v>66.25</c:v>
                </c:pt>
                <c:pt idx="393">
                  <c:v>66.5</c:v>
                </c:pt>
                <c:pt idx="394">
                  <c:v>66.75</c:v>
                </c:pt>
                <c:pt idx="395">
                  <c:v>67</c:v>
                </c:pt>
                <c:pt idx="396">
                  <c:v>67.25</c:v>
                </c:pt>
                <c:pt idx="397">
                  <c:v>67.5</c:v>
                </c:pt>
                <c:pt idx="398">
                  <c:v>67.75</c:v>
                </c:pt>
                <c:pt idx="399">
                  <c:v>68</c:v>
                </c:pt>
                <c:pt idx="400">
                  <c:v>68.25</c:v>
                </c:pt>
                <c:pt idx="401">
                  <c:v>68.5</c:v>
                </c:pt>
                <c:pt idx="402">
                  <c:v>68.75</c:v>
                </c:pt>
                <c:pt idx="403">
                  <c:v>69</c:v>
                </c:pt>
                <c:pt idx="404">
                  <c:v>69.25</c:v>
                </c:pt>
                <c:pt idx="405">
                  <c:v>69.5</c:v>
                </c:pt>
                <c:pt idx="406">
                  <c:v>69.75</c:v>
                </c:pt>
                <c:pt idx="407">
                  <c:v>70</c:v>
                </c:pt>
                <c:pt idx="408">
                  <c:v>70.25</c:v>
                </c:pt>
                <c:pt idx="409">
                  <c:v>70.5</c:v>
                </c:pt>
                <c:pt idx="410">
                  <c:v>70.75</c:v>
                </c:pt>
                <c:pt idx="411">
                  <c:v>71</c:v>
                </c:pt>
                <c:pt idx="412">
                  <c:v>71.25</c:v>
                </c:pt>
                <c:pt idx="413">
                  <c:v>71.5</c:v>
                </c:pt>
                <c:pt idx="414">
                  <c:v>71.75</c:v>
                </c:pt>
                <c:pt idx="415">
                  <c:v>72</c:v>
                </c:pt>
                <c:pt idx="416">
                  <c:v>72.25</c:v>
                </c:pt>
                <c:pt idx="417">
                  <c:v>72.5</c:v>
                </c:pt>
                <c:pt idx="418">
                  <c:v>72.75</c:v>
                </c:pt>
                <c:pt idx="419">
                  <c:v>73</c:v>
                </c:pt>
                <c:pt idx="420">
                  <c:v>73.25</c:v>
                </c:pt>
                <c:pt idx="421">
                  <c:v>73.5</c:v>
                </c:pt>
                <c:pt idx="422">
                  <c:v>73.75</c:v>
                </c:pt>
                <c:pt idx="423">
                  <c:v>74</c:v>
                </c:pt>
                <c:pt idx="424">
                  <c:v>74.25</c:v>
                </c:pt>
                <c:pt idx="425">
                  <c:v>74.5</c:v>
                </c:pt>
                <c:pt idx="426">
                  <c:v>74.75</c:v>
                </c:pt>
                <c:pt idx="427">
                  <c:v>75</c:v>
                </c:pt>
                <c:pt idx="428">
                  <c:v>75.25</c:v>
                </c:pt>
                <c:pt idx="429">
                  <c:v>75.5</c:v>
                </c:pt>
                <c:pt idx="430">
                  <c:v>75.75</c:v>
                </c:pt>
                <c:pt idx="431">
                  <c:v>76</c:v>
                </c:pt>
                <c:pt idx="432">
                  <c:v>76.25</c:v>
                </c:pt>
                <c:pt idx="433">
                  <c:v>76.5</c:v>
                </c:pt>
                <c:pt idx="434">
                  <c:v>76.75</c:v>
                </c:pt>
                <c:pt idx="435">
                  <c:v>77</c:v>
                </c:pt>
                <c:pt idx="436">
                  <c:v>77.25</c:v>
                </c:pt>
                <c:pt idx="437">
                  <c:v>77.5</c:v>
                </c:pt>
                <c:pt idx="438">
                  <c:v>77.75</c:v>
                </c:pt>
                <c:pt idx="439">
                  <c:v>78</c:v>
                </c:pt>
                <c:pt idx="440">
                  <c:v>78.25</c:v>
                </c:pt>
                <c:pt idx="441">
                  <c:v>78.5</c:v>
                </c:pt>
                <c:pt idx="442">
                  <c:v>78.75</c:v>
                </c:pt>
                <c:pt idx="443">
                  <c:v>79</c:v>
                </c:pt>
                <c:pt idx="444">
                  <c:v>79.25</c:v>
                </c:pt>
                <c:pt idx="445">
                  <c:v>79.5</c:v>
                </c:pt>
                <c:pt idx="446">
                  <c:v>79.75</c:v>
                </c:pt>
                <c:pt idx="447">
                  <c:v>80</c:v>
                </c:pt>
                <c:pt idx="448">
                  <c:v>80.25</c:v>
                </c:pt>
                <c:pt idx="449">
                  <c:v>80.5</c:v>
                </c:pt>
                <c:pt idx="450">
                  <c:v>80.75</c:v>
                </c:pt>
                <c:pt idx="451">
                  <c:v>81</c:v>
                </c:pt>
                <c:pt idx="452">
                  <c:v>81.25</c:v>
                </c:pt>
                <c:pt idx="453">
                  <c:v>81.5</c:v>
                </c:pt>
                <c:pt idx="454">
                  <c:v>81.75</c:v>
                </c:pt>
                <c:pt idx="455">
                  <c:v>82</c:v>
                </c:pt>
                <c:pt idx="456">
                  <c:v>82.25</c:v>
                </c:pt>
                <c:pt idx="457">
                  <c:v>82.5</c:v>
                </c:pt>
                <c:pt idx="458">
                  <c:v>82.75</c:v>
                </c:pt>
                <c:pt idx="459">
                  <c:v>83</c:v>
                </c:pt>
                <c:pt idx="460">
                  <c:v>83.25</c:v>
                </c:pt>
                <c:pt idx="461">
                  <c:v>83.5</c:v>
                </c:pt>
                <c:pt idx="462">
                  <c:v>83.75</c:v>
                </c:pt>
                <c:pt idx="463">
                  <c:v>84</c:v>
                </c:pt>
                <c:pt idx="464">
                  <c:v>84.25</c:v>
                </c:pt>
                <c:pt idx="465">
                  <c:v>84.5</c:v>
                </c:pt>
                <c:pt idx="466">
                  <c:v>84.75</c:v>
                </c:pt>
                <c:pt idx="467">
                  <c:v>85</c:v>
                </c:pt>
                <c:pt idx="468">
                  <c:v>85.25</c:v>
                </c:pt>
                <c:pt idx="469">
                  <c:v>85.5</c:v>
                </c:pt>
                <c:pt idx="470">
                  <c:v>85.75</c:v>
                </c:pt>
                <c:pt idx="471">
                  <c:v>86</c:v>
                </c:pt>
                <c:pt idx="472">
                  <c:v>86.25</c:v>
                </c:pt>
                <c:pt idx="473">
                  <c:v>86.5</c:v>
                </c:pt>
                <c:pt idx="474">
                  <c:v>86.75</c:v>
                </c:pt>
                <c:pt idx="475">
                  <c:v>87</c:v>
                </c:pt>
                <c:pt idx="476">
                  <c:v>87.25</c:v>
                </c:pt>
                <c:pt idx="477">
                  <c:v>87.5</c:v>
                </c:pt>
                <c:pt idx="478">
                  <c:v>87.75</c:v>
                </c:pt>
                <c:pt idx="479">
                  <c:v>88</c:v>
                </c:pt>
                <c:pt idx="480">
                  <c:v>88.25</c:v>
                </c:pt>
                <c:pt idx="481">
                  <c:v>88.5</c:v>
                </c:pt>
                <c:pt idx="482">
                  <c:v>88.75</c:v>
                </c:pt>
                <c:pt idx="483">
                  <c:v>89</c:v>
                </c:pt>
                <c:pt idx="484">
                  <c:v>89.25</c:v>
                </c:pt>
                <c:pt idx="485">
                  <c:v>89.5</c:v>
                </c:pt>
                <c:pt idx="486">
                  <c:v>89.75</c:v>
                </c:pt>
                <c:pt idx="487">
                  <c:v>90</c:v>
                </c:pt>
                <c:pt idx="488">
                  <c:v>90.25</c:v>
                </c:pt>
                <c:pt idx="489">
                  <c:v>90.5</c:v>
                </c:pt>
                <c:pt idx="490">
                  <c:v>90.75</c:v>
                </c:pt>
                <c:pt idx="491">
                  <c:v>91</c:v>
                </c:pt>
                <c:pt idx="492">
                  <c:v>91.25</c:v>
                </c:pt>
                <c:pt idx="493">
                  <c:v>91.5</c:v>
                </c:pt>
                <c:pt idx="494">
                  <c:v>91.75</c:v>
                </c:pt>
                <c:pt idx="495">
                  <c:v>92</c:v>
                </c:pt>
                <c:pt idx="496">
                  <c:v>92.25</c:v>
                </c:pt>
                <c:pt idx="497">
                  <c:v>92.5</c:v>
                </c:pt>
                <c:pt idx="498">
                  <c:v>92.75</c:v>
                </c:pt>
                <c:pt idx="499">
                  <c:v>93</c:v>
                </c:pt>
                <c:pt idx="500">
                  <c:v>93.25</c:v>
                </c:pt>
                <c:pt idx="501">
                  <c:v>93.5</c:v>
                </c:pt>
                <c:pt idx="502">
                  <c:v>93.75</c:v>
                </c:pt>
                <c:pt idx="503">
                  <c:v>94</c:v>
                </c:pt>
                <c:pt idx="504">
                  <c:v>94.25</c:v>
                </c:pt>
                <c:pt idx="505">
                  <c:v>94.5</c:v>
                </c:pt>
                <c:pt idx="506">
                  <c:v>94.75</c:v>
                </c:pt>
                <c:pt idx="507">
                  <c:v>95</c:v>
                </c:pt>
                <c:pt idx="508">
                  <c:v>95.25</c:v>
                </c:pt>
                <c:pt idx="509">
                  <c:v>95.5</c:v>
                </c:pt>
                <c:pt idx="510">
                  <c:v>95.75</c:v>
                </c:pt>
                <c:pt idx="511">
                  <c:v>96</c:v>
                </c:pt>
                <c:pt idx="512">
                  <c:v>96.25</c:v>
                </c:pt>
                <c:pt idx="513">
                  <c:v>96.5</c:v>
                </c:pt>
                <c:pt idx="514">
                  <c:v>96.75</c:v>
                </c:pt>
                <c:pt idx="515">
                  <c:v>97</c:v>
                </c:pt>
                <c:pt idx="516">
                  <c:v>97.25</c:v>
                </c:pt>
                <c:pt idx="517">
                  <c:v>97.5</c:v>
                </c:pt>
                <c:pt idx="518">
                  <c:v>97.75</c:v>
                </c:pt>
                <c:pt idx="519">
                  <c:v>98</c:v>
                </c:pt>
                <c:pt idx="520">
                  <c:v>98.25</c:v>
                </c:pt>
                <c:pt idx="521">
                  <c:v>98.5</c:v>
                </c:pt>
                <c:pt idx="522">
                  <c:v>98.75</c:v>
                </c:pt>
                <c:pt idx="523">
                  <c:v>99</c:v>
                </c:pt>
                <c:pt idx="524">
                  <c:v>99.25</c:v>
                </c:pt>
                <c:pt idx="525">
                  <c:v>99.5</c:v>
                </c:pt>
                <c:pt idx="526">
                  <c:v>99.75</c:v>
                </c:pt>
                <c:pt idx="527">
                  <c:v>100</c:v>
                </c:pt>
              </c:numCache>
            </c:numRef>
          </c:xVal>
          <c:yVal>
            <c:numRef>
              <c:f>MagPhase!$J$2:$J$529</c:f>
              <c:numCache>
                <c:formatCode>0.00</c:formatCode>
                <c:ptCount val="528"/>
                <c:pt idx="0">
                  <c:v>54.585684713500569</c:v>
                </c:pt>
                <c:pt idx="1">
                  <c:v>62.310144663557963</c:v>
                </c:pt>
                <c:pt idx="2">
                  <c:v>58.715050516559259</c:v>
                </c:pt>
                <c:pt idx="3">
                  <c:v>58.661034484750239</c:v>
                </c:pt>
                <c:pt idx="4">
                  <c:v>57.633007948824144</c:v>
                </c:pt>
                <c:pt idx="5">
                  <c:v>53.459278682007785</c:v>
                </c:pt>
                <c:pt idx="6">
                  <c:v>51.647552933264365</c:v>
                </c:pt>
                <c:pt idx="7">
                  <c:v>56.236566015957195</c:v>
                </c:pt>
                <c:pt idx="8">
                  <c:v>64.842839384369341</c:v>
                </c:pt>
                <c:pt idx="9">
                  <c:v>49.634739503137162</c:v>
                </c:pt>
                <c:pt idx="10">
                  <c:v>52.378639200910399</c:v>
                </c:pt>
                <c:pt idx="11">
                  <c:v>49.160755793843833</c:v>
                </c:pt>
                <c:pt idx="12">
                  <c:v>49.488771830468266</c:v>
                </c:pt>
                <c:pt idx="13">
                  <c:v>50.491050376249149</c:v>
                </c:pt>
                <c:pt idx="14">
                  <c:v>56.7245367487767</c:v>
                </c:pt>
                <c:pt idx="15">
                  <c:v>52.295333494168972</c:v>
                </c:pt>
                <c:pt idx="16">
                  <c:v>55.713004419649465</c:v>
                </c:pt>
                <c:pt idx="17">
                  <c:v>62.734280198625555</c:v>
                </c:pt>
                <c:pt idx="18">
                  <c:v>57.559832767911118</c:v>
                </c:pt>
                <c:pt idx="19">
                  <c:v>49.898046058813613</c:v>
                </c:pt>
                <c:pt idx="20">
                  <c:v>65.393570615921305</c:v>
                </c:pt>
                <c:pt idx="21">
                  <c:v>51.136426577006198</c:v>
                </c:pt>
                <c:pt idx="22">
                  <c:v>60.334725998211233</c:v>
                </c:pt>
                <c:pt idx="23">
                  <c:v>52.928546301879244</c:v>
                </c:pt>
                <c:pt idx="24">
                  <c:v>47.121612389412647</c:v>
                </c:pt>
                <c:pt idx="25">
                  <c:v>45.970149584572724</c:v>
                </c:pt>
                <c:pt idx="26">
                  <c:v>58.696122186573376</c:v>
                </c:pt>
                <c:pt idx="27">
                  <c:v>53.853589213851912</c:v>
                </c:pt>
                <c:pt idx="28">
                  <c:v>54.785074125065364</c:v>
                </c:pt>
                <c:pt idx="29">
                  <c:v>51.377423529486862</c:v>
                </c:pt>
                <c:pt idx="30">
                  <c:v>57.082989660824701</c:v>
                </c:pt>
                <c:pt idx="31">
                  <c:v>71.816799408892166</c:v>
                </c:pt>
                <c:pt idx="32">
                  <c:v>49.453977509327267</c:v>
                </c:pt>
                <c:pt idx="33">
                  <c:v>48.641319078877032</c:v>
                </c:pt>
                <c:pt idx="34">
                  <c:v>49.410118049718307</c:v>
                </c:pt>
                <c:pt idx="35">
                  <c:v>54.063896068502771</c:v>
                </c:pt>
                <c:pt idx="36">
                  <c:v>51.105749658509396</c:v>
                </c:pt>
                <c:pt idx="37">
                  <c:v>58.39308548625138</c:v>
                </c:pt>
                <c:pt idx="38">
                  <c:v>51.730211637088807</c:v>
                </c:pt>
                <c:pt idx="39">
                  <c:v>64.807530580019233</c:v>
                </c:pt>
                <c:pt idx="40">
                  <c:v>54.809431968210674</c:v>
                </c:pt>
                <c:pt idx="41">
                  <c:v>56.623858231006423</c:v>
                </c:pt>
                <c:pt idx="42">
                  <c:v>52.924664659950047</c:v>
                </c:pt>
                <c:pt idx="43">
                  <c:v>65.467023678955499</c:v>
                </c:pt>
                <c:pt idx="44">
                  <c:v>55.147479763286007</c:v>
                </c:pt>
                <c:pt idx="45">
                  <c:v>49.818409848868455</c:v>
                </c:pt>
                <c:pt idx="46">
                  <c:v>52.589459131495758</c:v>
                </c:pt>
                <c:pt idx="47">
                  <c:v>55.882892453165113</c:v>
                </c:pt>
                <c:pt idx="48">
                  <c:v>57.286424226236257</c:v>
                </c:pt>
                <c:pt idx="49">
                  <c:v>52.160226926989736</c:v>
                </c:pt>
                <c:pt idx="50">
                  <c:v>53.635523740996973</c:v>
                </c:pt>
                <c:pt idx="51">
                  <c:v>52.631533026066052</c:v>
                </c:pt>
                <c:pt idx="52">
                  <c:v>56.368786157065223</c:v>
                </c:pt>
                <c:pt idx="53">
                  <c:v>53.941326134175178</c:v>
                </c:pt>
                <c:pt idx="54">
                  <c:v>51.305293619813867</c:v>
                </c:pt>
                <c:pt idx="55">
                  <c:v>52.865574882443802</c:v>
                </c:pt>
                <c:pt idx="56">
                  <c:v>65.538768459165496</c:v>
                </c:pt>
                <c:pt idx="57">
                  <c:v>54.316751119740331</c:v>
                </c:pt>
                <c:pt idx="58">
                  <c:v>58.529913968358514</c:v>
                </c:pt>
                <c:pt idx="59">
                  <c:v>63.107501315232028</c:v>
                </c:pt>
                <c:pt idx="60">
                  <c:v>52.701746267717056</c:v>
                </c:pt>
                <c:pt idx="61">
                  <c:v>52.95979998405894</c:v>
                </c:pt>
                <c:pt idx="62">
                  <c:v>49.266307222159433</c:v>
                </c:pt>
                <c:pt idx="63">
                  <c:v>48.059560775389244</c:v>
                </c:pt>
                <c:pt idx="64">
                  <c:v>52.294991127573269</c:v>
                </c:pt>
                <c:pt idx="65">
                  <c:v>51.531894444147433</c:v>
                </c:pt>
                <c:pt idx="66">
                  <c:v>51.206663141592053</c:v>
                </c:pt>
                <c:pt idx="67">
                  <c:v>49.169620557802816</c:v>
                </c:pt>
                <c:pt idx="68">
                  <c:v>56.162790487912318</c:v>
                </c:pt>
                <c:pt idx="69">
                  <c:v>53.356030793480038</c:v>
                </c:pt>
                <c:pt idx="70">
                  <c:v>61.263158995664917</c:v>
                </c:pt>
                <c:pt idx="71">
                  <c:v>53.932447651898379</c:v>
                </c:pt>
                <c:pt idx="72">
                  <c:v>62.948227851125992</c:v>
                </c:pt>
                <c:pt idx="73">
                  <c:v>58.813691438546421</c:v>
                </c:pt>
                <c:pt idx="74">
                  <c:v>60.611045474411981</c:v>
                </c:pt>
                <c:pt idx="75">
                  <c:v>53.389791553070282</c:v>
                </c:pt>
                <c:pt idx="76">
                  <c:v>57.378940919942877</c:v>
                </c:pt>
                <c:pt idx="77">
                  <c:v>54.267498502021844</c:v>
                </c:pt>
                <c:pt idx="78">
                  <c:v>63.377086371285863</c:v>
                </c:pt>
                <c:pt idx="79">
                  <c:v>52.107347783133989</c:v>
                </c:pt>
                <c:pt idx="80">
                  <c:v>53.103130961197103</c:v>
                </c:pt>
                <c:pt idx="81">
                  <c:v>49.886316313907379</c:v>
                </c:pt>
                <c:pt idx="82">
                  <c:v>53.152284795379828</c:v>
                </c:pt>
                <c:pt idx="83">
                  <c:v>52.649193824040161</c:v>
                </c:pt>
                <c:pt idx="84">
                  <c:v>53.947403806453437</c:v>
                </c:pt>
                <c:pt idx="85">
                  <c:v>53.014091988625928</c:v>
                </c:pt>
                <c:pt idx="86">
                  <c:v>51.136734863866209</c:v>
                </c:pt>
                <c:pt idx="87">
                  <c:v>55.406494103539373</c:v>
                </c:pt>
                <c:pt idx="88">
                  <c:v>55.833265052485608</c:v>
                </c:pt>
                <c:pt idx="89">
                  <c:v>68.409009827535499</c:v>
                </c:pt>
                <c:pt idx="90">
                  <c:v>55.910302239502307</c:v>
                </c:pt>
                <c:pt idx="91">
                  <c:v>58.883440407804216</c:v>
                </c:pt>
                <c:pt idx="92">
                  <c:v>72.912858158296274</c:v>
                </c:pt>
                <c:pt idx="93">
                  <c:v>56.295298499288393</c:v>
                </c:pt>
                <c:pt idx="94">
                  <c:v>51.973019983955311</c:v>
                </c:pt>
                <c:pt idx="95">
                  <c:v>52.818435238648448</c:v>
                </c:pt>
                <c:pt idx="96">
                  <c:v>51.22990895915288</c:v>
                </c:pt>
                <c:pt idx="97">
                  <c:v>52.800708243420914</c:v>
                </c:pt>
                <c:pt idx="98">
                  <c:v>54.526634979478466</c:v>
                </c:pt>
                <c:pt idx="99">
                  <c:v>54.324869416203342</c:v>
                </c:pt>
                <c:pt idx="100">
                  <c:v>50.342546354117871</c:v>
                </c:pt>
                <c:pt idx="101">
                  <c:v>50.53211660891052</c:v>
                </c:pt>
                <c:pt idx="102">
                  <c:v>51.834267263813075</c:v>
                </c:pt>
                <c:pt idx="103">
                  <c:v>56.36518467030605</c:v>
                </c:pt>
                <c:pt idx="104">
                  <c:v>54.486652340684657</c:v>
                </c:pt>
                <c:pt idx="105">
                  <c:v>50.793824146676705</c:v>
                </c:pt>
                <c:pt idx="106">
                  <c:v>51.894001403443283</c:v>
                </c:pt>
                <c:pt idx="107">
                  <c:v>56.091635165138996</c:v>
                </c:pt>
                <c:pt idx="108">
                  <c:v>56.899556763247205</c:v>
                </c:pt>
                <c:pt idx="109">
                  <c:v>56.27352374325195</c:v>
                </c:pt>
                <c:pt idx="110">
                  <c:v>57.314471363756468</c:v>
                </c:pt>
                <c:pt idx="111">
                  <c:v>61.59081752144062</c:v>
                </c:pt>
                <c:pt idx="112">
                  <c:v>57.832213298769886</c:v>
                </c:pt>
                <c:pt idx="113">
                  <c:v>51.882205515031401</c:v>
                </c:pt>
                <c:pt idx="114">
                  <c:v>51.442208690116722</c:v>
                </c:pt>
                <c:pt idx="115">
                  <c:v>50.861225569371733</c:v>
                </c:pt>
                <c:pt idx="116">
                  <c:v>53.742297004323696</c:v>
                </c:pt>
                <c:pt idx="117">
                  <c:v>58.330702997201236</c:v>
                </c:pt>
                <c:pt idx="118">
                  <c:v>57.030561132197647</c:v>
                </c:pt>
                <c:pt idx="119">
                  <c:v>53.268962700207148</c:v>
                </c:pt>
                <c:pt idx="120">
                  <c:v>53.461179396888092</c:v>
                </c:pt>
                <c:pt idx="121">
                  <c:v>56.989667038013877</c:v>
                </c:pt>
                <c:pt idx="122">
                  <c:v>56.819876950358513</c:v>
                </c:pt>
                <c:pt idx="123">
                  <c:v>54.145179705261796</c:v>
                </c:pt>
                <c:pt idx="124">
                  <c:v>49.371443280465058</c:v>
                </c:pt>
                <c:pt idx="125">
                  <c:v>50.59022190200136</c:v>
                </c:pt>
                <c:pt idx="126">
                  <c:v>52.924894674618621</c:v>
                </c:pt>
                <c:pt idx="127">
                  <c:v>57.392124596811428</c:v>
                </c:pt>
                <c:pt idx="128">
                  <c:v>59.334740639265327</c:v>
                </c:pt>
                <c:pt idx="129">
                  <c:v>67.895148106137938</c:v>
                </c:pt>
                <c:pt idx="130">
                  <c:v>58.828649429325367</c:v>
                </c:pt>
                <c:pt idx="131">
                  <c:v>52.103925205413134</c:v>
                </c:pt>
                <c:pt idx="132">
                  <c:v>50.471605452412398</c:v>
                </c:pt>
                <c:pt idx="133">
                  <c:v>49.287122924082269</c:v>
                </c:pt>
                <c:pt idx="134">
                  <c:v>49.057427280598596</c:v>
                </c:pt>
                <c:pt idx="135">
                  <c:v>49.352110671703862</c:v>
                </c:pt>
                <c:pt idx="136">
                  <c:v>48.820127774135955</c:v>
                </c:pt>
                <c:pt idx="137">
                  <c:v>48.58312751826341</c:v>
                </c:pt>
                <c:pt idx="138">
                  <c:v>50.895315197492764</c:v>
                </c:pt>
                <c:pt idx="139">
                  <c:v>54.64483666573728</c:v>
                </c:pt>
                <c:pt idx="140">
                  <c:v>53.324196232723779</c:v>
                </c:pt>
                <c:pt idx="141">
                  <c:v>50.083686016876243</c:v>
                </c:pt>
                <c:pt idx="142">
                  <c:v>51.135705946090368</c:v>
                </c:pt>
                <c:pt idx="143">
                  <c:v>51.653492834045657</c:v>
                </c:pt>
                <c:pt idx="144">
                  <c:v>51.552849900847463</c:v>
                </c:pt>
                <c:pt idx="145">
                  <c:v>50.313383241732282</c:v>
                </c:pt>
                <c:pt idx="146">
                  <c:v>49.793193529642785</c:v>
                </c:pt>
                <c:pt idx="147">
                  <c:v>50.020997734981506</c:v>
                </c:pt>
                <c:pt idx="148">
                  <c:v>54.624898052807126</c:v>
                </c:pt>
                <c:pt idx="149">
                  <c:v>67.836103709714848</c:v>
                </c:pt>
                <c:pt idx="150">
                  <c:v>57.261888980947745</c:v>
                </c:pt>
                <c:pt idx="151">
                  <c:v>53.311759270166135</c:v>
                </c:pt>
                <c:pt idx="152">
                  <c:v>52.651960351917708</c:v>
                </c:pt>
                <c:pt idx="153">
                  <c:v>52.66510169420058</c:v>
                </c:pt>
                <c:pt idx="154">
                  <c:v>53.665066827990266</c:v>
                </c:pt>
                <c:pt idx="155">
                  <c:v>53.800476238166688</c:v>
                </c:pt>
                <c:pt idx="156">
                  <c:v>52.989320989285901</c:v>
                </c:pt>
                <c:pt idx="157">
                  <c:v>50.952517119926853</c:v>
                </c:pt>
                <c:pt idx="158">
                  <c:v>48.965332497990289</c:v>
                </c:pt>
                <c:pt idx="159">
                  <c:v>49.418950355816619</c:v>
                </c:pt>
                <c:pt idx="160">
                  <c:v>50.90989512682463</c:v>
                </c:pt>
                <c:pt idx="161">
                  <c:v>53.599308263858333</c:v>
                </c:pt>
                <c:pt idx="162">
                  <c:v>57.640358067487725</c:v>
                </c:pt>
                <c:pt idx="163">
                  <c:v>58.167117353930038</c:v>
                </c:pt>
                <c:pt idx="164">
                  <c:v>54.967486721702258</c:v>
                </c:pt>
                <c:pt idx="165">
                  <c:v>50.205841547022992</c:v>
                </c:pt>
                <c:pt idx="166">
                  <c:v>47.84016877730123</c:v>
                </c:pt>
                <c:pt idx="167">
                  <c:v>47.455714180496599</c:v>
                </c:pt>
                <c:pt idx="168">
                  <c:v>48.507498163372482</c:v>
                </c:pt>
                <c:pt idx="169">
                  <c:v>49.392901163921501</c:v>
                </c:pt>
                <c:pt idx="170">
                  <c:v>50.669968953099264</c:v>
                </c:pt>
                <c:pt idx="171">
                  <c:v>54.602778170457611</c:v>
                </c:pt>
                <c:pt idx="172">
                  <c:v>58.340038186758314</c:v>
                </c:pt>
                <c:pt idx="173">
                  <c:v>53.828211261044849</c:v>
                </c:pt>
                <c:pt idx="174">
                  <c:v>51.535618108940817</c:v>
                </c:pt>
                <c:pt idx="175">
                  <c:v>51.030808852627146</c:v>
                </c:pt>
                <c:pt idx="176">
                  <c:v>51.105973897079267</c:v>
                </c:pt>
                <c:pt idx="177">
                  <c:v>52.336633394667722</c:v>
                </c:pt>
                <c:pt idx="178">
                  <c:v>53.481172038632216</c:v>
                </c:pt>
                <c:pt idx="179">
                  <c:v>55.27781280004784</c:v>
                </c:pt>
                <c:pt idx="180">
                  <c:v>55.239683700869904</c:v>
                </c:pt>
                <c:pt idx="181">
                  <c:v>57.069111690811482</c:v>
                </c:pt>
                <c:pt idx="182">
                  <c:v>59.285523897910259</c:v>
                </c:pt>
                <c:pt idx="183">
                  <c:v>59.063876827771004</c:v>
                </c:pt>
                <c:pt idx="184">
                  <c:v>53.795146639099436</c:v>
                </c:pt>
                <c:pt idx="185">
                  <c:v>49.397972341694768</c:v>
                </c:pt>
                <c:pt idx="186">
                  <c:v>47.747486159925707</c:v>
                </c:pt>
                <c:pt idx="187">
                  <c:v>47.61329967016809</c:v>
                </c:pt>
                <c:pt idx="188">
                  <c:v>49.275145377400918</c:v>
                </c:pt>
                <c:pt idx="189">
                  <c:v>49.095689926477363</c:v>
                </c:pt>
                <c:pt idx="190">
                  <c:v>47.885535987711265</c:v>
                </c:pt>
                <c:pt idx="191">
                  <c:v>45.310889237902856</c:v>
                </c:pt>
                <c:pt idx="192">
                  <c:v>44.874921737126016</c:v>
                </c:pt>
                <c:pt idx="193">
                  <c:v>41.126672911244178</c:v>
                </c:pt>
                <c:pt idx="194">
                  <c:v>37.317010056538109</c:v>
                </c:pt>
                <c:pt idx="195">
                  <c:v>34.786850259568212</c:v>
                </c:pt>
                <c:pt idx="196">
                  <c:v>33.990388786933828</c:v>
                </c:pt>
                <c:pt idx="197">
                  <c:v>34.809808115335258</c:v>
                </c:pt>
                <c:pt idx="198">
                  <c:v>36.227538903828808</c:v>
                </c:pt>
                <c:pt idx="199">
                  <c:v>37.713907440685759</c:v>
                </c:pt>
                <c:pt idx="200">
                  <c:v>39.362862228640203</c:v>
                </c:pt>
                <c:pt idx="201">
                  <c:v>41.002623565063288</c:v>
                </c:pt>
                <c:pt idx="202">
                  <c:v>41.691524355128458</c:v>
                </c:pt>
                <c:pt idx="203">
                  <c:v>41.449422616002593</c:v>
                </c:pt>
                <c:pt idx="204">
                  <c:v>41.958317930321982</c:v>
                </c:pt>
                <c:pt idx="205">
                  <c:v>43.936377471738446</c:v>
                </c:pt>
                <c:pt idx="206">
                  <c:v>46.737885600940423</c:v>
                </c:pt>
                <c:pt idx="207">
                  <c:v>49.172962638825211</c:v>
                </c:pt>
                <c:pt idx="208">
                  <c:v>52.367047413068725</c:v>
                </c:pt>
                <c:pt idx="209">
                  <c:v>55.283992956023276</c:v>
                </c:pt>
                <c:pt idx="210">
                  <c:v>56.095899384904158</c:v>
                </c:pt>
                <c:pt idx="211">
                  <c:v>52.358462914989488</c:v>
                </c:pt>
                <c:pt idx="212">
                  <c:v>48.180776053044156</c:v>
                </c:pt>
                <c:pt idx="213">
                  <c:v>46.127005153990709</c:v>
                </c:pt>
                <c:pt idx="214">
                  <c:v>44.592180838355574</c:v>
                </c:pt>
                <c:pt idx="215">
                  <c:v>43.713155163809631</c:v>
                </c:pt>
                <c:pt idx="216">
                  <c:v>42.956721674574077</c:v>
                </c:pt>
                <c:pt idx="217">
                  <c:v>42.660743891689194</c:v>
                </c:pt>
                <c:pt idx="218">
                  <c:v>43.195054960471936</c:v>
                </c:pt>
                <c:pt idx="219">
                  <c:v>44.433434588666302</c:v>
                </c:pt>
                <c:pt idx="220">
                  <c:v>46.456811968704059</c:v>
                </c:pt>
                <c:pt idx="221">
                  <c:v>49.242644588341442</c:v>
                </c:pt>
                <c:pt idx="222">
                  <c:v>50.787733607142144</c:v>
                </c:pt>
                <c:pt idx="223">
                  <c:v>50.441063282573218</c:v>
                </c:pt>
                <c:pt idx="224">
                  <c:v>48.275265420389466</c:v>
                </c:pt>
                <c:pt idx="225">
                  <c:v>47.320127016486026</c:v>
                </c:pt>
                <c:pt idx="226">
                  <c:v>47.948766591825276</c:v>
                </c:pt>
                <c:pt idx="227">
                  <c:v>49.916667264563976</c:v>
                </c:pt>
                <c:pt idx="228">
                  <c:v>53.936437292782259</c:v>
                </c:pt>
                <c:pt idx="229">
                  <c:v>62.546577697767098</c:v>
                </c:pt>
                <c:pt idx="230">
                  <c:v>61.078538905548626</c:v>
                </c:pt>
                <c:pt idx="231">
                  <c:v>54.542424800076184</c:v>
                </c:pt>
                <c:pt idx="232">
                  <c:v>51.270660988751942</c:v>
                </c:pt>
                <c:pt idx="233">
                  <c:v>50.047335543076187</c:v>
                </c:pt>
                <c:pt idx="234">
                  <c:v>51.016661334034623</c:v>
                </c:pt>
                <c:pt idx="235">
                  <c:v>55.104850176024812</c:v>
                </c:pt>
                <c:pt idx="236">
                  <c:v>70.667966722586158</c:v>
                </c:pt>
                <c:pt idx="237">
                  <c:v>58.490645657321679</c:v>
                </c:pt>
                <c:pt idx="238">
                  <c:v>52.339190857595987</c:v>
                </c:pt>
                <c:pt idx="239">
                  <c:v>49.799598958774034</c:v>
                </c:pt>
                <c:pt idx="240">
                  <c:v>49.15960361458869</c:v>
                </c:pt>
                <c:pt idx="241">
                  <c:v>50.14683117798559</c:v>
                </c:pt>
                <c:pt idx="242">
                  <c:v>51.407427882451636</c:v>
                </c:pt>
                <c:pt idx="243">
                  <c:v>50.369554732856614</c:v>
                </c:pt>
                <c:pt idx="244">
                  <c:v>48.271947625250291</c:v>
                </c:pt>
                <c:pt idx="245">
                  <c:v>47.565098371205757</c:v>
                </c:pt>
                <c:pt idx="246">
                  <c:v>48.550465981671202</c:v>
                </c:pt>
                <c:pt idx="247">
                  <c:v>50.363871307300215</c:v>
                </c:pt>
                <c:pt idx="248">
                  <c:v>50.937984398077525</c:v>
                </c:pt>
                <c:pt idx="249">
                  <c:v>51.385944426083739</c:v>
                </c:pt>
                <c:pt idx="250">
                  <c:v>51.990173696846576</c:v>
                </c:pt>
                <c:pt idx="251">
                  <c:v>52.506365416280609</c:v>
                </c:pt>
                <c:pt idx="252">
                  <c:v>52.131411740480587</c:v>
                </c:pt>
                <c:pt idx="253">
                  <c:v>52.46712753235515</c:v>
                </c:pt>
                <c:pt idx="254">
                  <c:v>53.852683319430511</c:v>
                </c:pt>
                <c:pt idx="255">
                  <c:v>56.597375383146058</c:v>
                </c:pt>
                <c:pt idx="256">
                  <c:v>69.981235037630029</c:v>
                </c:pt>
                <c:pt idx="257">
                  <c:v>53.652995795191273</c:v>
                </c:pt>
                <c:pt idx="258">
                  <c:v>50.342120935596796</c:v>
                </c:pt>
                <c:pt idx="259">
                  <c:v>50.747743025622476</c:v>
                </c:pt>
                <c:pt idx="260">
                  <c:v>52.290299555640743</c:v>
                </c:pt>
                <c:pt idx="261">
                  <c:v>64.722914527504201</c:v>
                </c:pt>
                <c:pt idx="262">
                  <c:v>52.843885139533747</c:v>
                </c:pt>
                <c:pt idx="263">
                  <c:v>49.977980538972091</c:v>
                </c:pt>
                <c:pt idx="264">
                  <c:v>48.903028374160861</c:v>
                </c:pt>
                <c:pt idx="265">
                  <c:v>49.397392802268179</c:v>
                </c:pt>
                <c:pt idx="266">
                  <c:v>52.86294523936963</c:v>
                </c:pt>
                <c:pt idx="267">
                  <c:v>52.226068598998324</c:v>
                </c:pt>
                <c:pt idx="268">
                  <c:v>55.504210909753048</c:v>
                </c:pt>
                <c:pt idx="269">
                  <c:v>72.510552229760378</c:v>
                </c:pt>
                <c:pt idx="270">
                  <c:v>56.868875424192218</c:v>
                </c:pt>
                <c:pt idx="271">
                  <c:v>53.332524384133578</c:v>
                </c:pt>
                <c:pt idx="272">
                  <c:v>51.01887008728329</c:v>
                </c:pt>
                <c:pt idx="273">
                  <c:v>48.862936033762374</c:v>
                </c:pt>
                <c:pt idx="274">
                  <c:v>48.693165941524853</c:v>
                </c:pt>
                <c:pt idx="275">
                  <c:v>48.696600748725047</c:v>
                </c:pt>
                <c:pt idx="276">
                  <c:v>53.593003381378765</c:v>
                </c:pt>
                <c:pt idx="277">
                  <c:v>54.250241328894695</c:v>
                </c:pt>
                <c:pt idx="278">
                  <c:v>55.582296337963626</c:v>
                </c:pt>
                <c:pt idx="279">
                  <c:v>53.418992801514086</c:v>
                </c:pt>
                <c:pt idx="280">
                  <c:v>49.750379519530192</c:v>
                </c:pt>
                <c:pt idx="281">
                  <c:v>48.816625812922176</c:v>
                </c:pt>
                <c:pt idx="282">
                  <c:v>49.006770878356072</c:v>
                </c:pt>
                <c:pt idx="283">
                  <c:v>47.23451268919171</c:v>
                </c:pt>
                <c:pt idx="284">
                  <c:v>48.033327609487287</c:v>
                </c:pt>
                <c:pt idx="285">
                  <c:v>48.224878297960458</c:v>
                </c:pt>
                <c:pt idx="286">
                  <c:v>49.043027464907624</c:v>
                </c:pt>
                <c:pt idx="287">
                  <c:v>50.102375762622025</c:v>
                </c:pt>
                <c:pt idx="288">
                  <c:v>50.94058868246637</c:v>
                </c:pt>
                <c:pt idx="289">
                  <c:v>53.24454394566645</c:v>
                </c:pt>
                <c:pt idx="290">
                  <c:v>51.684085428100005</c:v>
                </c:pt>
                <c:pt idx="291">
                  <c:v>48.656595571261683</c:v>
                </c:pt>
                <c:pt idx="292">
                  <c:v>44.985054095131225</c:v>
                </c:pt>
                <c:pt idx="293">
                  <c:v>44.229138071702579</c:v>
                </c:pt>
                <c:pt idx="294">
                  <c:v>44.34407792634704</c:v>
                </c:pt>
                <c:pt idx="295">
                  <c:v>46.111821584971679</c:v>
                </c:pt>
                <c:pt idx="296">
                  <c:v>48.222759796802393</c:v>
                </c:pt>
                <c:pt idx="297">
                  <c:v>47.267973048006617</c:v>
                </c:pt>
                <c:pt idx="298">
                  <c:v>43.201389485949839</c:v>
                </c:pt>
                <c:pt idx="299">
                  <c:v>42.975426499199649</c:v>
                </c:pt>
                <c:pt idx="300">
                  <c:v>44.666532433060659</c:v>
                </c:pt>
                <c:pt idx="301">
                  <c:v>46.160267974533426</c:v>
                </c:pt>
                <c:pt idx="302">
                  <c:v>45.477560762784989</c:v>
                </c:pt>
                <c:pt idx="303">
                  <c:v>42.446502502710047</c:v>
                </c:pt>
                <c:pt idx="304">
                  <c:v>42.299064037980912</c:v>
                </c:pt>
                <c:pt idx="305">
                  <c:v>42.660757393792039</c:v>
                </c:pt>
                <c:pt idx="306">
                  <c:v>42.220037174641618</c:v>
                </c:pt>
                <c:pt idx="307">
                  <c:v>42.201724120884421</c:v>
                </c:pt>
                <c:pt idx="308">
                  <c:v>42.88989237816125</c:v>
                </c:pt>
                <c:pt idx="309">
                  <c:v>46.523592456597527</c:v>
                </c:pt>
                <c:pt idx="310">
                  <c:v>53.767025069589252</c:v>
                </c:pt>
                <c:pt idx="311">
                  <c:v>65.964066333311095</c:v>
                </c:pt>
                <c:pt idx="312">
                  <c:v>58.042343733170732</c:v>
                </c:pt>
                <c:pt idx="313">
                  <c:v>54.416677114839956</c:v>
                </c:pt>
                <c:pt idx="314">
                  <c:v>51.747708552314215</c:v>
                </c:pt>
                <c:pt idx="315">
                  <c:v>48.473123104531126</c:v>
                </c:pt>
                <c:pt idx="316">
                  <c:v>49.667114752084586</c:v>
                </c:pt>
                <c:pt idx="317">
                  <c:v>52.415870601589091</c:v>
                </c:pt>
                <c:pt idx="318">
                  <c:v>55.059823105362341</c:v>
                </c:pt>
                <c:pt idx="319">
                  <c:v>64.751034933284586</c:v>
                </c:pt>
                <c:pt idx="320">
                  <c:v>52.420161408401427</c:v>
                </c:pt>
                <c:pt idx="321">
                  <c:v>51.448587200906346</c:v>
                </c:pt>
                <c:pt idx="322">
                  <c:v>50.444033697101119</c:v>
                </c:pt>
                <c:pt idx="323">
                  <c:v>49.104554495654853</c:v>
                </c:pt>
                <c:pt idx="324">
                  <c:v>48.943092651151055</c:v>
                </c:pt>
                <c:pt idx="325">
                  <c:v>54.000252667920591</c:v>
                </c:pt>
                <c:pt idx="326">
                  <c:v>60.836820292057617</c:v>
                </c:pt>
                <c:pt idx="327">
                  <c:v>58.942539815442473</c:v>
                </c:pt>
                <c:pt idx="328">
                  <c:v>52.691642312936359</c:v>
                </c:pt>
                <c:pt idx="329">
                  <c:v>58.704891746074182</c:v>
                </c:pt>
                <c:pt idx="330">
                  <c:v>53.779237557366301</c:v>
                </c:pt>
                <c:pt idx="331">
                  <c:v>58.14503505143022</c:v>
                </c:pt>
                <c:pt idx="332">
                  <c:v>59.13896258789093</c:v>
                </c:pt>
                <c:pt idx="333">
                  <c:v>68.326805888067696</c:v>
                </c:pt>
                <c:pt idx="334">
                  <c:v>57.399608950989219</c:v>
                </c:pt>
                <c:pt idx="335">
                  <c:v>52.620812785080282</c:v>
                </c:pt>
                <c:pt idx="336">
                  <c:v>51.319708032460852</c:v>
                </c:pt>
                <c:pt idx="337">
                  <c:v>50.745371474150247</c:v>
                </c:pt>
                <c:pt idx="338">
                  <c:v>48.40555624826996</c:v>
                </c:pt>
                <c:pt idx="339">
                  <c:v>47.563292857923088</c:v>
                </c:pt>
                <c:pt idx="340">
                  <c:v>48.400046263441624</c:v>
                </c:pt>
                <c:pt idx="341">
                  <c:v>47.856683253151616</c:v>
                </c:pt>
                <c:pt idx="342">
                  <c:v>46.463050751362267</c:v>
                </c:pt>
                <c:pt idx="343">
                  <c:v>48.221835774836521</c:v>
                </c:pt>
                <c:pt idx="344">
                  <c:v>56.647473544925816</c:v>
                </c:pt>
                <c:pt idx="345">
                  <c:v>50.889522675673781</c:v>
                </c:pt>
                <c:pt idx="346">
                  <c:v>48.957194046058461</c:v>
                </c:pt>
                <c:pt idx="347">
                  <c:v>50.908990547741702</c:v>
                </c:pt>
                <c:pt idx="348">
                  <c:v>49.931387494279065</c:v>
                </c:pt>
                <c:pt idx="349">
                  <c:v>48.329672569275672</c:v>
                </c:pt>
                <c:pt idx="350">
                  <c:v>48.409243221457061</c:v>
                </c:pt>
                <c:pt idx="351">
                  <c:v>47.44963670199305</c:v>
                </c:pt>
                <c:pt idx="352">
                  <c:v>45.201011308085661</c:v>
                </c:pt>
                <c:pt idx="353">
                  <c:v>43.442130097758607</c:v>
                </c:pt>
                <c:pt idx="354">
                  <c:v>43.193821345760853</c:v>
                </c:pt>
                <c:pt idx="355">
                  <c:v>42.580106781849537</c:v>
                </c:pt>
                <c:pt idx="356">
                  <c:v>42.452349863953138</c:v>
                </c:pt>
                <c:pt idx="357">
                  <c:v>42.427244974662372</c:v>
                </c:pt>
                <c:pt idx="358">
                  <c:v>43.835220697533202</c:v>
                </c:pt>
                <c:pt idx="359">
                  <c:v>47.888821809707807</c:v>
                </c:pt>
                <c:pt idx="360">
                  <c:v>50.092140717871629</c:v>
                </c:pt>
                <c:pt idx="361">
                  <c:v>45.900923057135714</c:v>
                </c:pt>
                <c:pt idx="362">
                  <c:v>44.040913888848536</c:v>
                </c:pt>
                <c:pt idx="363">
                  <c:v>42.689287042662286</c:v>
                </c:pt>
                <c:pt idx="364">
                  <c:v>43.332085600585231</c:v>
                </c:pt>
                <c:pt idx="365">
                  <c:v>43.731957661376448</c:v>
                </c:pt>
                <c:pt idx="366">
                  <c:v>42.327783517372225</c:v>
                </c:pt>
                <c:pt idx="367">
                  <c:v>43.442688405584981</c:v>
                </c:pt>
                <c:pt idx="368">
                  <c:v>45.860364615426185</c:v>
                </c:pt>
                <c:pt idx="369">
                  <c:v>44.812247084476311</c:v>
                </c:pt>
                <c:pt idx="370">
                  <c:v>41.612410980300432</c:v>
                </c:pt>
                <c:pt idx="371">
                  <c:v>40.753403498905953</c:v>
                </c:pt>
                <c:pt idx="372">
                  <c:v>42.083150917836612</c:v>
                </c:pt>
                <c:pt idx="373">
                  <c:v>44.690372616470256</c:v>
                </c:pt>
                <c:pt idx="374">
                  <c:v>49.136036871159703</c:v>
                </c:pt>
                <c:pt idx="375">
                  <c:v>55.006529889941021</c:v>
                </c:pt>
                <c:pt idx="376">
                  <c:v>48.680971611171955</c:v>
                </c:pt>
                <c:pt idx="377">
                  <c:v>44.765477981024624</c:v>
                </c:pt>
                <c:pt idx="378">
                  <c:v>47.682536628055587</c:v>
                </c:pt>
                <c:pt idx="379">
                  <c:v>49.271284935665008</c:v>
                </c:pt>
                <c:pt idx="380">
                  <c:v>45.489821583425261</c:v>
                </c:pt>
                <c:pt idx="381">
                  <c:v>44.53954882045813</c:v>
                </c:pt>
                <c:pt idx="382">
                  <c:v>46.363013185100861</c:v>
                </c:pt>
                <c:pt idx="383">
                  <c:v>50.795282780429758</c:v>
                </c:pt>
                <c:pt idx="384">
                  <c:v>54.351988542621193</c:v>
                </c:pt>
                <c:pt idx="385">
                  <c:v>45.258824377379952</c:v>
                </c:pt>
                <c:pt idx="386">
                  <c:v>43.956046069066524</c:v>
                </c:pt>
                <c:pt idx="387">
                  <c:v>44.388443191434405</c:v>
                </c:pt>
                <c:pt idx="388">
                  <c:v>44.321794955441696</c:v>
                </c:pt>
                <c:pt idx="389">
                  <c:v>45.24905171508766</c:v>
                </c:pt>
                <c:pt idx="390">
                  <c:v>46.570096229959603</c:v>
                </c:pt>
                <c:pt idx="391">
                  <c:v>46.850421590442465</c:v>
                </c:pt>
                <c:pt idx="392">
                  <c:v>48.045189128146859</c:v>
                </c:pt>
                <c:pt idx="393">
                  <c:v>51.002395280000535</c:v>
                </c:pt>
                <c:pt idx="394">
                  <c:v>46.021503998870699</c:v>
                </c:pt>
                <c:pt idx="395">
                  <c:v>43.454089518396692</c:v>
                </c:pt>
                <c:pt idx="396">
                  <c:v>44.763825736908032</c:v>
                </c:pt>
                <c:pt idx="397">
                  <c:v>47.097648590793398</c:v>
                </c:pt>
                <c:pt idx="398">
                  <c:v>48.204871464471431</c:v>
                </c:pt>
                <c:pt idx="399">
                  <c:v>46.425435795926937</c:v>
                </c:pt>
                <c:pt idx="400">
                  <c:v>42.860777573215252</c:v>
                </c:pt>
                <c:pt idx="401">
                  <c:v>41.707563962886518</c:v>
                </c:pt>
                <c:pt idx="402">
                  <c:v>40.660244741209006</c:v>
                </c:pt>
                <c:pt idx="403">
                  <c:v>39.776853918759628</c:v>
                </c:pt>
                <c:pt idx="404">
                  <c:v>39.205757138322376</c:v>
                </c:pt>
                <c:pt idx="405">
                  <c:v>38.450010605964927</c:v>
                </c:pt>
                <c:pt idx="406">
                  <c:v>38.811795157476048</c:v>
                </c:pt>
                <c:pt idx="407">
                  <c:v>40.678026233417029</c:v>
                </c:pt>
                <c:pt idx="408">
                  <c:v>42.554771895866153</c:v>
                </c:pt>
                <c:pt idx="409">
                  <c:v>43.734160282760612</c:v>
                </c:pt>
                <c:pt idx="410">
                  <c:v>45.418346916109094</c:v>
                </c:pt>
                <c:pt idx="411">
                  <c:v>49.518184439284589</c:v>
                </c:pt>
                <c:pt idx="412">
                  <c:v>53.332534423501201</c:v>
                </c:pt>
                <c:pt idx="413">
                  <c:v>46.784865755993579</c:v>
                </c:pt>
                <c:pt idx="414">
                  <c:v>44.221365763002254</c:v>
                </c:pt>
                <c:pt idx="415">
                  <c:v>42.52836399436039</c:v>
                </c:pt>
                <c:pt idx="416">
                  <c:v>42.088495765352256</c:v>
                </c:pt>
                <c:pt idx="417">
                  <c:v>43.783095138462301</c:v>
                </c:pt>
                <c:pt idx="418">
                  <c:v>47.479875235412294</c:v>
                </c:pt>
                <c:pt idx="419">
                  <c:v>51.64774425800212</c:v>
                </c:pt>
                <c:pt idx="420">
                  <c:v>50.018670010784959</c:v>
                </c:pt>
                <c:pt idx="421">
                  <c:v>49.005885226474781</c:v>
                </c:pt>
                <c:pt idx="422">
                  <c:v>47.002360074381542</c:v>
                </c:pt>
                <c:pt idx="423">
                  <c:v>44.385891323502086</c:v>
                </c:pt>
                <c:pt idx="424">
                  <c:v>42.840163913354758</c:v>
                </c:pt>
                <c:pt idx="425">
                  <c:v>42.972945371956357</c:v>
                </c:pt>
                <c:pt idx="426">
                  <c:v>43.855954249316952</c:v>
                </c:pt>
                <c:pt idx="427">
                  <c:v>43.97685921667496</c:v>
                </c:pt>
                <c:pt idx="428">
                  <c:v>44.525577918073822</c:v>
                </c:pt>
                <c:pt idx="429">
                  <c:v>46.804677892579754</c:v>
                </c:pt>
                <c:pt idx="430">
                  <c:v>50.973587740876944</c:v>
                </c:pt>
                <c:pt idx="431">
                  <c:v>58.929118562594134</c:v>
                </c:pt>
                <c:pt idx="432">
                  <c:v>53.956189490396795</c:v>
                </c:pt>
                <c:pt idx="433">
                  <c:v>46.170125607985156</c:v>
                </c:pt>
                <c:pt idx="434">
                  <c:v>42.652860074002483</c:v>
                </c:pt>
                <c:pt idx="435">
                  <c:v>42.00566801623399</c:v>
                </c:pt>
                <c:pt idx="436">
                  <c:v>43.559226289841405</c:v>
                </c:pt>
                <c:pt idx="437">
                  <c:v>46.37485476691991</c:v>
                </c:pt>
                <c:pt idx="438">
                  <c:v>49.980199024325714</c:v>
                </c:pt>
                <c:pt idx="439">
                  <c:v>55.78865443123793</c:v>
                </c:pt>
                <c:pt idx="440">
                  <c:v>47.550897092361637</c:v>
                </c:pt>
                <c:pt idx="441">
                  <c:v>45.119667005105427</c:v>
                </c:pt>
                <c:pt idx="442">
                  <c:v>47.304876772595144</c:v>
                </c:pt>
                <c:pt idx="443">
                  <c:v>58.14438117015537</c:v>
                </c:pt>
                <c:pt idx="444">
                  <c:v>52.420619038403721</c:v>
                </c:pt>
                <c:pt idx="445">
                  <c:v>46.851245373510643</c:v>
                </c:pt>
                <c:pt idx="446">
                  <c:v>45.908200642268866</c:v>
                </c:pt>
                <c:pt idx="447">
                  <c:v>45.856362243437367</c:v>
                </c:pt>
                <c:pt idx="448">
                  <c:v>47.318024809714672</c:v>
                </c:pt>
                <c:pt idx="449">
                  <c:v>53.125899105734796</c:v>
                </c:pt>
                <c:pt idx="450">
                  <c:v>50.948889628389189</c:v>
                </c:pt>
                <c:pt idx="451">
                  <c:v>47.801279976065629</c:v>
                </c:pt>
                <c:pt idx="452">
                  <c:v>49.206856822190083</c:v>
                </c:pt>
                <c:pt idx="453">
                  <c:v>51.81287285423533</c:v>
                </c:pt>
                <c:pt idx="454">
                  <c:v>50.697090191422198</c:v>
                </c:pt>
                <c:pt idx="455">
                  <c:v>49.441086620746795</c:v>
                </c:pt>
                <c:pt idx="456">
                  <c:v>49.62612896893355</c:v>
                </c:pt>
                <c:pt idx="457">
                  <c:v>52.635048455713218</c:v>
                </c:pt>
                <c:pt idx="458">
                  <c:v>60.226108503403175</c:v>
                </c:pt>
                <c:pt idx="459">
                  <c:v>56.557939989158108</c:v>
                </c:pt>
                <c:pt idx="460">
                  <c:v>48.938050146101133</c:v>
                </c:pt>
                <c:pt idx="461">
                  <c:v>45.861040942687829</c:v>
                </c:pt>
                <c:pt idx="462">
                  <c:v>45.776379903384914</c:v>
                </c:pt>
                <c:pt idx="463">
                  <c:v>48.436438693078586</c:v>
                </c:pt>
                <c:pt idx="464">
                  <c:v>50.542868393448089</c:v>
                </c:pt>
                <c:pt idx="465">
                  <c:v>52.09433382016131</c:v>
                </c:pt>
                <c:pt idx="466">
                  <c:v>57.357039709850277</c:v>
                </c:pt>
                <c:pt idx="467">
                  <c:v>50.360123932856681</c:v>
                </c:pt>
                <c:pt idx="468">
                  <c:v>48.050363003826163</c:v>
                </c:pt>
                <c:pt idx="469">
                  <c:v>47.130688624596203</c:v>
                </c:pt>
                <c:pt idx="470">
                  <c:v>48.434610178327361</c:v>
                </c:pt>
                <c:pt idx="471">
                  <c:v>52.103012536159724</c:v>
                </c:pt>
                <c:pt idx="472">
                  <c:v>50.971280546854771</c:v>
                </c:pt>
                <c:pt idx="473">
                  <c:v>48.100551937382512</c:v>
                </c:pt>
                <c:pt idx="474">
                  <c:v>45.982766468335214</c:v>
                </c:pt>
                <c:pt idx="475">
                  <c:v>45.096305411869729</c:v>
                </c:pt>
                <c:pt idx="476">
                  <c:v>45.393460758782716</c:v>
                </c:pt>
                <c:pt idx="477">
                  <c:v>45.73145509288964</c:v>
                </c:pt>
                <c:pt idx="478">
                  <c:v>47.566035356513503</c:v>
                </c:pt>
                <c:pt idx="479">
                  <c:v>51.281196479106121</c:v>
                </c:pt>
                <c:pt idx="480">
                  <c:v>54.921843418102867</c:v>
                </c:pt>
                <c:pt idx="481">
                  <c:v>54.498213659786117</c:v>
                </c:pt>
                <c:pt idx="482">
                  <c:v>51.029783986539677</c:v>
                </c:pt>
                <c:pt idx="483">
                  <c:v>47.628227326879198</c:v>
                </c:pt>
                <c:pt idx="484">
                  <c:v>45.265526623246018</c:v>
                </c:pt>
                <c:pt idx="485">
                  <c:v>44.591220201835007</c:v>
                </c:pt>
                <c:pt idx="486">
                  <c:v>43.807846153928239</c:v>
                </c:pt>
                <c:pt idx="487">
                  <c:v>44.002236820168079</c:v>
                </c:pt>
                <c:pt idx="488">
                  <c:v>45.796833497681476</c:v>
                </c:pt>
                <c:pt idx="489">
                  <c:v>44.80729015191524</c:v>
                </c:pt>
                <c:pt idx="490">
                  <c:v>43.503803541474213</c:v>
                </c:pt>
                <c:pt idx="491">
                  <c:v>43.975639674378577</c:v>
                </c:pt>
                <c:pt idx="492">
                  <c:v>46.446247518260265</c:v>
                </c:pt>
                <c:pt idx="493">
                  <c:v>53.106291309074727</c:v>
                </c:pt>
                <c:pt idx="494">
                  <c:v>50.633631093830573</c:v>
                </c:pt>
                <c:pt idx="495">
                  <c:v>48.340587497938415</c:v>
                </c:pt>
                <c:pt idx="496">
                  <c:v>50.772208860114404</c:v>
                </c:pt>
                <c:pt idx="497">
                  <c:v>50.809286431606736</c:v>
                </c:pt>
                <c:pt idx="498">
                  <c:v>52.464186891478171</c:v>
                </c:pt>
                <c:pt idx="499">
                  <c:v>61.290058142742652</c:v>
                </c:pt>
                <c:pt idx="500">
                  <c:v>55.492071173119726</c:v>
                </c:pt>
                <c:pt idx="501">
                  <c:v>48.954702138992658</c:v>
                </c:pt>
                <c:pt idx="502">
                  <c:v>47.146253912850398</c:v>
                </c:pt>
                <c:pt idx="503">
                  <c:v>47.208235398853695</c:v>
                </c:pt>
                <c:pt idx="504">
                  <c:v>44.47161382781082</c:v>
                </c:pt>
                <c:pt idx="505">
                  <c:v>42.331895491522566</c:v>
                </c:pt>
                <c:pt idx="506">
                  <c:v>41.736775837044959</c:v>
                </c:pt>
                <c:pt idx="507">
                  <c:v>42.704075097593453</c:v>
                </c:pt>
                <c:pt idx="508">
                  <c:v>46.335536871389074</c:v>
                </c:pt>
                <c:pt idx="509">
                  <c:v>49.529487094688285</c:v>
                </c:pt>
                <c:pt idx="510">
                  <c:v>47.535485471258461</c:v>
                </c:pt>
                <c:pt idx="511">
                  <c:v>45.563715946491961</c:v>
                </c:pt>
                <c:pt idx="512">
                  <c:v>44.531239783883294</c:v>
                </c:pt>
                <c:pt idx="513">
                  <c:v>46.150503257680029</c:v>
                </c:pt>
                <c:pt idx="514">
                  <c:v>49.238048884340138</c:v>
                </c:pt>
                <c:pt idx="515">
                  <c:v>47.383835839339426</c:v>
                </c:pt>
                <c:pt idx="516">
                  <c:v>43.658344581036303</c:v>
                </c:pt>
                <c:pt idx="517">
                  <c:v>42.375993841966356</c:v>
                </c:pt>
                <c:pt idx="518">
                  <c:v>43.713975269000009</c:v>
                </c:pt>
                <c:pt idx="519">
                  <c:v>46.261915687453623</c:v>
                </c:pt>
                <c:pt idx="520">
                  <c:v>48.734859336363741</c:v>
                </c:pt>
                <c:pt idx="521">
                  <c:v>47.713518564760548</c:v>
                </c:pt>
                <c:pt idx="522">
                  <c:v>46.232404429077427</c:v>
                </c:pt>
                <c:pt idx="523">
                  <c:v>43.676149748182702</c:v>
                </c:pt>
                <c:pt idx="524">
                  <c:v>40.10239604488963</c:v>
                </c:pt>
                <c:pt idx="525">
                  <c:v>37.619459975171402</c:v>
                </c:pt>
                <c:pt idx="526">
                  <c:v>36.463369977305241</c:v>
                </c:pt>
                <c:pt idx="527">
                  <c:v>36.515769364641386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871-4F80-97E2-CA4F310C54D3}"/>
            </c:ext>
          </c:extLst>
        </c:ser>
        <c:ser>
          <c:idx val="2"/>
          <c:order val="2"/>
          <c:tx>
            <c:strRef>
              <c:f>MagPhase!$L$1</c:f>
              <c:strCache>
                <c:ptCount val="1"/>
                <c:pt idx="0">
                  <c:v>Scd22(Mag)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'802.3dg_Limit'!$A$2:$A$529</c:f>
              <c:numCache>
                <c:formatCode>General</c:formatCode>
                <c:ptCount val="528"/>
                <c:pt idx="0">
                  <c:v>0.125</c:v>
                </c:pt>
                <c:pt idx="1">
                  <c:v>0.25</c:v>
                </c:pt>
                <c:pt idx="2">
                  <c:v>0.375</c:v>
                </c:pt>
                <c:pt idx="3">
                  <c:v>0.5</c:v>
                </c:pt>
                <c:pt idx="4">
                  <c:v>0.625</c:v>
                </c:pt>
                <c:pt idx="5">
                  <c:v>0.75</c:v>
                </c:pt>
                <c:pt idx="6">
                  <c:v>0.875</c:v>
                </c:pt>
                <c:pt idx="7">
                  <c:v>1</c:v>
                </c:pt>
                <c:pt idx="8">
                  <c:v>1.125</c:v>
                </c:pt>
                <c:pt idx="9">
                  <c:v>1.25</c:v>
                </c:pt>
                <c:pt idx="10">
                  <c:v>1.375</c:v>
                </c:pt>
                <c:pt idx="11">
                  <c:v>1.5</c:v>
                </c:pt>
                <c:pt idx="12">
                  <c:v>1.625</c:v>
                </c:pt>
                <c:pt idx="13">
                  <c:v>1.75</c:v>
                </c:pt>
                <c:pt idx="14">
                  <c:v>1.875</c:v>
                </c:pt>
                <c:pt idx="15">
                  <c:v>2</c:v>
                </c:pt>
                <c:pt idx="16">
                  <c:v>2.125</c:v>
                </c:pt>
                <c:pt idx="17">
                  <c:v>2.25</c:v>
                </c:pt>
                <c:pt idx="18">
                  <c:v>2.375</c:v>
                </c:pt>
                <c:pt idx="19">
                  <c:v>2.5</c:v>
                </c:pt>
                <c:pt idx="20">
                  <c:v>2.625</c:v>
                </c:pt>
                <c:pt idx="21">
                  <c:v>2.75</c:v>
                </c:pt>
                <c:pt idx="22">
                  <c:v>2.875</c:v>
                </c:pt>
                <c:pt idx="23">
                  <c:v>3</c:v>
                </c:pt>
                <c:pt idx="24">
                  <c:v>3.125</c:v>
                </c:pt>
                <c:pt idx="25">
                  <c:v>3.25</c:v>
                </c:pt>
                <c:pt idx="26">
                  <c:v>3.375</c:v>
                </c:pt>
                <c:pt idx="27">
                  <c:v>3.5</c:v>
                </c:pt>
                <c:pt idx="28">
                  <c:v>3.625</c:v>
                </c:pt>
                <c:pt idx="29">
                  <c:v>3.75</c:v>
                </c:pt>
                <c:pt idx="30">
                  <c:v>3.875</c:v>
                </c:pt>
                <c:pt idx="31">
                  <c:v>4</c:v>
                </c:pt>
                <c:pt idx="32">
                  <c:v>4.125</c:v>
                </c:pt>
                <c:pt idx="33">
                  <c:v>4.25</c:v>
                </c:pt>
                <c:pt idx="34">
                  <c:v>4.375</c:v>
                </c:pt>
                <c:pt idx="35">
                  <c:v>4.5</c:v>
                </c:pt>
                <c:pt idx="36">
                  <c:v>4.625</c:v>
                </c:pt>
                <c:pt idx="37">
                  <c:v>4.75</c:v>
                </c:pt>
                <c:pt idx="38">
                  <c:v>4.875</c:v>
                </c:pt>
                <c:pt idx="39">
                  <c:v>5</c:v>
                </c:pt>
                <c:pt idx="40">
                  <c:v>5.125</c:v>
                </c:pt>
                <c:pt idx="41">
                  <c:v>5.25</c:v>
                </c:pt>
                <c:pt idx="42">
                  <c:v>5.375</c:v>
                </c:pt>
                <c:pt idx="43">
                  <c:v>5.5</c:v>
                </c:pt>
                <c:pt idx="44">
                  <c:v>5.625</c:v>
                </c:pt>
                <c:pt idx="45">
                  <c:v>5.75</c:v>
                </c:pt>
                <c:pt idx="46">
                  <c:v>5.875</c:v>
                </c:pt>
                <c:pt idx="47">
                  <c:v>6</c:v>
                </c:pt>
                <c:pt idx="48">
                  <c:v>6.125</c:v>
                </c:pt>
                <c:pt idx="49">
                  <c:v>6.25</c:v>
                </c:pt>
                <c:pt idx="50">
                  <c:v>6.375</c:v>
                </c:pt>
                <c:pt idx="51">
                  <c:v>6.5</c:v>
                </c:pt>
                <c:pt idx="52">
                  <c:v>6.625</c:v>
                </c:pt>
                <c:pt idx="53">
                  <c:v>6.75</c:v>
                </c:pt>
                <c:pt idx="54">
                  <c:v>6.875</c:v>
                </c:pt>
                <c:pt idx="55">
                  <c:v>7</c:v>
                </c:pt>
                <c:pt idx="56">
                  <c:v>7.125</c:v>
                </c:pt>
                <c:pt idx="57">
                  <c:v>7.25</c:v>
                </c:pt>
                <c:pt idx="58">
                  <c:v>7.375</c:v>
                </c:pt>
                <c:pt idx="59">
                  <c:v>7.5</c:v>
                </c:pt>
                <c:pt idx="60">
                  <c:v>7.625</c:v>
                </c:pt>
                <c:pt idx="61">
                  <c:v>7.75</c:v>
                </c:pt>
                <c:pt idx="62">
                  <c:v>7.875</c:v>
                </c:pt>
                <c:pt idx="63">
                  <c:v>8</c:v>
                </c:pt>
                <c:pt idx="64">
                  <c:v>8.125</c:v>
                </c:pt>
                <c:pt idx="65">
                  <c:v>8.25</c:v>
                </c:pt>
                <c:pt idx="66">
                  <c:v>8.375</c:v>
                </c:pt>
                <c:pt idx="67">
                  <c:v>8.5</c:v>
                </c:pt>
                <c:pt idx="68">
                  <c:v>8.625</c:v>
                </c:pt>
                <c:pt idx="69">
                  <c:v>8.75</c:v>
                </c:pt>
                <c:pt idx="70">
                  <c:v>8.875</c:v>
                </c:pt>
                <c:pt idx="71">
                  <c:v>9</c:v>
                </c:pt>
                <c:pt idx="72">
                  <c:v>9.125</c:v>
                </c:pt>
                <c:pt idx="73">
                  <c:v>9.25</c:v>
                </c:pt>
                <c:pt idx="74">
                  <c:v>9.375</c:v>
                </c:pt>
                <c:pt idx="75">
                  <c:v>9.5</c:v>
                </c:pt>
                <c:pt idx="76">
                  <c:v>9.625</c:v>
                </c:pt>
                <c:pt idx="77">
                  <c:v>9.75</c:v>
                </c:pt>
                <c:pt idx="78">
                  <c:v>9.875</c:v>
                </c:pt>
                <c:pt idx="79">
                  <c:v>10</c:v>
                </c:pt>
                <c:pt idx="80">
                  <c:v>10.125</c:v>
                </c:pt>
                <c:pt idx="81">
                  <c:v>10.25</c:v>
                </c:pt>
                <c:pt idx="82">
                  <c:v>10.375</c:v>
                </c:pt>
                <c:pt idx="83">
                  <c:v>10.5</c:v>
                </c:pt>
                <c:pt idx="84">
                  <c:v>10.625</c:v>
                </c:pt>
                <c:pt idx="85">
                  <c:v>10.75</c:v>
                </c:pt>
                <c:pt idx="86">
                  <c:v>10.875</c:v>
                </c:pt>
                <c:pt idx="87">
                  <c:v>11</c:v>
                </c:pt>
                <c:pt idx="88">
                  <c:v>11.125</c:v>
                </c:pt>
                <c:pt idx="89">
                  <c:v>11.25</c:v>
                </c:pt>
                <c:pt idx="90">
                  <c:v>11.375</c:v>
                </c:pt>
                <c:pt idx="91">
                  <c:v>11.5</c:v>
                </c:pt>
                <c:pt idx="92">
                  <c:v>11.625</c:v>
                </c:pt>
                <c:pt idx="93">
                  <c:v>11.75</c:v>
                </c:pt>
                <c:pt idx="94">
                  <c:v>11.875</c:v>
                </c:pt>
                <c:pt idx="95">
                  <c:v>12</c:v>
                </c:pt>
                <c:pt idx="96">
                  <c:v>12.125</c:v>
                </c:pt>
                <c:pt idx="97">
                  <c:v>12.25</c:v>
                </c:pt>
                <c:pt idx="98">
                  <c:v>12.375</c:v>
                </c:pt>
                <c:pt idx="99">
                  <c:v>12.5</c:v>
                </c:pt>
                <c:pt idx="100">
                  <c:v>12.625</c:v>
                </c:pt>
                <c:pt idx="101">
                  <c:v>12.75</c:v>
                </c:pt>
                <c:pt idx="102">
                  <c:v>12.875</c:v>
                </c:pt>
                <c:pt idx="103">
                  <c:v>13</c:v>
                </c:pt>
                <c:pt idx="104">
                  <c:v>13.125</c:v>
                </c:pt>
                <c:pt idx="105">
                  <c:v>13.25</c:v>
                </c:pt>
                <c:pt idx="106">
                  <c:v>13.375</c:v>
                </c:pt>
                <c:pt idx="107">
                  <c:v>13.5</c:v>
                </c:pt>
                <c:pt idx="108">
                  <c:v>13.625</c:v>
                </c:pt>
                <c:pt idx="109">
                  <c:v>13.75</c:v>
                </c:pt>
                <c:pt idx="110">
                  <c:v>13.875</c:v>
                </c:pt>
                <c:pt idx="111">
                  <c:v>14</c:v>
                </c:pt>
                <c:pt idx="112">
                  <c:v>14.125</c:v>
                </c:pt>
                <c:pt idx="113">
                  <c:v>14.25</c:v>
                </c:pt>
                <c:pt idx="114">
                  <c:v>14.375</c:v>
                </c:pt>
                <c:pt idx="115">
                  <c:v>14.5</c:v>
                </c:pt>
                <c:pt idx="116">
                  <c:v>14.625</c:v>
                </c:pt>
                <c:pt idx="117">
                  <c:v>14.75</c:v>
                </c:pt>
                <c:pt idx="118">
                  <c:v>14.875</c:v>
                </c:pt>
                <c:pt idx="119">
                  <c:v>15</c:v>
                </c:pt>
                <c:pt idx="120">
                  <c:v>15.125</c:v>
                </c:pt>
                <c:pt idx="121">
                  <c:v>15.25</c:v>
                </c:pt>
                <c:pt idx="122">
                  <c:v>15.375</c:v>
                </c:pt>
                <c:pt idx="123">
                  <c:v>15.5</c:v>
                </c:pt>
                <c:pt idx="124">
                  <c:v>15.625</c:v>
                </c:pt>
                <c:pt idx="125">
                  <c:v>15.75</c:v>
                </c:pt>
                <c:pt idx="126">
                  <c:v>15.875</c:v>
                </c:pt>
                <c:pt idx="127">
                  <c:v>16</c:v>
                </c:pt>
                <c:pt idx="128">
                  <c:v>16.125</c:v>
                </c:pt>
                <c:pt idx="129">
                  <c:v>16.25</c:v>
                </c:pt>
                <c:pt idx="130">
                  <c:v>16.375</c:v>
                </c:pt>
                <c:pt idx="131">
                  <c:v>16.5</c:v>
                </c:pt>
                <c:pt idx="132">
                  <c:v>16.625</c:v>
                </c:pt>
                <c:pt idx="133">
                  <c:v>16.75</c:v>
                </c:pt>
                <c:pt idx="134">
                  <c:v>16.875</c:v>
                </c:pt>
                <c:pt idx="135">
                  <c:v>17</c:v>
                </c:pt>
                <c:pt idx="136">
                  <c:v>17.125</c:v>
                </c:pt>
                <c:pt idx="137">
                  <c:v>17.25</c:v>
                </c:pt>
                <c:pt idx="138">
                  <c:v>17.375</c:v>
                </c:pt>
                <c:pt idx="139">
                  <c:v>17.5</c:v>
                </c:pt>
                <c:pt idx="140">
                  <c:v>17.625</c:v>
                </c:pt>
                <c:pt idx="141">
                  <c:v>17.75</c:v>
                </c:pt>
                <c:pt idx="142">
                  <c:v>17.875</c:v>
                </c:pt>
                <c:pt idx="143">
                  <c:v>18</c:v>
                </c:pt>
                <c:pt idx="144">
                  <c:v>18.125</c:v>
                </c:pt>
                <c:pt idx="145">
                  <c:v>18.25</c:v>
                </c:pt>
                <c:pt idx="146">
                  <c:v>18.375</c:v>
                </c:pt>
                <c:pt idx="147">
                  <c:v>18.5</c:v>
                </c:pt>
                <c:pt idx="148">
                  <c:v>18.625</c:v>
                </c:pt>
                <c:pt idx="149">
                  <c:v>18.75</c:v>
                </c:pt>
                <c:pt idx="150">
                  <c:v>18.875</c:v>
                </c:pt>
                <c:pt idx="151">
                  <c:v>19</c:v>
                </c:pt>
                <c:pt idx="152">
                  <c:v>19.125</c:v>
                </c:pt>
                <c:pt idx="153">
                  <c:v>19.25</c:v>
                </c:pt>
                <c:pt idx="154">
                  <c:v>19.375</c:v>
                </c:pt>
                <c:pt idx="155">
                  <c:v>19.5</c:v>
                </c:pt>
                <c:pt idx="156">
                  <c:v>19.625</c:v>
                </c:pt>
                <c:pt idx="157">
                  <c:v>19.75</c:v>
                </c:pt>
                <c:pt idx="158">
                  <c:v>19.875</c:v>
                </c:pt>
                <c:pt idx="159">
                  <c:v>20</c:v>
                </c:pt>
                <c:pt idx="160">
                  <c:v>20.125</c:v>
                </c:pt>
                <c:pt idx="161">
                  <c:v>20.25</c:v>
                </c:pt>
                <c:pt idx="162">
                  <c:v>20.375</c:v>
                </c:pt>
                <c:pt idx="163">
                  <c:v>20.5</c:v>
                </c:pt>
                <c:pt idx="164">
                  <c:v>20.625</c:v>
                </c:pt>
                <c:pt idx="165">
                  <c:v>20.75</c:v>
                </c:pt>
                <c:pt idx="166">
                  <c:v>20.875</c:v>
                </c:pt>
                <c:pt idx="167">
                  <c:v>21</c:v>
                </c:pt>
                <c:pt idx="168">
                  <c:v>21.125</c:v>
                </c:pt>
                <c:pt idx="169">
                  <c:v>21.25</c:v>
                </c:pt>
                <c:pt idx="170">
                  <c:v>21.375</c:v>
                </c:pt>
                <c:pt idx="171">
                  <c:v>21.5</c:v>
                </c:pt>
                <c:pt idx="172">
                  <c:v>21.625</c:v>
                </c:pt>
                <c:pt idx="173">
                  <c:v>21.75</c:v>
                </c:pt>
                <c:pt idx="174">
                  <c:v>21.875</c:v>
                </c:pt>
                <c:pt idx="175">
                  <c:v>22</c:v>
                </c:pt>
                <c:pt idx="176">
                  <c:v>22.125</c:v>
                </c:pt>
                <c:pt idx="177">
                  <c:v>22.25</c:v>
                </c:pt>
                <c:pt idx="178">
                  <c:v>22.375</c:v>
                </c:pt>
                <c:pt idx="179">
                  <c:v>22.5</c:v>
                </c:pt>
                <c:pt idx="180">
                  <c:v>22.625</c:v>
                </c:pt>
                <c:pt idx="181">
                  <c:v>22.75</c:v>
                </c:pt>
                <c:pt idx="182">
                  <c:v>22.875</c:v>
                </c:pt>
                <c:pt idx="183">
                  <c:v>23</c:v>
                </c:pt>
                <c:pt idx="184">
                  <c:v>23.125</c:v>
                </c:pt>
                <c:pt idx="185">
                  <c:v>23.25</c:v>
                </c:pt>
                <c:pt idx="186">
                  <c:v>23.375</c:v>
                </c:pt>
                <c:pt idx="187">
                  <c:v>23.5</c:v>
                </c:pt>
                <c:pt idx="188">
                  <c:v>23.625</c:v>
                </c:pt>
                <c:pt idx="189">
                  <c:v>23.75</c:v>
                </c:pt>
                <c:pt idx="190">
                  <c:v>23.875</c:v>
                </c:pt>
                <c:pt idx="191">
                  <c:v>24</c:v>
                </c:pt>
                <c:pt idx="192">
                  <c:v>24.125</c:v>
                </c:pt>
                <c:pt idx="193">
                  <c:v>24.25</c:v>
                </c:pt>
                <c:pt idx="194">
                  <c:v>24.375</c:v>
                </c:pt>
                <c:pt idx="195">
                  <c:v>24.5</c:v>
                </c:pt>
                <c:pt idx="196">
                  <c:v>24.625</c:v>
                </c:pt>
                <c:pt idx="197">
                  <c:v>24.75</c:v>
                </c:pt>
                <c:pt idx="198">
                  <c:v>24.875</c:v>
                </c:pt>
                <c:pt idx="199">
                  <c:v>25</c:v>
                </c:pt>
                <c:pt idx="200">
                  <c:v>25.125</c:v>
                </c:pt>
                <c:pt idx="201">
                  <c:v>25.25</c:v>
                </c:pt>
                <c:pt idx="202">
                  <c:v>25.375</c:v>
                </c:pt>
                <c:pt idx="203">
                  <c:v>25.5</c:v>
                </c:pt>
                <c:pt idx="204">
                  <c:v>25.625</c:v>
                </c:pt>
                <c:pt idx="205">
                  <c:v>25.75</c:v>
                </c:pt>
                <c:pt idx="206">
                  <c:v>25.875</c:v>
                </c:pt>
                <c:pt idx="207">
                  <c:v>26</c:v>
                </c:pt>
                <c:pt idx="208">
                  <c:v>26.125</c:v>
                </c:pt>
                <c:pt idx="209">
                  <c:v>26.25</c:v>
                </c:pt>
                <c:pt idx="210">
                  <c:v>26.375</c:v>
                </c:pt>
                <c:pt idx="211">
                  <c:v>26.5</c:v>
                </c:pt>
                <c:pt idx="212">
                  <c:v>26.625</c:v>
                </c:pt>
                <c:pt idx="213">
                  <c:v>26.75</c:v>
                </c:pt>
                <c:pt idx="214">
                  <c:v>26.875</c:v>
                </c:pt>
                <c:pt idx="215">
                  <c:v>27</c:v>
                </c:pt>
                <c:pt idx="216">
                  <c:v>27.125</c:v>
                </c:pt>
                <c:pt idx="217">
                  <c:v>27.25</c:v>
                </c:pt>
                <c:pt idx="218">
                  <c:v>27.375</c:v>
                </c:pt>
                <c:pt idx="219">
                  <c:v>27.5</c:v>
                </c:pt>
                <c:pt idx="220">
                  <c:v>27.625</c:v>
                </c:pt>
                <c:pt idx="221">
                  <c:v>27.75</c:v>
                </c:pt>
                <c:pt idx="222">
                  <c:v>27.875</c:v>
                </c:pt>
                <c:pt idx="223">
                  <c:v>28</c:v>
                </c:pt>
                <c:pt idx="224">
                  <c:v>28.125</c:v>
                </c:pt>
                <c:pt idx="225">
                  <c:v>28.25</c:v>
                </c:pt>
                <c:pt idx="226">
                  <c:v>28.375</c:v>
                </c:pt>
                <c:pt idx="227">
                  <c:v>28.5</c:v>
                </c:pt>
                <c:pt idx="228">
                  <c:v>28.625</c:v>
                </c:pt>
                <c:pt idx="229">
                  <c:v>28.75</c:v>
                </c:pt>
                <c:pt idx="230">
                  <c:v>28.875</c:v>
                </c:pt>
                <c:pt idx="231">
                  <c:v>29</c:v>
                </c:pt>
                <c:pt idx="232">
                  <c:v>29.125</c:v>
                </c:pt>
                <c:pt idx="233">
                  <c:v>29.25</c:v>
                </c:pt>
                <c:pt idx="234">
                  <c:v>29.375</c:v>
                </c:pt>
                <c:pt idx="235">
                  <c:v>29.5</c:v>
                </c:pt>
                <c:pt idx="236">
                  <c:v>29.625</c:v>
                </c:pt>
                <c:pt idx="237">
                  <c:v>29.75</c:v>
                </c:pt>
                <c:pt idx="238">
                  <c:v>29.875</c:v>
                </c:pt>
                <c:pt idx="239">
                  <c:v>30</c:v>
                </c:pt>
                <c:pt idx="240">
                  <c:v>30.125</c:v>
                </c:pt>
                <c:pt idx="241">
                  <c:v>30.25</c:v>
                </c:pt>
                <c:pt idx="242">
                  <c:v>30.375</c:v>
                </c:pt>
                <c:pt idx="243">
                  <c:v>30.5</c:v>
                </c:pt>
                <c:pt idx="244">
                  <c:v>30.625</c:v>
                </c:pt>
                <c:pt idx="245">
                  <c:v>30.75</c:v>
                </c:pt>
                <c:pt idx="246">
                  <c:v>30.875</c:v>
                </c:pt>
                <c:pt idx="247">
                  <c:v>31</c:v>
                </c:pt>
                <c:pt idx="248">
                  <c:v>31.125</c:v>
                </c:pt>
                <c:pt idx="249">
                  <c:v>31.25</c:v>
                </c:pt>
                <c:pt idx="250">
                  <c:v>31.375</c:v>
                </c:pt>
                <c:pt idx="251">
                  <c:v>31.5</c:v>
                </c:pt>
                <c:pt idx="252">
                  <c:v>31.625</c:v>
                </c:pt>
                <c:pt idx="253">
                  <c:v>31.75</c:v>
                </c:pt>
                <c:pt idx="254">
                  <c:v>31.875</c:v>
                </c:pt>
                <c:pt idx="255">
                  <c:v>32</c:v>
                </c:pt>
                <c:pt idx="256">
                  <c:v>32.25</c:v>
                </c:pt>
                <c:pt idx="257">
                  <c:v>32.5</c:v>
                </c:pt>
                <c:pt idx="258">
                  <c:v>32.75</c:v>
                </c:pt>
                <c:pt idx="259">
                  <c:v>33</c:v>
                </c:pt>
                <c:pt idx="260">
                  <c:v>33.25</c:v>
                </c:pt>
                <c:pt idx="261">
                  <c:v>33.5</c:v>
                </c:pt>
                <c:pt idx="262">
                  <c:v>33.75</c:v>
                </c:pt>
                <c:pt idx="263">
                  <c:v>34</c:v>
                </c:pt>
                <c:pt idx="264">
                  <c:v>34.25</c:v>
                </c:pt>
                <c:pt idx="265">
                  <c:v>34.5</c:v>
                </c:pt>
                <c:pt idx="266">
                  <c:v>34.75</c:v>
                </c:pt>
                <c:pt idx="267">
                  <c:v>35</c:v>
                </c:pt>
                <c:pt idx="268">
                  <c:v>35.25</c:v>
                </c:pt>
                <c:pt idx="269">
                  <c:v>35.5</c:v>
                </c:pt>
                <c:pt idx="270">
                  <c:v>35.75</c:v>
                </c:pt>
                <c:pt idx="271">
                  <c:v>36</c:v>
                </c:pt>
                <c:pt idx="272">
                  <c:v>36.25</c:v>
                </c:pt>
                <c:pt idx="273">
                  <c:v>36.5</c:v>
                </c:pt>
                <c:pt idx="274">
                  <c:v>36.75</c:v>
                </c:pt>
                <c:pt idx="275">
                  <c:v>37</c:v>
                </c:pt>
                <c:pt idx="276">
                  <c:v>37.25</c:v>
                </c:pt>
                <c:pt idx="277">
                  <c:v>37.5</c:v>
                </c:pt>
                <c:pt idx="278">
                  <c:v>37.75</c:v>
                </c:pt>
                <c:pt idx="279">
                  <c:v>38</c:v>
                </c:pt>
                <c:pt idx="280">
                  <c:v>38.25</c:v>
                </c:pt>
                <c:pt idx="281">
                  <c:v>38.5</c:v>
                </c:pt>
                <c:pt idx="282">
                  <c:v>38.75</c:v>
                </c:pt>
                <c:pt idx="283">
                  <c:v>39</c:v>
                </c:pt>
                <c:pt idx="284">
                  <c:v>39.25</c:v>
                </c:pt>
                <c:pt idx="285">
                  <c:v>39.5</c:v>
                </c:pt>
                <c:pt idx="286">
                  <c:v>39.75</c:v>
                </c:pt>
                <c:pt idx="287">
                  <c:v>40</c:v>
                </c:pt>
                <c:pt idx="288">
                  <c:v>40.25</c:v>
                </c:pt>
                <c:pt idx="289">
                  <c:v>40.5</c:v>
                </c:pt>
                <c:pt idx="290">
                  <c:v>40.75</c:v>
                </c:pt>
                <c:pt idx="291">
                  <c:v>41</c:v>
                </c:pt>
                <c:pt idx="292">
                  <c:v>41.25</c:v>
                </c:pt>
                <c:pt idx="293">
                  <c:v>41.5</c:v>
                </c:pt>
                <c:pt idx="294">
                  <c:v>41.75</c:v>
                </c:pt>
                <c:pt idx="295">
                  <c:v>42</c:v>
                </c:pt>
                <c:pt idx="296">
                  <c:v>42.25</c:v>
                </c:pt>
                <c:pt idx="297">
                  <c:v>42.5</c:v>
                </c:pt>
                <c:pt idx="298">
                  <c:v>42.75</c:v>
                </c:pt>
                <c:pt idx="299">
                  <c:v>43</c:v>
                </c:pt>
                <c:pt idx="300">
                  <c:v>43.25</c:v>
                </c:pt>
                <c:pt idx="301">
                  <c:v>43.5</c:v>
                </c:pt>
                <c:pt idx="302">
                  <c:v>43.75</c:v>
                </c:pt>
                <c:pt idx="303">
                  <c:v>44</c:v>
                </c:pt>
                <c:pt idx="304">
                  <c:v>44.25</c:v>
                </c:pt>
                <c:pt idx="305">
                  <c:v>44.5</c:v>
                </c:pt>
                <c:pt idx="306">
                  <c:v>44.75</c:v>
                </c:pt>
                <c:pt idx="307">
                  <c:v>45</c:v>
                </c:pt>
                <c:pt idx="308">
                  <c:v>45.25</c:v>
                </c:pt>
                <c:pt idx="309">
                  <c:v>45.5</c:v>
                </c:pt>
                <c:pt idx="310">
                  <c:v>45.75</c:v>
                </c:pt>
                <c:pt idx="311">
                  <c:v>46</c:v>
                </c:pt>
                <c:pt idx="312">
                  <c:v>46.25</c:v>
                </c:pt>
                <c:pt idx="313">
                  <c:v>46.5</c:v>
                </c:pt>
                <c:pt idx="314">
                  <c:v>46.75</c:v>
                </c:pt>
                <c:pt idx="315">
                  <c:v>47</c:v>
                </c:pt>
                <c:pt idx="316">
                  <c:v>47.25</c:v>
                </c:pt>
                <c:pt idx="317">
                  <c:v>47.5</c:v>
                </c:pt>
                <c:pt idx="318">
                  <c:v>47.75</c:v>
                </c:pt>
                <c:pt idx="319">
                  <c:v>48</c:v>
                </c:pt>
                <c:pt idx="320">
                  <c:v>48.25</c:v>
                </c:pt>
                <c:pt idx="321">
                  <c:v>48.5</c:v>
                </c:pt>
                <c:pt idx="322">
                  <c:v>48.75</c:v>
                </c:pt>
                <c:pt idx="323">
                  <c:v>49</c:v>
                </c:pt>
                <c:pt idx="324">
                  <c:v>49.25</c:v>
                </c:pt>
                <c:pt idx="325">
                  <c:v>49.5</c:v>
                </c:pt>
                <c:pt idx="326">
                  <c:v>49.75</c:v>
                </c:pt>
                <c:pt idx="327">
                  <c:v>50</c:v>
                </c:pt>
                <c:pt idx="328">
                  <c:v>50.25</c:v>
                </c:pt>
                <c:pt idx="329">
                  <c:v>50.5</c:v>
                </c:pt>
                <c:pt idx="330">
                  <c:v>50.75</c:v>
                </c:pt>
                <c:pt idx="331">
                  <c:v>51</c:v>
                </c:pt>
                <c:pt idx="332">
                  <c:v>51.25</c:v>
                </c:pt>
                <c:pt idx="333">
                  <c:v>51.5</c:v>
                </c:pt>
                <c:pt idx="334">
                  <c:v>51.75</c:v>
                </c:pt>
                <c:pt idx="335">
                  <c:v>52</c:v>
                </c:pt>
                <c:pt idx="336">
                  <c:v>52.25</c:v>
                </c:pt>
                <c:pt idx="337">
                  <c:v>52.5</c:v>
                </c:pt>
                <c:pt idx="338">
                  <c:v>52.75</c:v>
                </c:pt>
                <c:pt idx="339">
                  <c:v>53</c:v>
                </c:pt>
                <c:pt idx="340">
                  <c:v>53.25</c:v>
                </c:pt>
                <c:pt idx="341">
                  <c:v>53.5</c:v>
                </c:pt>
                <c:pt idx="342">
                  <c:v>53.75</c:v>
                </c:pt>
                <c:pt idx="343">
                  <c:v>54</c:v>
                </c:pt>
                <c:pt idx="344">
                  <c:v>54.25</c:v>
                </c:pt>
                <c:pt idx="345">
                  <c:v>54.5</c:v>
                </c:pt>
                <c:pt idx="346">
                  <c:v>54.75</c:v>
                </c:pt>
                <c:pt idx="347">
                  <c:v>55</c:v>
                </c:pt>
                <c:pt idx="348">
                  <c:v>55.25</c:v>
                </c:pt>
                <c:pt idx="349">
                  <c:v>55.5</c:v>
                </c:pt>
                <c:pt idx="350">
                  <c:v>55.75</c:v>
                </c:pt>
                <c:pt idx="351">
                  <c:v>56</c:v>
                </c:pt>
                <c:pt idx="352">
                  <c:v>56.25</c:v>
                </c:pt>
                <c:pt idx="353">
                  <c:v>56.5</c:v>
                </c:pt>
                <c:pt idx="354">
                  <c:v>56.75</c:v>
                </c:pt>
                <c:pt idx="355">
                  <c:v>57</c:v>
                </c:pt>
                <c:pt idx="356">
                  <c:v>57.25</c:v>
                </c:pt>
                <c:pt idx="357">
                  <c:v>57.5</c:v>
                </c:pt>
                <c:pt idx="358">
                  <c:v>57.75</c:v>
                </c:pt>
                <c:pt idx="359">
                  <c:v>58</c:v>
                </c:pt>
                <c:pt idx="360">
                  <c:v>58.25</c:v>
                </c:pt>
                <c:pt idx="361">
                  <c:v>58.5</c:v>
                </c:pt>
                <c:pt idx="362">
                  <c:v>58.75</c:v>
                </c:pt>
                <c:pt idx="363">
                  <c:v>59</c:v>
                </c:pt>
                <c:pt idx="364">
                  <c:v>59.25</c:v>
                </c:pt>
                <c:pt idx="365">
                  <c:v>59.5</c:v>
                </c:pt>
                <c:pt idx="366">
                  <c:v>59.75</c:v>
                </c:pt>
                <c:pt idx="367">
                  <c:v>60</c:v>
                </c:pt>
                <c:pt idx="368">
                  <c:v>60.25</c:v>
                </c:pt>
                <c:pt idx="369">
                  <c:v>60.5</c:v>
                </c:pt>
                <c:pt idx="370">
                  <c:v>60.75</c:v>
                </c:pt>
                <c:pt idx="371">
                  <c:v>61</c:v>
                </c:pt>
                <c:pt idx="372">
                  <c:v>61.25</c:v>
                </c:pt>
                <c:pt idx="373">
                  <c:v>61.5</c:v>
                </c:pt>
                <c:pt idx="374">
                  <c:v>61.75</c:v>
                </c:pt>
                <c:pt idx="375">
                  <c:v>62</c:v>
                </c:pt>
                <c:pt idx="376">
                  <c:v>62.25</c:v>
                </c:pt>
                <c:pt idx="377">
                  <c:v>62.5</c:v>
                </c:pt>
                <c:pt idx="378">
                  <c:v>62.75</c:v>
                </c:pt>
                <c:pt idx="379">
                  <c:v>63</c:v>
                </c:pt>
                <c:pt idx="380">
                  <c:v>63.25</c:v>
                </c:pt>
                <c:pt idx="381">
                  <c:v>63.5</c:v>
                </c:pt>
                <c:pt idx="382">
                  <c:v>63.75</c:v>
                </c:pt>
                <c:pt idx="383">
                  <c:v>64</c:v>
                </c:pt>
                <c:pt idx="384">
                  <c:v>64.25</c:v>
                </c:pt>
                <c:pt idx="385">
                  <c:v>64.5</c:v>
                </c:pt>
                <c:pt idx="386">
                  <c:v>64.75</c:v>
                </c:pt>
                <c:pt idx="387">
                  <c:v>65</c:v>
                </c:pt>
                <c:pt idx="388">
                  <c:v>65.25</c:v>
                </c:pt>
                <c:pt idx="389">
                  <c:v>65.5</c:v>
                </c:pt>
                <c:pt idx="390">
                  <c:v>65.75</c:v>
                </c:pt>
                <c:pt idx="391">
                  <c:v>66</c:v>
                </c:pt>
                <c:pt idx="392">
                  <c:v>66.25</c:v>
                </c:pt>
                <c:pt idx="393">
                  <c:v>66.5</c:v>
                </c:pt>
                <c:pt idx="394">
                  <c:v>66.75</c:v>
                </c:pt>
                <c:pt idx="395">
                  <c:v>67</c:v>
                </c:pt>
                <c:pt idx="396">
                  <c:v>67.25</c:v>
                </c:pt>
                <c:pt idx="397">
                  <c:v>67.5</c:v>
                </c:pt>
                <c:pt idx="398">
                  <c:v>67.75</c:v>
                </c:pt>
                <c:pt idx="399">
                  <c:v>68</c:v>
                </c:pt>
                <c:pt idx="400">
                  <c:v>68.25</c:v>
                </c:pt>
                <c:pt idx="401">
                  <c:v>68.5</c:v>
                </c:pt>
                <c:pt idx="402">
                  <c:v>68.75</c:v>
                </c:pt>
                <c:pt idx="403">
                  <c:v>69</c:v>
                </c:pt>
                <c:pt idx="404">
                  <c:v>69.25</c:v>
                </c:pt>
                <c:pt idx="405">
                  <c:v>69.5</c:v>
                </c:pt>
                <c:pt idx="406">
                  <c:v>69.75</c:v>
                </c:pt>
                <c:pt idx="407">
                  <c:v>70</c:v>
                </c:pt>
                <c:pt idx="408">
                  <c:v>70.25</c:v>
                </c:pt>
                <c:pt idx="409">
                  <c:v>70.5</c:v>
                </c:pt>
                <c:pt idx="410">
                  <c:v>70.75</c:v>
                </c:pt>
                <c:pt idx="411">
                  <c:v>71</c:v>
                </c:pt>
                <c:pt idx="412">
                  <c:v>71.25</c:v>
                </c:pt>
                <c:pt idx="413">
                  <c:v>71.5</c:v>
                </c:pt>
                <c:pt idx="414">
                  <c:v>71.75</c:v>
                </c:pt>
                <c:pt idx="415">
                  <c:v>72</c:v>
                </c:pt>
                <c:pt idx="416">
                  <c:v>72.25</c:v>
                </c:pt>
                <c:pt idx="417">
                  <c:v>72.5</c:v>
                </c:pt>
                <c:pt idx="418">
                  <c:v>72.75</c:v>
                </c:pt>
                <c:pt idx="419">
                  <c:v>73</c:v>
                </c:pt>
                <c:pt idx="420">
                  <c:v>73.25</c:v>
                </c:pt>
                <c:pt idx="421">
                  <c:v>73.5</c:v>
                </c:pt>
                <c:pt idx="422">
                  <c:v>73.75</c:v>
                </c:pt>
                <c:pt idx="423">
                  <c:v>74</c:v>
                </c:pt>
                <c:pt idx="424">
                  <c:v>74.25</c:v>
                </c:pt>
                <c:pt idx="425">
                  <c:v>74.5</c:v>
                </c:pt>
                <c:pt idx="426">
                  <c:v>74.75</c:v>
                </c:pt>
                <c:pt idx="427">
                  <c:v>75</c:v>
                </c:pt>
                <c:pt idx="428">
                  <c:v>75.25</c:v>
                </c:pt>
                <c:pt idx="429">
                  <c:v>75.5</c:v>
                </c:pt>
                <c:pt idx="430">
                  <c:v>75.75</c:v>
                </c:pt>
                <c:pt idx="431">
                  <c:v>76</c:v>
                </c:pt>
                <c:pt idx="432">
                  <c:v>76.25</c:v>
                </c:pt>
                <c:pt idx="433">
                  <c:v>76.5</c:v>
                </c:pt>
                <c:pt idx="434">
                  <c:v>76.75</c:v>
                </c:pt>
                <c:pt idx="435">
                  <c:v>77</c:v>
                </c:pt>
                <c:pt idx="436">
                  <c:v>77.25</c:v>
                </c:pt>
                <c:pt idx="437">
                  <c:v>77.5</c:v>
                </c:pt>
                <c:pt idx="438">
                  <c:v>77.75</c:v>
                </c:pt>
                <c:pt idx="439">
                  <c:v>78</c:v>
                </c:pt>
                <c:pt idx="440">
                  <c:v>78.25</c:v>
                </c:pt>
                <c:pt idx="441">
                  <c:v>78.5</c:v>
                </c:pt>
                <c:pt idx="442">
                  <c:v>78.75</c:v>
                </c:pt>
                <c:pt idx="443">
                  <c:v>79</c:v>
                </c:pt>
                <c:pt idx="444">
                  <c:v>79.25</c:v>
                </c:pt>
                <c:pt idx="445">
                  <c:v>79.5</c:v>
                </c:pt>
                <c:pt idx="446">
                  <c:v>79.75</c:v>
                </c:pt>
                <c:pt idx="447">
                  <c:v>80</c:v>
                </c:pt>
                <c:pt idx="448">
                  <c:v>80.25</c:v>
                </c:pt>
                <c:pt idx="449">
                  <c:v>80.5</c:v>
                </c:pt>
                <c:pt idx="450">
                  <c:v>80.75</c:v>
                </c:pt>
                <c:pt idx="451">
                  <c:v>81</c:v>
                </c:pt>
                <c:pt idx="452">
                  <c:v>81.25</c:v>
                </c:pt>
                <c:pt idx="453">
                  <c:v>81.5</c:v>
                </c:pt>
                <c:pt idx="454">
                  <c:v>81.75</c:v>
                </c:pt>
                <c:pt idx="455">
                  <c:v>82</c:v>
                </c:pt>
                <c:pt idx="456">
                  <c:v>82.25</c:v>
                </c:pt>
                <c:pt idx="457">
                  <c:v>82.5</c:v>
                </c:pt>
                <c:pt idx="458">
                  <c:v>82.75</c:v>
                </c:pt>
                <c:pt idx="459">
                  <c:v>83</c:v>
                </c:pt>
                <c:pt idx="460">
                  <c:v>83.25</c:v>
                </c:pt>
                <c:pt idx="461">
                  <c:v>83.5</c:v>
                </c:pt>
                <c:pt idx="462">
                  <c:v>83.75</c:v>
                </c:pt>
                <c:pt idx="463">
                  <c:v>84</c:v>
                </c:pt>
                <c:pt idx="464">
                  <c:v>84.25</c:v>
                </c:pt>
                <c:pt idx="465">
                  <c:v>84.5</c:v>
                </c:pt>
                <c:pt idx="466">
                  <c:v>84.75</c:v>
                </c:pt>
                <c:pt idx="467">
                  <c:v>85</c:v>
                </c:pt>
                <c:pt idx="468">
                  <c:v>85.25</c:v>
                </c:pt>
                <c:pt idx="469">
                  <c:v>85.5</c:v>
                </c:pt>
                <c:pt idx="470">
                  <c:v>85.75</c:v>
                </c:pt>
                <c:pt idx="471">
                  <c:v>86</c:v>
                </c:pt>
                <c:pt idx="472">
                  <c:v>86.25</c:v>
                </c:pt>
                <c:pt idx="473">
                  <c:v>86.5</c:v>
                </c:pt>
                <c:pt idx="474">
                  <c:v>86.75</c:v>
                </c:pt>
                <c:pt idx="475">
                  <c:v>87</c:v>
                </c:pt>
                <c:pt idx="476">
                  <c:v>87.25</c:v>
                </c:pt>
                <c:pt idx="477">
                  <c:v>87.5</c:v>
                </c:pt>
                <c:pt idx="478">
                  <c:v>87.75</c:v>
                </c:pt>
                <c:pt idx="479">
                  <c:v>88</c:v>
                </c:pt>
                <c:pt idx="480">
                  <c:v>88.25</c:v>
                </c:pt>
                <c:pt idx="481">
                  <c:v>88.5</c:v>
                </c:pt>
                <c:pt idx="482">
                  <c:v>88.75</c:v>
                </c:pt>
                <c:pt idx="483">
                  <c:v>89</c:v>
                </c:pt>
                <c:pt idx="484">
                  <c:v>89.25</c:v>
                </c:pt>
                <c:pt idx="485">
                  <c:v>89.5</c:v>
                </c:pt>
                <c:pt idx="486">
                  <c:v>89.75</c:v>
                </c:pt>
                <c:pt idx="487">
                  <c:v>90</c:v>
                </c:pt>
                <c:pt idx="488">
                  <c:v>90.25</c:v>
                </c:pt>
                <c:pt idx="489">
                  <c:v>90.5</c:v>
                </c:pt>
                <c:pt idx="490">
                  <c:v>90.75</c:v>
                </c:pt>
                <c:pt idx="491">
                  <c:v>91</c:v>
                </c:pt>
                <c:pt idx="492">
                  <c:v>91.25</c:v>
                </c:pt>
                <c:pt idx="493">
                  <c:v>91.5</c:v>
                </c:pt>
                <c:pt idx="494">
                  <c:v>91.75</c:v>
                </c:pt>
                <c:pt idx="495">
                  <c:v>92</c:v>
                </c:pt>
                <c:pt idx="496">
                  <c:v>92.25</c:v>
                </c:pt>
                <c:pt idx="497">
                  <c:v>92.5</c:v>
                </c:pt>
                <c:pt idx="498">
                  <c:v>92.75</c:v>
                </c:pt>
                <c:pt idx="499">
                  <c:v>93</c:v>
                </c:pt>
                <c:pt idx="500">
                  <c:v>93.25</c:v>
                </c:pt>
                <c:pt idx="501">
                  <c:v>93.5</c:v>
                </c:pt>
                <c:pt idx="502">
                  <c:v>93.75</c:v>
                </c:pt>
                <c:pt idx="503">
                  <c:v>94</c:v>
                </c:pt>
                <c:pt idx="504">
                  <c:v>94.25</c:v>
                </c:pt>
                <c:pt idx="505">
                  <c:v>94.5</c:v>
                </c:pt>
                <c:pt idx="506">
                  <c:v>94.75</c:v>
                </c:pt>
                <c:pt idx="507">
                  <c:v>95</c:v>
                </c:pt>
                <c:pt idx="508">
                  <c:v>95.25</c:v>
                </c:pt>
                <c:pt idx="509">
                  <c:v>95.5</c:v>
                </c:pt>
                <c:pt idx="510">
                  <c:v>95.75</c:v>
                </c:pt>
                <c:pt idx="511">
                  <c:v>96</c:v>
                </c:pt>
                <c:pt idx="512">
                  <c:v>96.25</c:v>
                </c:pt>
                <c:pt idx="513">
                  <c:v>96.5</c:v>
                </c:pt>
                <c:pt idx="514">
                  <c:v>96.75</c:v>
                </c:pt>
                <c:pt idx="515">
                  <c:v>97</c:v>
                </c:pt>
                <c:pt idx="516">
                  <c:v>97.25</c:v>
                </c:pt>
                <c:pt idx="517">
                  <c:v>97.5</c:v>
                </c:pt>
                <c:pt idx="518">
                  <c:v>97.75</c:v>
                </c:pt>
                <c:pt idx="519">
                  <c:v>98</c:v>
                </c:pt>
                <c:pt idx="520">
                  <c:v>98.25</c:v>
                </c:pt>
                <c:pt idx="521">
                  <c:v>98.5</c:v>
                </c:pt>
                <c:pt idx="522">
                  <c:v>98.75</c:v>
                </c:pt>
                <c:pt idx="523">
                  <c:v>99</c:v>
                </c:pt>
                <c:pt idx="524">
                  <c:v>99.25</c:v>
                </c:pt>
                <c:pt idx="525">
                  <c:v>99.5</c:v>
                </c:pt>
                <c:pt idx="526">
                  <c:v>99.75</c:v>
                </c:pt>
                <c:pt idx="527">
                  <c:v>100</c:v>
                </c:pt>
              </c:numCache>
            </c:numRef>
          </c:xVal>
          <c:yVal>
            <c:numRef>
              <c:f>MagPhase!$L$2:$L$529</c:f>
              <c:numCache>
                <c:formatCode>0.00</c:formatCode>
                <c:ptCount val="528"/>
                <c:pt idx="0">
                  <c:v>53.153402968286798</c:v>
                </c:pt>
                <c:pt idx="1">
                  <c:v>61.543144109912916</c:v>
                </c:pt>
                <c:pt idx="2">
                  <c:v>56.197967152656865</c:v>
                </c:pt>
                <c:pt idx="3">
                  <c:v>60.20538051723512</c:v>
                </c:pt>
                <c:pt idx="4">
                  <c:v>52.973339122510993</c:v>
                </c:pt>
                <c:pt idx="5">
                  <c:v>56.25300440869929</c:v>
                </c:pt>
                <c:pt idx="6">
                  <c:v>55.004151000686299</c:v>
                </c:pt>
                <c:pt idx="7">
                  <c:v>56.566494936605181</c:v>
                </c:pt>
                <c:pt idx="8">
                  <c:v>60.263389901531554</c:v>
                </c:pt>
                <c:pt idx="9">
                  <c:v>52.368832381943463</c:v>
                </c:pt>
                <c:pt idx="10">
                  <c:v>57.214091479231364</c:v>
                </c:pt>
                <c:pt idx="11">
                  <c:v>53.877679115307771</c:v>
                </c:pt>
                <c:pt idx="12">
                  <c:v>56.159430289268073</c:v>
                </c:pt>
                <c:pt idx="13">
                  <c:v>52.902988678019369</c:v>
                </c:pt>
                <c:pt idx="14">
                  <c:v>58.046078975649039</c:v>
                </c:pt>
                <c:pt idx="15">
                  <c:v>50.349722149420835</c:v>
                </c:pt>
                <c:pt idx="16">
                  <c:v>57.802398113553437</c:v>
                </c:pt>
                <c:pt idx="17">
                  <c:v>50.80500966993857</c:v>
                </c:pt>
                <c:pt idx="18">
                  <c:v>49.854410479826647</c:v>
                </c:pt>
                <c:pt idx="19">
                  <c:v>49.04469507359947</c:v>
                </c:pt>
                <c:pt idx="20">
                  <c:v>49.952175282384573</c:v>
                </c:pt>
                <c:pt idx="21">
                  <c:v>50.250485592983516</c:v>
                </c:pt>
                <c:pt idx="22">
                  <c:v>48.007899965835762</c:v>
                </c:pt>
                <c:pt idx="23">
                  <c:v>50.454938110560697</c:v>
                </c:pt>
                <c:pt idx="24">
                  <c:v>49.058992472672848</c:v>
                </c:pt>
                <c:pt idx="25">
                  <c:v>56.278531663171805</c:v>
                </c:pt>
                <c:pt idx="26">
                  <c:v>52.774196819373493</c:v>
                </c:pt>
                <c:pt idx="27">
                  <c:v>84.558828621158483</c:v>
                </c:pt>
                <c:pt idx="28">
                  <c:v>52.414881897800726</c:v>
                </c:pt>
                <c:pt idx="29">
                  <c:v>56.532157184526497</c:v>
                </c:pt>
                <c:pt idx="30">
                  <c:v>49.442251165158311</c:v>
                </c:pt>
                <c:pt idx="31">
                  <c:v>55.854380333221989</c:v>
                </c:pt>
                <c:pt idx="32">
                  <c:v>58.355049382325006</c:v>
                </c:pt>
                <c:pt idx="33">
                  <c:v>48.391061378206494</c:v>
                </c:pt>
                <c:pt idx="34">
                  <c:v>45.813176247279692</c:v>
                </c:pt>
                <c:pt idx="35">
                  <c:v>58.85240273599549</c:v>
                </c:pt>
                <c:pt idx="36">
                  <c:v>58.863047333151187</c:v>
                </c:pt>
                <c:pt idx="37">
                  <c:v>54.860024205824267</c:v>
                </c:pt>
                <c:pt idx="38">
                  <c:v>51.759193083500321</c:v>
                </c:pt>
                <c:pt idx="39">
                  <c:v>64.104610594707495</c:v>
                </c:pt>
                <c:pt idx="40">
                  <c:v>62.685451717388432</c:v>
                </c:pt>
                <c:pt idx="41">
                  <c:v>53.679846992462252</c:v>
                </c:pt>
                <c:pt idx="42">
                  <c:v>56.329846508638838</c:v>
                </c:pt>
                <c:pt idx="43">
                  <c:v>59.204046931784305</c:v>
                </c:pt>
                <c:pt idx="44">
                  <c:v>52.469967734418219</c:v>
                </c:pt>
                <c:pt idx="45">
                  <c:v>47.515898521724537</c:v>
                </c:pt>
                <c:pt idx="46">
                  <c:v>53.646358525204491</c:v>
                </c:pt>
                <c:pt idx="47">
                  <c:v>47.701830263105542</c:v>
                </c:pt>
                <c:pt idx="48">
                  <c:v>49.423432682718897</c:v>
                </c:pt>
                <c:pt idx="49">
                  <c:v>47.212645795844843</c:v>
                </c:pt>
                <c:pt idx="50">
                  <c:v>62.419824654356418</c:v>
                </c:pt>
                <c:pt idx="51">
                  <c:v>54.004842213790319</c:v>
                </c:pt>
                <c:pt idx="52">
                  <c:v>54.562319552337414</c:v>
                </c:pt>
                <c:pt idx="53">
                  <c:v>49.662979982692256</c:v>
                </c:pt>
                <c:pt idx="54">
                  <c:v>51.841688472734646</c:v>
                </c:pt>
                <c:pt idx="55">
                  <c:v>50.443078117754396</c:v>
                </c:pt>
                <c:pt idx="56">
                  <c:v>55.950555825803178</c:v>
                </c:pt>
                <c:pt idx="57">
                  <c:v>52.341228196230396</c:v>
                </c:pt>
                <c:pt idx="58">
                  <c:v>50.149438351159475</c:v>
                </c:pt>
                <c:pt idx="59">
                  <c:v>53.545336679013531</c:v>
                </c:pt>
                <c:pt idx="60">
                  <c:v>53.532109921548908</c:v>
                </c:pt>
                <c:pt idx="61">
                  <c:v>55.33547737877241</c:v>
                </c:pt>
                <c:pt idx="62">
                  <c:v>46.792824466729847</c:v>
                </c:pt>
                <c:pt idx="63">
                  <c:v>49.453711117668711</c:v>
                </c:pt>
                <c:pt idx="64">
                  <c:v>46.630629175011009</c:v>
                </c:pt>
                <c:pt idx="65">
                  <c:v>50.990494635895374</c:v>
                </c:pt>
                <c:pt idx="66">
                  <c:v>58.426445519226945</c:v>
                </c:pt>
                <c:pt idx="67">
                  <c:v>55.722880717148264</c:v>
                </c:pt>
                <c:pt idx="68">
                  <c:v>51.032863839548732</c:v>
                </c:pt>
                <c:pt idx="69">
                  <c:v>58.303813761290961</c:v>
                </c:pt>
                <c:pt idx="70">
                  <c:v>51.656070284130955</c:v>
                </c:pt>
                <c:pt idx="71">
                  <c:v>54.218563194417008</c:v>
                </c:pt>
                <c:pt idx="72">
                  <c:v>51.280250148653167</c:v>
                </c:pt>
                <c:pt idx="73">
                  <c:v>50.739828705817487</c:v>
                </c:pt>
                <c:pt idx="74">
                  <c:v>50.980362193716658</c:v>
                </c:pt>
                <c:pt idx="75">
                  <c:v>53.4015746175156</c:v>
                </c:pt>
                <c:pt idx="76">
                  <c:v>50.330570415862965</c:v>
                </c:pt>
                <c:pt idx="77">
                  <c:v>47.944693407457031</c:v>
                </c:pt>
                <c:pt idx="78">
                  <c:v>54.908252319747959</c:v>
                </c:pt>
                <c:pt idx="79">
                  <c:v>52.523604317902802</c:v>
                </c:pt>
                <c:pt idx="80">
                  <c:v>49.591257945015997</c:v>
                </c:pt>
                <c:pt idx="81">
                  <c:v>47.056161386822176</c:v>
                </c:pt>
                <c:pt idx="82">
                  <c:v>51.194693230997373</c:v>
                </c:pt>
                <c:pt idx="83">
                  <c:v>47.093611674220021</c:v>
                </c:pt>
                <c:pt idx="84">
                  <c:v>48.695743217601603</c:v>
                </c:pt>
                <c:pt idx="85">
                  <c:v>48.264160805575401</c:v>
                </c:pt>
                <c:pt idx="86">
                  <c:v>53.594047248080834</c:v>
                </c:pt>
                <c:pt idx="87">
                  <c:v>52.901271710869715</c:v>
                </c:pt>
                <c:pt idx="88">
                  <c:v>61.197049468045577</c:v>
                </c:pt>
                <c:pt idx="89">
                  <c:v>64.273705781004097</c:v>
                </c:pt>
                <c:pt idx="90">
                  <c:v>55.95542829604981</c:v>
                </c:pt>
                <c:pt idx="91">
                  <c:v>57.929314736448802</c:v>
                </c:pt>
                <c:pt idx="92">
                  <c:v>50.847229214729424</c:v>
                </c:pt>
                <c:pt idx="93">
                  <c:v>51.218799131983552</c:v>
                </c:pt>
                <c:pt idx="94">
                  <c:v>50.600306987972587</c:v>
                </c:pt>
                <c:pt idx="95">
                  <c:v>51.273308265885902</c:v>
                </c:pt>
                <c:pt idx="96">
                  <c:v>50.984637156175651</c:v>
                </c:pt>
                <c:pt idx="97">
                  <c:v>56.628311006182905</c:v>
                </c:pt>
                <c:pt idx="98">
                  <c:v>54.300649111989152</c:v>
                </c:pt>
                <c:pt idx="99">
                  <c:v>50.721843057956484</c:v>
                </c:pt>
                <c:pt idx="100">
                  <c:v>47.482071542603101</c:v>
                </c:pt>
                <c:pt idx="101">
                  <c:v>50.297697681501184</c:v>
                </c:pt>
                <c:pt idx="102">
                  <c:v>54.907132097586825</c:v>
                </c:pt>
                <c:pt idx="103">
                  <c:v>48.437882191279009</c:v>
                </c:pt>
                <c:pt idx="104">
                  <c:v>46.509341036407889</c:v>
                </c:pt>
                <c:pt idx="105">
                  <c:v>46.600626651335475</c:v>
                </c:pt>
                <c:pt idx="106">
                  <c:v>46.713900455147794</c:v>
                </c:pt>
                <c:pt idx="107">
                  <c:v>50.567690889742664</c:v>
                </c:pt>
                <c:pt idx="108">
                  <c:v>52.596305208341015</c:v>
                </c:pt>
                <c:pt idx="109">
                  <c:v>46.509883235555243</c:v>
                </c:pt>
                <c:pt idx="110">
                  <c:v>46.703111627563189</c:v>
                </c:pt>
                <c:pt idx="111">
                  <c:v>50.533846003959688</c:v>
                </c:pt>
                <c:pt idx="112">
                  <c:v>52.85223724800958</c:v>
                </c:pt>
                <c:pt idx="113">
                  <c:v>47.528815847786198</c:v>
                </c:pt>
                <c:pt idx="114">
                  <c:v>46.565865633566276</c:v>
                </c:pt>
                <c:pt idx="115">
                  <c:v>47.276996443743194</c:v>
                </c:pt>
                <c:pt idx="116">
                  <c:v>50.110715856660448</c:v>
                </c:pt>
                <c:pt idx="117">
                  <c:v>52.210484743981723</c:v>
                </c:pt>
                <c:pt idx="118">
                  <c:v>48.683187551876308</c:v>
                </c:pt>
                <c:pt idx="119">
                  <c:v>45.495406854437903</c:v>
                </c:pt>
                <c:pt idx="120">
                  <c:v>46.885971799699135</c:v>
                </c:pt>
                <c:pt idx="121">
                  <c:v>48.612799370055498</c:v>
                </c:pt>
                <c:pt idx="122">
                  <c:v>47.448246480551077</c:v>
                </c:pt>
                <c:pt idx="123">
                  <c:v>45.77993142910433</c:v>
                </c:pt>
                <c:pt idx="124">
                  <c:v>48.342334509614346</c:v>
                </c:pt>
                <c:pt idx="125">
                  <c:v>51.88059263614403</c:v>
                </c:pt>
                <c:pt idx="126">
                  <c:v>51.058678106831508</c:v>
                </c:pt>
                <c:pt idx="127">
                  <c:v>51.146440917502325</c:v>
                </c:pt>
                <c:pt idx="128">
                  <c:v>47.714656097164962</c:v>
                </c:pt>
                <c:pt idx="129">
                  <c:v>46.051405277623367</c:v>
                </c:pt>
                <c:pt idx="130">
                  <c:v>44.861189307193712</c:v>
                </c:pt>
                <c:pt idx="131">
                  <c:v>46.440399934471763</c:v>
                </c:pt>
                <c:pt idx="132">
                  <c:v>48.464364784831524</c:v>
                </c:pt>
                <c:pt idx="133">
                  <c:v>50.064422367300701</c:v>
                </c:pt>
                <c:pt idx="134">
                  <c:v>51.251991512107359</c:v>
                </c:pt>
                <c:pt idx="135">
                  <c:v>48.563272243792078</c:v>
                </c:pt>
                <c:pt idx="136">
                  <c:v>46.743429024661076</c:v>
                </c:pt>
                <c:pt idx="137">
                  <c:v>45.986533166368389</c:v>
                </c:pt>
                <c:pt idx="138">
                  <c:v>46.572682243043346</c:v>
                </c:pt>
                <c:pt idx="139">
                  <c:v>47.000244773090401</c:v>
                </c:pt>
                <c:pt idx="140">
                  <c:v>46.071153668629194</c:v>
                </c:pt>
                <c:pt idx="141">
                  <c:v>47.355206156727235</c:v>
                </c:pt>
                <c:pt idx="142">
                  <c:v>47.385096890858335</c:v>
                </c:pt>
                <c:pt idx="143">
                  <c:v>48.066911478955561</c:v>
                </c:pt>
                <c:pt idx="144">
                  <c:v>48.818929114675463</c:v>
                </c:pt>
                <c:pt idx="145">
                  <c:v>48.644366222141628</c:v>
                </c:pt>
                <c:pt idx="146">
                  <c:v>47.320305880813265</c:v>
                </c:pt>
                <c:pt idx="147">
                  <c:v>46.991187585029053</c:v>
                </c:pt>
                <c:pt idx="148">
                  <c:v>50.900764403414449</c:v>
                </c:pt>
                <c:pt idx="149">
                  <c:v>48.832007151996777</c:v>
                </c:pt>
                <c:pt idx="150">
                  <c:v>47.320752014350056</c:v>
                </c:pt>
                <c:pt idx="151">
                  <c:v>46.205605789010846</c:v>
                </c:pt>
                <c:pt idx="152">
                  <c:v>44.211563609091314</c:v>
                </c:pt>
                <c:pt idx="153">
                  <c:v>44.231450817027408</c:v>
                </c:pt>
                <c:pt idx="154">
                  <c:v>47.264591110497427</c:v>
                </c:pt>
                <c:pt idx="155">
                  <c:v>49.365113472235471</c:v>
                </c:pt>
                <c:pt idx="156">
                  <c:v>52.861344664356665</c:v>
                </c:pt>
                <c:pt idx="157">
                  <c:v>57.189483921478114</c:v>
                </c:pt>
                <c:pt idx="158">
                  <c:v>52.605475975555365</c:v>
                </c:pt>
                <c:pt idx="159">
                  <c:v>46.462568001848332</c:v>
                </c:pt>
                <c:pt idx="160">
                  <c:v>44.872418744087454</c:v>
                </c:pt>
                <c:pt idx="161">
                  <c:v>44.791606857658614</c:v>
                </c:pt>
                <c:pt idx="162">
                  <c:v>44.869503977652442</c:v>
                </c:pt>
                <c:pt idx="163">
                  <c:v>45.691274729413244</c:v>
                </c:pt>
                <c:pt idx="164">
                  <c:v>46.195825580765806</c:v>
                </c:pt>
                <c:pt idx="165">
                  <c:v>47.35191710688877</c:v>
                </c:pt>
                <c:pt idx="166">
                  <c:v>47.557627604423267</c:v>
                </c:pt>
                <c:pt idx="167">
                  <c:v>46.858362809312652</c:v>
                </c:pt>
                <c:pt idx="168">
                  <c:v>48.559586847418046</c:v>
                </c:pt>
                <c:pt idx="169">
                  <c:v>50.493929995358158</c:v>
                </c:pt>
                <c:pt idx="170">
                  <c:v>49.483887263969415</c:v>
                </c:pt>
                <c:pt idx="171">
                  <c:v>45.313224935008158</c:v>
                </c:pt>
                <c:pt idx="172">
                  <c:v>42.8345057722752</c:v>
                </c:pt>
                <c:pt idx="173">
                  <c:v>43.191670517036385</c:v>
                </c:pt>
                <c:pt idx="174">
                  <c:v>44.627418282625328</c:v>
                </c:pt>
                <c:pt idx="175">
                  <c:v>44.765142988796896</c:v>
                </c:pt>
                <c:pt idx="176">
                  <c:v>44.574123909368751</c:v>
                </c:pt>
                <c:pt idx="177">
                  <c:v>44.880280415147205</c:v>
                </c:pt>
                <c:pt idx="178">
                  <c:v>44.35773007893274</c:v>
                </c:pt>
                <c:pt idx="179">
                  <c:v>44.507166290364459</c:v>
                </c:pt>
                <c:pt idx="180">
                  <c:v>44.901703107927332</c:v>
                </c:pt>
                <c:pt idx="181">
                  <c:v>45.554269384774877</c:v>
                </c:pt>
                <c:pt idx="182">
                  <c:v>45.024313150719422</c:v>
                </c:pt>
                <c:pt idx="183">
                  <c:v>43.957092840891725</c:v>
                </c:pt>
                <c:pt idx="184">
                  <c:v>42.427439534324741</c:v>
                </c:pt>
                <c:pt idx="185">
                  <c:v>41.948683348857678</c:v>
                </c:pt>
                <c:pt idx="186">
                  <c:v>41.773717209333427</c:v>
                </c:pt>
                <c:pt idx="187">
                  <c:v>40.233176600903107</c:v>
                </c:pt>
                <c:pt idx="188">
                  <c:v>39.24254452226613</c:v>
                </c:pt>
                <c:pt idx="189">
                  <c:v>38.471392815698799</c:v>
                </c:pt>
                <c:pt idx="190">
                  <c:v>37.369642477557974</c:v>
                </c:pt>
                <c:pt idx="191">
                  <c:v>36.485978717935588</c:v>
                </c:pt>
                <c:pt idx="192">
                  <c:v>36.50969224011434</c:v>
                </c:pt>
                <c:pt idx="193">
                  <c:v>37.425811826054463</c:v>
                </c:pt>
                <c:pt idx="194">
                  <c:v>38.471929549160883</c:v>
                </c:pt>
                <c:pt idx="195">
                  <c:v>38.258731965022392</c:v>
                </c:pt>
                <c:pt idx="196">
                  <c:v>38.697056684011656</c:v>
                </c:pt>
                <c:pt idx="197">
                  <c:v>41.326176590672084</c:v>
                </c:pt>
                <c:pt idx="198">
                  <c:v>43.895407430446333</c:v>
                </c:pt>
                <c:pt idx="199">
                  <c:v>45.651588032816839</c:v>
                </c:pt>
                <c:pt idx="200">
                  <c:v>46.145047512292827</c:v>
                </c:pt>
                <c:pt idx="201">
                  <c:v>46.336110813751418</c:v>
                </c:pt>
                <c:pt idx="202">
                  <c:v>47.30079470233327</c:v>
                </c:pt>
                <c:pt idx="203">
                  <c:v>48.709884656904336</c:v>
                </c:pt>
                <c:pt idx="204">
                  <c:v>47.552684916992746</c:v>
                </c:pt>
                <c:pt idx="205">
                  <c:v>47.217090373416568</c:v>
                </c:pt>
                <c:pt idx="206">
                  <c:v>49.212661976780502</c:v>
                </c:pt>
                <c:pt idx="207">
                  <c:v>53.705789238966837</c:v>
                </c:pt>
                <c:pt idx="208">
                  <c:v>52.977797414460824</c:v>
                </c:pt>
                <c:pt idx="209">
                  <c:v>49.288206157993869</c:v>
                </c:pt>
                <c:pt idx="210">
                  <c:v>47.463585428893595</c:v>
                </c:pt>
                <c:pt idx="211">
                  <c:v>47.500833198300199</c:v>
                </c:pt>
                <c:pt idx="212">
                  <c:v>48.903955549898619</c:v>
                </c:pt>
                <c:pt idx="213">
                  <c:v>52.332100414497887</c:v>
                </c:pt>
                <c:pt idx="214">
                  <c:v>60.603072271098661</c:v>
                </c:pt>
                <c:pt idx="215">
                  <c:v>57.70411301429759</c:v>
                </c:pt>
                <c:pt idx="216">
                  <c:v>49.809219218043864</c:v>
                </c:pt>
                <c:pt idx="217">
                  <c:v>46.002197231602963</c:v>
                </c:pt>
                <c:pt idx="218">
                  <c:v>44.523465832202376</c:v>
                </c:pt>
                <c:pt idx="219">
                  <c:v>43.497671285114528</c:v>
                </c:pt>
                <c:pt idx="220">
                  <c:v>43.273876955764088</c:v>
                </c:pt>
                <c:pt idx="221">
                  <c:v>44.097667294111709</c:v>
                </c:pt>
                <c:pt idx="222">
                  <c:v>45.937766236050621</c:v>
                </c:pt>
                <c:pt idx="223">
                  <c:v>48.339080857850377</c:v>
                </c:pt>
                <c:pt idx="224">
                  <c:v>49.901855287181782</c:v>
                </c:pt>
                <c:pt idx="225">
                  <c:v>49.402764615239114</c:v>
                </c:pt>
                <c:pt idx="226">
                  <c:v>50.209268338203152</c:v>
                </c:pt>
                <c:pt idx="227">
                  <c:v>52.312591366693667</c:v>
                </c:pt>
                <c:pt idx="228">
                  <c:v>54.820180699806038</c:v>
                </c:pt>
                <c:pt idx="229">
                  <c:v>53.344471751381207</c:v>
                </c:pt>
                <c:pt idx="230">
                  <c:v>50.932645505958369</c:v>
                </c:pt>
                <c:pt idx="231">
                  <c:v>48.781839841583306</c:v>
                </c:pt>
                <c:pt idx="232">
                  <c:v>46.884234271642313</c:v>
                </c:pt>
                <c:pt idx="233">
                  <c:v>46.36748449494101</c:v>
                </c:pt>
                <c:pt idx="234">
                  <c:v>45.704526634568339</c:v>
                </c:pt>
                <c:pt idx="235">
                  <c:v>44.825911849950145</c:v>
                </c:pt>
                <c:pt idx="236">
                  <c:v>44.785177714458172</c:v>
                </c:pt>
                <c:pt idx="237">
                  <c:v>45.239543095531182</c:v>
                </c:pt>
                <c:pt idx="238">
                  <c:v>44.901684965628093</c:v>
                </c:pt>
                <c:pt idx="239">
                  <c:v>44.154142786363586</c:v>
                </c:pt>
                <c:pt idx="240">
                  <c:v>43.79096869247752</c:v>
                </c:pt>
                <c:pt idx="241">
                  <c:v>44.021284566148964</c:v>
                </c:pt>
                <c:pt idx="242">
                  <c:v>43.929452591330424</c:v>
                </c:pt>
                <c:pt idx="243">
                  <c:v>44.100684144054718</c:v>
                </c:pt>
                <c:pt idx="244">
                  <c:v>45.040015135741605</c:v>
                </c:pt>
                <c:pt idx="245">
                  <c:v>45.449606627188921</c:v>
                </c:pt>
                <c:pt idx="246">
                  <c:v>45.417001347998394</c:v>
                </c:pt>
                <c:pt idx="247">
                  <c:v>46.652006647740848</c:v>
                </c:pt>
                <c:pt idx="248">
                  <c:v>48.643214550426926</c:v>
                </c:pt>
                <c:pt idx="249">
                  <c:v>49.787351093958499</c:v>
                </c:pt>
                <c:pt idx="250">
                  <c:v>49.288346832955369</c:v>
                </c:pt>
                <c:pt idx="251">
                  <c:v>49.636738501099572</c:v>
                </c:pt>
                <c:pt idx="252">
                  <c:v>49.948657517806552</c:v>
                </c:pt>
                <c:pt idx="253">
                  <c:v>49.01324685829087</c:v>
                </c:pt>
                <c:pt idx="254">
                  <c:v>47.549983407030815</c:v>
                </c:pt>
                <c:pt idx="255">
                  <c:v>46.129865344636862</c:v>
                </c:pt>
                <c:pt idx="256">
                  <c:v>44.145450268784302</c:v>
                </c:pt>
                <c:pt idx="257">
                  <c:v>42.629254842075582</c:v>
                </c:pt>
                <c:pt idx="258">
                  <c:v>42.879779284204517</c:v>
                </c:pt>
                <c:pt idx="259">
                  <c:v>44.427401461570312</c:v>
                </c:pt>
                <c:pt idx="260">
                  <c:v>46.814060056596112</c:v>
                </c:pt>
                <c:pt idx="261">
                  <c:v>44.647753686689455</c:v>
                </c:pt>
                <c:pt idx="262">
                  <c:v>42.118927494000346</c:v>
                </c:pt>
                <c:pt idx="263">
                  <c:v>40.357726598743369</c:v>
                </c:pt>
                <c:pt idx="264">
                  <c:v>39.584149048308163</c:v>
                </c:pt>
                <c:pt idx="265">
                  <c:v>41.610781052878494</c:v>
                </c:pt>
                <c:pt idx="266">
                  <c:v>42.765164673684893</c:v>
                </c:pt>
                <c:pt idx="267">
                  <c:v>42.493623036122237</c:v>
                </c:pt>
                <c:pt idx="268">
                  <c:v>42.055923549121147</c:v>
                </c:pt>
                <c:pt idx="269">
                  <c:v>41.637251100521489</c:v>
                </c:pt>
                <c:pt idx="270">
                  <c:v>44.228706374048826</c:v>
                </c:pt>
                <c:pt idx="271">
                  <c:v>47.948648579589943</c:v>
                </c:pt>
                <c:pt idx="272">
                  <c:v>45.681117345900986</c:v>
                </c:pt>
                <c:pt idx="273">
                  <c:v>42.782465103054179</c:v>
                </c:pt>
                <c:pt idx="274">
                  <c:v>41.436477695744045</c:v>
                </c:pt>
                <c:pt idx="275">
                  <c:v>43.882290705618495</c:v>
                </c:pt>
                <c:pt idx="276">
                  <c:v>45.227169795410049</c:v>
                </c:pt>
                <c:pt idx="277">
                  <c:v>47.64776317248365</c:v>
                </c:pt>
                <c:pt idx="278">
                  <c:v>46.824086151567641</c:v>
                </c:pt>
                <c:pt idx="279">
                  <c:v>47.405268505260842</c:v>
                </c:pt>
                <c:pt idx="280">
                  <c:v>51.411765855774469</c:v>
                </c:pt>
                <c:pt idx="281">
                  <c:v>48.396075820246374</c:v>
                </c:pt>
                <c:pt idx="282">
                  <c:v>47.296601492482033</c:v>
                </c:pt>
                <c:pt idx="283">
                  <c:v>45.813014799900465</c:v>
                </c:pt>
                <c:pt idx="284">
                  <c:v>45.681715422389345</c:v>
                </c:pt>
                <c:pt idx="285">
                  <c:v>45.337346698433436</c:v>
                </c:pt>
                <c:pt idx="286">
                  <c:v>44.582856627052017</c:v>
                </c:pt>
                <c:pt idx="287">
                  <c:v>44.286119828224308</c:v>
                </c:pt>
                <c:pt idx="288">
                  <c:v>43.886889016734266</c:v>
                </c:pt>
                <c:pt idx="289">
                  <c:v>44.927293387713149</c:v>
                </c:pt>
                <c:pt idx="290">
                  <c:v>46.511010551248134</c:v>
                </c:pt>
                <c:pt idx="291">
                  <c:v>44.592155985135228</c:v>
                </c:pt>
                <c:pt idx="292">
                  <c:v>43.128283451859069</c:v>
                </c:pt>
                <c:pt idx="293">
                  <c:v>43.012026409158835</c:v>
                </c:pt>
                <c:pt idx="294">
                  <c:v>45.395397880031069</c:v>
                </c:pt>
                <c:pt idx="295">
                  <c:v>46.849474269570109</c:v>
                </c:pt>
                <c:pt idx="296">
                  <c:v>46.359852203654619</c:v>
                </c:pt>
                <c:pt idx="297">
                  <c:v>47.635777014619066</c:v>
                </c:pt>
                <c:pt idx="298">
                  <c:v>45.867107721932953</c:v>
                </c:pt>
                <c:pt idx="299">
                  <c:v>45.460188527997538</c:v>
                </c:pt>
                <c:pt idx="300">
                  <c:v>45.489304325243708</c:v>
                </c:pt>
                <c:pt idx="301">
                  <c:v>46.288954805773415</c:v>
                </c:pt>
                <c:pt idx="302">
                  <c:v>48.263267948478521</c:v>
                </c:pt>
                <c:pt idx="303">
                  <c:v>50.231153540558026</c:v>
                </c:pt>
                <c:pt idx="304">
                  <c:v>46.354040552575739</c:v>
                </c:pt>
                <c:pt idx="305">
                  <c:v>45.951250883882501</c:v>
                </c:pt>
                <c:pt idx="306">
                  <c:v>45.622690473608031</c:v>
                </c:pt>
                <c:pt idx="307">
                  <c:v>44.225298956018122</c:v>
                </c:pt>
                <c:pt idx="308">
                  <c:v>43.315503200940661</c:v>
                </c:pt>
                <c:pt idx="309">
                  <c:v>41.259915209260463</c:v>
                </c:pt>
                <c:pt idx="310">
                  <c:v>39.637905752693655</c:v>
                </c:pt>
                <c:pt idx="311">
                  <c:v>40.188127425787421</c:v>
                </c:pt>
                <c:pt idx="312">
                  <c:v>42.348610313676119</c:v>
                </c:pt>
                <c:pt idx="313">
                  <c:v>46.152489860183323</c:v>
                </c:pt>
                <c:pt idx="314">
                  <c:v>53.245780407085888</c:v>
                </c:pt>
                <c:pt idx="315">
                  <c:v>47.98132821809395</c:v>
                </c:pt>
                <c:pt idx="316">
                  <c:v>42.143890018071197</c:v>
                </c:pt>
                <c:pt idx="317">
                  <c:v>40.981082552013504</c:v>
                </c:pt>
                <c:pt idx="318">
                  <c:v>43.022015640559566</c:v>
                </c:pt>
                <c:pt idx="319">
                  <c:v>48.059000594272533</c:v>
                </c:pt>
                <c:pt idx="320">
                  <c:v>46.372328975607985</c:v>
                </c:pt>
                <c:pt idx="321">
                  <c:v>43.478168887610245</c:v>
                </c:pt>
                <c:pt idx="322">
                  <c:v>40.542046784467885</c:v>
                </c:pt>
                <c:pt idx="323">
                  <c:v>38.629736640309751</c:v>
                </c:pt>
                <c:pt idx="324">
                  <c:v>38.657515062267379</c:v>
                </c:pt>
                <c:pt idx="325">
                  <c:v>40.199513258375468</c:v>
                </c:pt>
                <c:pt idx="326">
                  <c:v>39.354438672546195</c:v>
                </c:pt>
                <c:pt idx="327">
                  <c:v>40.270880178996144</c:v>
                </c:pt>
                <c:pt idx="328">
                  <c:v>41.866593744057283</c:v>
                </c:pt>
                <c:pt idx="329">
                  <c:v>44.695256524187357</c:v>
                </c:pt>
                <c:pt idx="330">
                  <c:v>49.808436865350963</c:v>
                </c:pt>
                <c:pt idx="331">
                  <c:v>51.749024939610436</c:v>
                </c:pt>
                <c:pt idx="332">
                  <c:v>48.268752045564334</c:v>
                </c:pt>
                <c:pt idx="333">
                  <c:v>45.739359057500522</c:v>
                </c:pt>
                <c:pt idx="334">
                  <c:v>44.352617118628515</c:v>
                </c:pt>
                <c:pt idx="335">
                  <c:v>43.386280035941084</c:v>
                </c:pt>
                <c:pt idx="336">
                  <c:v>42.811112715613135</c:v>
                </c:pt>
                <c:pt idx="337">
                  <c:v>41.843830987363347</c:v>
                </c:pt>
                <c:pt idx="338">
                  <c:v>42.450666701311363</c:v>
                </c:pt>
                <c:pt idx="339">
                  <c:v>42.743123336989477</c:v>
                </c:pt>
                <c:pt idx="340">
                  <c:v>40.976648716414402</c:v>
                </c:pt>
                <c:pt idx="341">
                  <c:v>40.017239836561444</c:v>
                </c:pt>
                <c:pt idx="342">
                  <c:v>40.80031140270318</c:v>
                </c:pt>
                <c:pt idx="343">
                  <c:v>42.692048987232653</c:v>
                </c:pt>
                <c:pt idx="344">
                  <c:v>43.466466427268358</c:v>
                </c:pt>
                <c:pt idx="345">
                  <c:v>42.156781262791668</c:v>
                </c:pt>
                <c:pt idx="346">
                  <c:v>39.767135516999971</c:v>
                </c:pt>
                <c:pt idx="347">
                  <c:v>38.665769175954985</c:v>
                </c:pt>
                <c:pt idx="348">
                  <c:v>38.763591162926076</c:v>
                </c:pt>
                <c:pt idx="349">
                  <c:v>39.572515516942673</c:v>
                </c:pt>
                <c:pt idx="350">
                  <c:v>39.406674342888003</c:v>
                </c:pt>
                <c:pt idx="351">
                  <c:v>39.401209339232494</c:v>
                </c:pt>
                <c:pt idx="352">
                  <c:v>39.718232405534138</c:v>
                </c:pt>
                <c:pt idx="353">
                  <c:v>39.904212572120684</c:v>
                </c:pt>
                <c:pt idx="354">
                  <c:v>39.685087268059235</c:v>
                </c:pt>
                <c:pt idx="355">
                  <c:v>39.71073508278424</c:v>
                </c:pt>
                <c:pt idx="356">
                  <c:v>40.261293363800313</c:v>
                </c:pt>
                <c:pt idx="357">
                  <c:v>40.526976418697878</c:v>
                </c:pt>
                <c:pt idx="358">
                  <c:v>39.723093493602995</c:v>
                </c:pt>
                <c:pt idx="359">
                  <c:v>39.272616026857854</c:v>
                </c:pt>
                <c:pt idx="360">
                  <c:v>38.782700094556155</c:v>
                </c:pt>
                <c:pt idx="361">
                  <c:v>39.147919751765627</c:v>
                </c:pt>
                <c:pt idx="362">
                  <c:v>40.597996052957797</c:v>
                </c:pt>
                <c:pt idx="363">
                  <c:v>42.571048687768531</c:v>
                </c:pt>
                <c:pt idx="364">
                  <c:v>44.05323399637507</c:v>
                </c:pt>
                <c:pt idx="365">
                  <c:v>41.856744972123117</c:v>
                </c:pt>
                <c:pt idx="366">
                  <c:v>39.789488015046224</c:v>
                </c:pt>
                <c:pt idx="367">
                  <c:v>38.16713183797345</c:v>
                </c:pt>
                <c:pt idx="368">
                  <c:v>37.581142102898909</c:v>
                </c:pt>
                <c:pt idx="369">
                  <c:v>37.768525491244965</c:v>
                </c:pt>
                <c:pt idx="370">
                  <c:v>38.769618663173866</c:v>
                </c:pt>
                <c:pt idx="371">
                  <c:v>38.943841612876071</c:v>
                </c:pt>
                <c:pt idx="372">
                  <c:v>37.647315865680831</c:v>
                </c:pt>
                <c:pt idx="373">
                  <c:v>36.630613753489669</c:v>
                </c:pt>
                <c:pt idx="374">
                  <c:v>36.500331739059135</c:v>
                </c:pt>
                <c:pt idx="375">
                  <c:v>36.559285880034146</c:v>
                </c:pt>
                <c:pt idx="376">
                  <c:v>37.123719482779563</c:v>
                </c:pt>
                <c:pt idx="377">
                  <c:v>38.155400426250509</c:v>
                </c:pt>
                <c:pt idx="378">
                  <c:v>39.097903126097421</c:v>
                </c:pt>
                <c:pt idx="379">
                  <c:v>39.8560452973027</c:v>
                </c:pt>
                <c:pt idx="380">
                  <c:v>40.945258921038821</c:v>
                </c:pt>
                <c:pt idx="381">
                  <c:v>41.678553082953577</c:v>
                </c:pt>
                <c:pt idx="382">
                  <c:v>42.185356445643279</c:v>
                </c:pt>
                <c:pt idx="383">
                  <c:v>43.753156253973685</c:v>
                </c:pt>
                <c:pt idx="384">
                  <c:v>44.124361529253491</c:v>
                </c:pt>
                <c:pt idx="385">
                  <c:v>42.171195697207715</c:v>
                </c:pt>
                <c:pt idx="386">
                  <c:v>40.850831424190133</c:v>
                </c:pt>
                <c:pt idx="387">
                  <c:v>41.678974568763437</c:v>
                </c:pt>
                <c:pt idx="388">
                  <c:v>44.577622311689787</c:v>
                </c:pt>
                <c:pt idx="389">
                  <c:v>44.541744981459559</c:v>
                </c:pt>
                <c:pt idx="390">
                  <c:v>46.460265243006091</c:v>
                </c:pt>
                <c:pt idx="391">
                  <c:v>54.357735572372079</c:v>
                </c:pt>
                <c:pt idx="392">
                  <c:v>46.921702368043363</c:v>
                </c:pt>
                <c:pt idx="393">
                  <c:v>43.89402067207957</c:v>
                </c:pt>
                <c:pt idx="394">
                  <c:v>42.618316202678137</c:v>
                </c:pt>
                <c:pt idx="395">
                  <c:v>42.755967268374739</c:v>
                </c:pt>
                <c:pt idx="396">
                  <c:v>42.899963539751965</c:v>
                </c:pt>
                <c:pt idx="397">
                  <c:v>42.721072173578598</c:v>
                </c:pt>
                <c:pt idx="398">
                  <c:v>43.707371402470201</c:v>
                </c:pt>
                <c:pt idx="399">
                  <c:v>42.58867107429743</c:v>
                </c:pt>
                <c:pt idx="400">
                  <c:v>40.341847577571393</c:v>
                </c:pt>
                <c:pt idx="401">
                  <c:v>39.739065086261178</c:v>
                </c:pt>
                <c:pt idx="402">
                  <c:v>40.224379852649371</c:v>
                </c:pt>
                <c:pt idx="403">
                  <c:v>40.910850758877274</c:v>
                </c:pt>
                <c:pt idx="404">
                  <c:v>40.197023132792708</c:v>
                </c:pt>
                <c:pt idx="405">
                  <c:v>39.472527564063064</c:v>
                </c:pt>
                <c:pt idx="406">
                  <c:v>38.820814730326461</c:v>
                </c:pt>
                <c:pt idx="407">
                  <c:v>38.361091624798775</c:v>
                </c:pt>
                <c:pt idx="408">
                  <c:v>38.448703977866131</c:v>
                </c:pt>
                <c:pt idx="409">
                  <c:v>39.210538922573939</c:v>
                </c:pt>
                <c:pt idx="410">
                  <c:v>39.522004894025933</c:v>
                </c:pt>
                <c:pt idx="411">
                  <c:v>38.349619020152311</c:v>
                </c:pt>
                <c:pt idx="412">
                  <c:v>37.021549100763075</c:v>
                </c:pt>
                <c:pt idx="413">
                  <c:v>36.645976949908381</c:v>
                </c:pt>
                <c:pt idx="414">
                  <c:v>36.465279948743756</c:v>
                </c:pt>
                <c:pt idx="415">
                  <c:v>36.728929383801528</c:v>
                </c:pt>
                <c:pt idx="416">
                  <c:v>37.901292158087642</c:v>
                </c:pt>
                <c:pt idx="417">
                  <c:v>39.497119950657606</c:v>
                </c:pt>
                <c:pt idx="418">
                  <c:v>39.807513838865162</c:v>
                </c:pt>
                <c:pt idx="419">
                  <c:v>39.034380177452917</c:v>
                </c:pt>
                <c:pt idx="420">
                  <c:v>37.482060357917483</c:v>
                </c:pt>
                <c:pt idx="421">
                  <c:v>36.767181623935116</c:v>
                </c:pt>
                <c:pt idx="422">
                  <c:v>36.704812725640551</c:v>
                </c:pt>
                <c:pt idx="423">
                  <c:v>36.825869832694629</c:v>
                </c:pt>
                <c:pt idx="424">
                  <c:v>36.953934545740765</c:v>
                </c:pt>
                <c:pt idx="425">
                  <c:v>37.293014744918281</c:v>
                </c:pt>
                <c:pt idx="426">
                  <c:v>37.967090763289775</c:v>
                </c:pt>
                <c:pt idx="427">
                  <c:v>37.619471025189654</c:v>
                </c:pt>
                <c:pt idx="428">
                  <c:v>36.153408579818581</c:v>
                </c:pt>
                <c:pt idx="429">
                  <c:v>35.471553736333561</c:v>
                </c:pt>
                <c:pt idx="430">
                  <c:v>35.155370537364249</c:v>
                </c:pt>
                <c:pt idx="431">
                  <c:v>35.00860764596559</c:v>
                </c:pt>
                <c:pt idx="432">
                  <c:v>35.036499031905258</c:v>
                </c:pt>
                <c:pt idx="433">
                  <c:v>35.699993811075792</c:v>
                </c:pt>
                <c:pt idx="434">
                  <c:v>36.619134711731746</c:v>
                </c:pt>
                <c:pt idx="435">
                  <c:v>37.160829508295599</c:v>
                </c:pt>
                <c:pt idx="436">
                  <c:v>37.204524914724779</c:v>
                </c:pt>
                <c:pt idx="437">
                  <c:v>36.525850177112396</c:v>
                </c:pt>
                <c:pt idx="438">
                  <c:v>36.215840318369132</c:v>
                </c:pt>
                <c:pt idx="439">
                  <c:v>36.702221132194246</c:v>
                </c:pt>
                <c:pt idx="440">
                  <c:v>37.53668552427385</c:v>
                </c:pt>
                <c:pt idx="441">
                  <c:v>37.37832925803621</c:v>
                </c:pt>
                <c:pt idx="442">
                  <c:v>35.984551084967656</c:v>
                </c:pt>
                <c:pt idx="443">
                  <c:v>34.948218799480088</c:v>
                </c:pt>
                <c:pt idx="444">
                  <c:v>34.420055690500213</c:v>
                </c:pt>
                <c:pt idx="445">
                  <c:v>34.184708333457678</c:v>
                </c:pt>
                <c:pt idx="446">
                  <c:v>34.000506996446944</c:v>
                </c:pt>
                <c:pt idx="447">
                  <c:v>34.259396646988428</c:v>
                </c:pt>
                <c:pt idx="448">
                  <c:v>34.995320180303914</c:v>
                </c:pt>
                <c:pt idx="449">
                  <c:v>35.85613439456219</c:v>
                </c:pt>
                <c:pt idx="450">
                  <c:v>36.37286422590595</c:v>
                </c:pt>
                <c:pt idx="451">
                  <c:v>36.355993449877197</c:v>
                </c:pt>
                <c:pt idx="452">
                  <c:v>36.410513754750582</c:v>
                </c:pt>
                <c:pt idx="453">
                  <c:v>36.67594788776762</c:v>
                </c:pt>
                <c:pt idx="454">
                  <c:v>36.101515460944562</c:v>
                </c:pt>
                <c:pt idx="455">
                  <c:v>35.332972862899496</c:v>
                </c:pt>
                <c:pt idx="456">
                  <c:v>34.760861604919015</c:v>
                </c:pt>
                <c:pt idx="457">
                  <c:v>34.351774363772002</c:v>
                </c:pt>
                <c:pt idx="458">
                  <c:v>34.924860909791725</c:v>
                </c:pt>
                <c:pt idx="459">
                  <c:v>36.28317682050249</c:v>
                </c:pt>
                <c:pt idx="460">
                  <c:v>35.641692469404461</c:v>
                </c:pt>
                <c:pt idx="461">
                  <c:v>33.984274983982033</c:v>
                </c:pt>
                <c:pt idx="462">
                  <c:v>33.071921933156389</c:v>
                </c:pt>
                <c:pt idx="463">
                  <c:v>32.906506066067045</c:v>
                </c:pt>
                <c:pt idx="464">
                  <c:v>33.299915588489462</c:v>
                </c:pt>
                <c:pt idx="465">
                  <c:v>34.62399355095053</c:v>
                </c:pt>
                <c:pt idx="466">
                  <c:v>35.906451510012346</c:v>
                </c:pt>
                <c:pt idx="467">
                  <c:v>35.504431690845529</c:v>
                </c:pt>
                <c:pt idx="468">
                  <c:v>34.615413454775286</c:v>
                </c:pt>
                <c:pt idx="469">
                  <c:v>34.099641359618893</c:v>
                </c:pt>
                <c:pt idx="470">
                  <c:v>33.468648062583583</c:v>
                </c:pt>
                <c:pt idx="471">
                  <c:v>32.878603867402617</c:v>
                </c:pt>
                <c:pt idx="472">
                  <c:v>32.939795973807485</c:v>
                </c:pt>
                <c:pt idx="473">
                  <c:v>33.645557295275268</c:v>
                </c:pt>
                <c:pt idx="474">
                  <c:v>33.748203123474461</c:v>
                </c:pt>
                <c:pt idx="475">
                  <c:v>34.194075062211702</c:v>
                </c:pt>
                <c:pt idx="476">
                  <c:v>34.683031132693372</c:v>
                </c:pt>
                <c:pt idx="477">
                  <c:v>35.278432731101475</c:v>
                </c:pt>
                <c:pt idx="478">
                  <c:v>35.995951924468052</c:v>
                </c:pt>
                <c:pt idx="479">
                  <c:v>36.598692782285731</c:v>
                </c:pt>
                <c:pt idx="480">
                  <c:v>36.836457830891689</c:v>
                </c:pt>
                <c:pt idx="481">
                  <c:v>36.5568273638969</c:v>
                </c:pt>
                <c:pt idx="482">
                  <c:v>36.855861391927576</c:v>
                </c:pt>
                <c:pt idx="483">
                  <c:v>37.889753354139295</c:v>
                </c:pt>
                <c:pt idx="484">
                  <c:v>38.196725989319589</c:v>
                </c:pt>
                <c:pt idx="485">
                  <c:v>37.96603895178508</c:v>
                </c:pt>
                <c:pt idx="486">
                  <c:v>38.111303403828593</c:v>
                </c:pt>
                <c:pt idx="487">
                  <c:v>38.306072111114752</c:v>
                </c:pt>
                <c:pt idx="488">
                  <c:v>37.950697219477803</c:v>
                </c:pt>
                <c:pt idx="489">
                  <c:v>38.258987383764335</c:v>
                </c:pt>
                <c:pt idx="490">
                  <c:v>40.321211040085572</c:v>
                </c:pt>
                <c:pt idx="491">
                  <c:v>42.742884905477617</c:v>
                </c:pt>
                <c:pt idx="492">
                  <c:v>43.748092386997762</c:v>
                </c:pt>
                <c:pt idx="493">
                  <c:v>42.953488987202476</c:v>
                </c:pt>
                <c:pt idx="494">
                  <c:v>43.041116035802375</c:v>
                </c:pt>
                <c:pt idx="495">
                  <c:v>43.945901339929378</c:v>
                </c:pt>
                <c:pt idx="496">
                  <c:v>43.78172282842057</c:v>
                </c:pt>
                <c:pt idx="497">
                  <c:v>44.557248251579495</c:v>
                </c:pt>
                <c:pt idx="498">
                  <c:v>43.864038876291012</c:v>
                </c:pt>
                <c:pt idx="499">
                  <c:v>40.168478347837834</c:v>
                </c:pt>
                <c:pt idx="500">
                  <c:v>38.027092086905775</c:v>
                </c:pt>
                <c:pt idx="501">
                  <c:v>37.362459086724989</c:v>
                </c:pt>
                <c:pt idx="502">
                  <c:v>36.96720256722714</c:v>
                </c:pt>
                <c:pt idx="503">
                  <c:v>37.032639110584093</c:v>
                </c:pt>
                <c:pt idx="504">
                  <c:v>37.159503093260355</c:v>
                </c:pt>
                <c:pt idx="505">
                  <c:v>37.380867528537898</c:v>
                </c:pt>
                <c:pt idx="506">
                  <c:v>37.274499851861506</c:v>
                </c:pt>
                <c:pt idx="507">
                  <c:v>37.125380022131537</c:v>
                </c:pt>
                <c:pt idx="508">
                  <c:v>37.782972522953898</c:v>
                </c:pt>
                <c:pt idx="509">
                  <c:v>38.992542897096961</c:v>
                </c:pt>
                <c:pt idx="510">
                  <c:v>39.60363399715937</c:v>
                </c:pt>
                <c:pt idx="511">
                  <c:v>40.651797946860469</c:v>
                </c:pt>
                <c:pt idx="512">
                  <c:v>40.837339226181015</c:v>
                </c:pt>
                <c:pt idx="513">
                  <c:v>39.751004222553973</c:v>
                </c:pt>
                <c:pt idx="514">
                  <c:v>39.518485910631327</c:v>
                </c:pt>
                <c:pt idx="515">
                  <c:v>39.953068850724087</c:v>
                </c:pt>
                <c:pt idx="516">
                  <c:v>40.882963723934303</c:v>
                </c:pt>
                <c:pt idx="517">
                  <c:v>40.488432970407032</c:v>
                </c:pt>
                <c:pt idx="518">
                  <c:v>39.384109661083279</c:v>
                </c:pt>
                <c:pt idx="519">
                  <c:v>38.50364076572842</c:v>
                </c:pt>
                <c:pt idx="520">
                  <c:v>37.288230659090829</c:v>
                </c:pt>
                <c:pt idx="521">
                  <c:v>37.089801804985164</c:v>
                </c:pt>
                <c:pt idx="522">
                  <c:v>37.099238822062119</c:v>
                </c:pt>
                <c:pt idx="523">
                  <c:v>36.494401285524191</c:v>
                </c:pt>
                <c:pt idx="524">
                  <c:v>35.690970594357722</c:v>
                </c:pt>
                <c:pt idx="525">
                  <c:v>35.369320510855772</c:v>
                </c:pt>
                <c:pt idx="526">
                  <c:v>36.470818242647233</c:v>
                </c:pt>
                <c:pt idx="527">
                  <c:v>38.249912762220426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871-4F80-97E2-CA4F310C5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511535"/>
        <c:axId val="1383475183"/>
      </c:scatterChart>
      <c:valAx>
        <c:axId val="1219511535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 (MHz)</a:t>
                </a:r>
              </a:p>
            </c:rich>
          </c:tx>
          <c:layout>
            <c:manualLayout>
              <c:xMode val="edge"/>
              <c:yMode val="edge"/>
              <c:x val="0.481781667245261"/>
              <c:y val="0.925299687511376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475183"/>
        <c:crossesAt val="0"/>
        <c:crossBetween val="midCat"/>
      </c:valAx>
      <c:valAx>
        <c:axId val="1383475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dB</a:t>
                </a:r>
              </a:p>
            </c:rich>
          </c:tx>
          <c:layout>
            <c:manualLayout>
              <c:xMode val="edge"/>
              <c:yMode val="edge"/>
              <c:x val="1.3195876098227654E-2"/>
              <c:y val="0.420360071721202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511535"/>
        <c:crossesAt val="0.1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TCTL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843861037149691E-2"/>
          <c:y val="6.6624603030394081E-2"/>
          <c:w val="0.92199898011925241"/>
          <c:h val="0.83808552271698655"/>
        </c:manualLayout>
      </c:layout>
      <c:scatterChart>
        <c:scatterStyle val="smoothMarker"/>
        <c:varyColors val="0"/>
        <c:ser>
          <c:idx val="1"/>
          <c:order val="0"/>
          <c:tx>
            <c:strRef>
              <c:f>MagPhase!$O$1</c:f>
              <c:strCache>
                <c:ptCount val="1"/>
                <c:pt idx="0">
                  <c:v>Scd21(Mag)</c:v>
                </c:pt>
              </c:strCache>
            </c:strRef>
          </c:tx>
          <c:spPr>
            <a:ln w="22225" cap="rnd">
              <a:solidFill>
                <a:srgbClr val="00B0F0"/>
              </a:solidFill>
            </a:ln>
            <a:effectLst>
              <a:glow rad="139700">
                <a:srgbClr val="00B0F0">
                  <a:alpha val="14000"/>
                </a:srgbClr>
              </a:glow>
            </a:effectLst>
          </c:spPr>
          <c:marker>
            <c:symbol val="none"/>
          </c:marker>
          <c:xVal>
            <c:numRef>
              <c:f>'802.3dg_Limit'!$A$2:$A$529</c:f>
              <c:numCache>
                <c:formatCode>General</c:formatCode>
                <c:ptCount val="528"/>
                <c:pt idx="0">
                  <c:v>0.125</c:v>
                </c:pt>
                <c:pt idx="1">
                  <c:v>0.25</c:v>
                </c:pt>
                <c:pt idx="2">
                  <c:v>0.375</c:v>
                </c:pt>
                <c:pt idx="3">
                  <c:v>0.5</c:v>
                </c:pt>
                <c:pt idx="4">
                  <c:v>0.625</c:v>
                </c:pt>
                <c:pt idx="5">
                  <c:v>0.75</c:v>
                </c:pt>
                <c:pt idx="6">
                  <c:v>0.875</c:v>
                </c:pt>
                <c:pt idx="7">
                  <c:v>1</c:v>
                </c:pt>
                <c:pt idx="8">
                  <c:v>1.125</c:v>
                </c:pt>
                <c:pt idx="9">
                  <c:v>1.25</c:v>
                </c:pt>
                <c:pt idx="10">
                  <c:v>1.375</c:v>
                </c:pt>
                <c:pt idx="11">
                  <c:v>1.5</c:v>
                </c:pt>
                <c:pt idx="12">
                  <c:v>1.625</c:v>
                </c:pt>
                <c:pt idx="13">
                  <c:v>1.75</c:v>
                </c:pt>
                <c:pt idx="14">
                  <c:v>1.875</c:v>
                </c:pt>
                <c:pt idx="15">
                  <c:v>2</c:v>
                </c:pt>
                <c:pt idx="16">
                  <c:v>2.125</c:v>
                </c:pt>
                <c:pt idx="17">
                  <c:v>2.25</c:v>
                </c:pt>
                <c:pt idx="18">
                  <c:v>2.375</c:v>
                </c:pt>
                <c:pt idx="19">
                  <c:v>2.5</c:v>
                </c:pt>
                <c:pt idx="20">
                  <c:v>2.625</c:v>
                </c:pt>
                <c:pt idx="21">
                  <c:v>2.75</c:v>
                </c:pt>
                <c:pt idx="22">
                  <c:v>2.875</c:v>
                </c:pt>
                <c:pt idx="23">
                  <c:v>3</c:v>
                </c:pt>
                <c:pt idx="24">
                  <c:v>3.125</c:v>
                </c:pt>
                <c:pt idx="25">
                  <c:v>3.25</c:v>
                </c:pt>
                <c:pt idx="26">
                  <c:v>3.375</c:v>
                </c:pt>
                <c:pt idx="27">
                  <c:v>3.5</c:v>
                </c:pt>
                <c:pt idx="28">
                  <c:v>3.625</c:v>
                </c:pt>
                <c:pt idx="29">
                  <c:v>3.75</c:v>
                </c:pt>
                <c:pt idx="30">
                  <c:v>3.875</c:v>
                </c:pt>
                <c:pt idx="31">
                  <c:v>4</c:v>
                </c:pt>
                <c:pt idx="32">
                  <c:v>4.125</c:v>
                </c:pt>
                <c:pt idx="33">
                  <c:v>4.25</c:v>
                </c:pt>
                <c:pt idx="34">
                  <c:v>4.375</c:v>
                </c:pt>
                <c:pt idx="35">
                  <c:v>4.5</c:v>
                </c:pt>
                <c:pt idx="36">
                  <c:v>4.625</c:v>
                </c:pt>
                <c:pt idx="37">
                  <c:v>4.75</c:v>
                </c:pt>
                <c:pt idx="38">
                  <c:v>4.875</c:v>
                </c:pt>
                <c:pt idx="39">
                  <c:v>5</c:v>
                </c:pt>
                <c:pt idx="40">
                  <c:v>5.125</c:v>
                </c:pt>
                <c:pt idx="41">
                  <c:v>5.25</c:v>
                </c:pt>
                <c:pt idx="42">
                  <c:v>5.375</c:v>
                </c:pt>
                <c:pt idx="43">
                  <c:v>5.5</c:v>
                </c:pt>
                <c:pt idx="44">
                  <c:v>5.625</c:v>
                </c:pt>
                <c:pt idx="45">
                  <c:v>5.75</c:v>
                </c:pt>
                <c:pt idx="46">
                  <c:v>5.875</c:v>
                </c:pt>
                <c:pt idx="47">
                  <c:v>6</c:v>
                </c:pt>
                <c:pt idx="48">
                  <c:v>6.125</c:v>
                </c:pt>
                <c:pt idx="49">
                  <c:v>6.25</c:v>
                </c:pt>
                <c:pt idx="50">
                  <c:v>6.375</c:v>
                </c:pt>
                <c:pt idx="51">
                  <c:v>6.5</c:v>
                </c:pt>
                <c:pt idx="52">
                  <c:v>6.625</c:v>
                </c:pt>
                <c:pt idx="53">
                  <c:v>6.75</c:v>
                </c:pt>
                <c:pt idx="54">
                  <c:v>6.875</c:v>
                </c:pt>
                <c:pt idx="55">
                  <c:v>7</c:v>
                </c:pt>
                <c:pt idx="56">
                  <c:v>7.125</c:v>
                </c:pt>
                <c:pt idx="57">
                  <c:v>7.25</c:v>
                </c:pt>
                <c:pt idx="58">
                  <c:v>7.375</c:v>
                </c:pt>
                <c:pt idx="59">
                  <c:v>7.5</c:v>
                </c:pt>
                <c:pt idx="60">
                  <c:v>7.625</c:v>
                </c:pt>
                <c:pt idx="61">
                  <c:v>7.75</c:v>
                </c:pt>
                <c:pt idx="62">
                  <c:v>7.875</c:v>
                </c:pt>
                <c:pt idx="63">
                  <c:v>8</c:v>
                </c:pt>
                <c:pt idx="64">
                  <c:v>8.125</c:v>
                </c:pt>
                <c:pt idx="65">
                  <c:v>8.25</c:v>
                </c:pt>
                <c:pt idx="66">
                  <c:v>8.375</c:v>
                </c:pt>
                <c:pt idx="67">
                  <c:v>8.5</c:v>
                </c:pt>
                <c:pt idx="68">
                  <c:v>8.625</c:v>
                </c:pt>
                <c:pt idx="69">
                  <c:v>8.75</c:v>
                </c:pt>
                <c:pt idx="70">
                  <c:v>8.875</c:v>
                </c:pt>
                <c:pt idx="71">
                  <c:v>9</c:v>
                </c:pt>
                <c:pt idx="72">
                  <c:v>9.125</c:v>
                </c:pt>
                <c:pt idx="73">
                  <c:v>9.25</c:v>
                </c:pt>
                <c:pt idx="74">
                  <c:v>9.375</c:v>
                </c:pt>
                <c:pt idx="75">
                  <c:v>9.5</c:v>
                </c:pt>
                <c:pt idx="76">
                  <c:v>9.625</c:v>
                </c:pt>
                <c:pt idx="77">
                  <c:v>9.75</c:v>
                </c:pt>
                <c:pt idx="78">
                  <c:v>9.875</c:v>
                </c:pt>
                <c:pt idx="79">
                  <c:v>10</c:v>
                </c:pt>
                <c:pt idx="80">
                  <c:v>10.125</c:v>
                </c:pt>
                <c:pt idx="81">
                  <c:v>10.25</c:v>
                </c:pt>
                <c:pt idx="82">
                  <c:v>10.375</c:v>
                </c:pt>
                <c:pt idx="83">
                  <c:v>10.5</c:v>
                </c:pt>
                <c:pt idx="84">
                  <c:v>10.625</c:v>
                </c:pt>
                <c:pt idx="85">
                  <c:v>10.75</c:v>
                </c:pt>
                <c:pt idx="86">
                  <c:v>10.875</c:v>
                </c:pt>
                <c:pt idx="87">
                  <c:v>11</c:v>
                </c:pt>
                <c:pt idx="88">
                  <c:v>11.125</c:v>
                </c:pt>
                <c:pt idx="89">
                  <c:v>11.25</c:v>
                </c:pt>
                <c:pt idx="90">
                  <c:v>11.375</c:v>
                </c:pt>
                <c:pt idx="91">
                  <c:v>11.5</c:v>
                </c:pt>
                <c:pt idx="92">
                  <c:v>11.625</c:v>
                </c:pt>
                <c:pt idx="93">
                  <c:v>11.75</c:v>
                </c:pt>
                <c:pt idx="94">
                  <c:v>11.875</c:v>
                </c:pt>
                <c:pt idx="95">
                  <c:v>12</c:v>
                </c:pt>
                <c:pt idx="96">
                  <c:v>12.125</c:v>
                </c:pt>
                <c:pt idx="97">
                  <c:v>12.25</c:v>
                </c:pt>
                <c:pt idx="98">
                  <c:v>12.375</c:v>
                </c:pt>
                <c:pt idx="99">
                  <c:v>12.5</c:v>
                </c:pt>
                <c:pt idx="100">
                  <c:v>12.625</c:v>
                </c:pt>
                <c:pt idx="101">
                  <c:v>12.75</c:v>
                </c:pt>
                <c:pt idx="102">
                  <c:v>12.875</c:v>
                </c:pt>
                <c:pt idx="103">
                  <c:v>13</c:v>
                </c:pt>
                <c:pt idx="104">
                  <c:v>13.125</c:v>
                </c:pt>
                <c:pt idx="105">
                  <c:v>13.25</c:v>
                </c:pt>
                <c:pt idx="106">
                  <c:v>13.375</c:v>
                </c:pt>
                <c:pt idx="107">
                  <c:v>13.5</c:v>
                </c:pt>
                <c:pt idx="108">
                  <c:v>13.625</c:v>
                </c:pt>
                <c:pt idx="109">
                  <c:v>13.75</c:v>
                </c:pt>
                <c:pt idx="110">
                  <c:v>13.875</c:v>
                </c:pt>
                <c:pt idx="111">
                  <c:v>14</c:v>
                </c:pt>
                <c:pt idx="112">
                  <c:v>14.125</c:v>
                </c:pt>
                <c:pt idx="113">
                  <c:v>14.25</c:v>
                </c:pt>
                <c:pt idx="114">
                  <c:v>14.375</c:v>
                </c:pt>
                <c:pt idx="115">
                  <c:v>14.5</c:v>
                </c:pt>
                <c:pt idx="116">
                  <c:v>14.625</c:v>
                </c:pt>
                <c:pt idx="117">
                  <c:v>14.75</c:v>
                </c:pt>
                <c:pt idx="118">
                  <c:v>14.875</c:v>
                </c:pt>
                <c:pt idx="119">
                  <c:v>15</c:v>
                </c:pt>
                <c:pt idx="120">
                  <c:v>15.125</c:v>
                </c:pt>
                <c:pt idx="121">
                  <c:v>15.25</c:v>
                </c:pt>
                <c:pt idx="122">
                  <c:v>15.375</c:v>
                </c:pt>
                <c:pt idx="123">
                  <c:v>15.5</c:v>
                </c:pt>
                <c:pt idx="124">
                  <c:v>15.625</c:v>
                </c:pt>
                <c:pt idx="125">
                  <c:v>15.75</c:v>
                </c:pt>
                <c:pt idx="126">
                  <c:v>15.875</c:v>
                </c:pt>
                <c:pt idx="127">
                  <c:v>16</c:v>
                </c:pt>
                <c:pt idx="128">
                  <c:v>16.125</c:v>
                </c:pt>
                <c:pt idx="129">
                  <c:v>16.25</c:v>
                </c:pt>
                <c:pt idx="130">
                  <c:v>16.375</c:v>
                </c:pt>
                <c:pt idx="131">
                  <c:v>16.5</c:v>
                </c:pt>
                <c:pt idx="132">
                  <c:v>16.625</c:v>
                </c:pt>
                <c:pt idx="133">
                  <c:v>16.75</c:v>
                </c:pt>
                <c:pt idx="134">
                  <c:v>16.875</c:v>
                </c:pt>
                <c:pt idx="135">
                  <c:v>17</c:v>
                </c:pt>
                <c:pt idx="136">
                  <c:v>17.125</c:v>
                </c:pt>
                <c:pt idx="137">
                  <c:v>17.25</c:v>
                </c:pt>
                <c:pt idx="138">
                  <c:v>17.375</c:v>
                </c:pt>
                <c:pt idx="139">
                  <c:v>17.5</c:v>
                </c:pt>
                <c:pt idx="140">
                  <c:v>17.625</c:v>
                </c:pt>
                <c:pt idx="141">
                  <c:v>17.75</c:v>
                </c:pt>
                <c:pt idx="142">
                  <c:v>17.875</c:v>
                </c:pt>
                <c:pt idx="143">
                  <c:v>18</c:v>
                </c:pt>
                <c:pt idx="144">
                  <c:v>18.125</c:v>
                </c:pt>
                <c:pt idx="145">
                  <c:v>18.25</c:v>
                </c:pt>
                <c:pt idx="146">
                  <c:v>18.375</c:v>
                </c:pt>
                <c:pt idx="147">
                  <c:v>18.5</c:v>
                </c:pt>
                <c:pt idx="148">
                  <c:v>18.625</c:v>
                </c:pt>
                <c:pt idx="149">
                  <c:v>18.75</c:v>
                </c:pt>
                <c:pt idx="150">
                  <c:v>18.875</c:v>
                </c:pt>
                <c:pt idx="151">
                  <c:v>19</c:v>
                </c:pt>
                <c:pt idx="152">
                  <c:v>19.125</c:v>
                </c:pt>
                <c:pt idx="153">
                  <c:v>19.25</c:v>
                </c:pt>
                <c:pt idx="154">
                  <c:v>19.375</c:v>
                </c:pt>
                <c:pt idx="155">
                  <c:v>19.5</c:v>
                </c:pt>
                <c:pt idx="156">
                  <c:v>19.625</c:v>
                </c:pt>
                <c:pt idx="157">
                  <c:v>19.75</c:v>
                </c:pt>
                <c:pt idx="158">
                  <c:v>19.875</c:v>
                </c:pt>
                <c:pt idx="159">
                  <c:v>20</c:v>
                </c:pt>
                <c:pt idx="160">
                  <c:v>20.125</c:v>
                </c:pt>
                <c:pt idx="161">
                  <c:v>20.25</c:v>
                </c:pt>
                <c:pt idx="162">
                  <c:v>20.375</c:v>
                </c:pt>
                <c:pt idx="163">
                  <c:v>20.5</c:v>
                </c:pt>
                <c:pt idx="164">
                  <c:v>20.625</c:v>
                </c:pt>
                <c:pt idx="165">
                  <c:v>20.75</c:v>
                </c:pt>
                <c:pt idx="166">
                  <c:v>20.875</c:v>
                </c:pt>
                <c:pt idx="167">
                  <c:v>21</c:v>
                </c:pt>
                <c:pt idx="168">
                  <c:v>21.125</c:v>
                </c:pt>
                <c:pt idx="169">
                  <c:v>21.25</c:v>
                </c:pt>
                <c:pt idx="170">
                  <c:v>21.375</c:v>
                </c:pt>
                <c:pt idx="171">
                  <c:v>21.5</c:v>
                </c:pt>
                <c:pt idx="172">
                  <c:v>21.625</c:v>
                </c:pt>
                <c:pt idx="173">
                  <c:v>21.75</c:v>
                </c:pt>
                <c:pt idx="174">
                  <c:v>21.875</c:v>
                </c:pt>
                <c:pt idx="175">
                  <c:v>22</c:v>
                </c:pt>
                <c:pt idx="176">
                  <c:v>22.125</c:v>
                </c:pt>
                <c:pt idx="177">
                  <c:v>22.25</c:v>
                </c:pt>
                <c:pt idx="178">
                  <c:v>22.375</c:v>
                </c:pt>
                <c:pt idx="179">
                  <c:v>22.5</c:v>
                </c:pt>
                <c:pt idx="180">
                  <c:v>22.625</c:v>
                </c:pt>
                <c:pt idx="181">
                  <c:v>22.75</c:v>
                </c:pt>
                <c:pt idx="182">
                  <c:v>22.875</c:v>
                </c:pt>
                <c:pt idx="183">
                  <c:v>23</c:v>
                </c:pt>
                <c:pt idx="184">
                  <c:v>23.125</c:v>
                </c:pt>
                <c:pt idx="185">
                  <c:v>23.25</c:v>
                </c:pt>
                <c:pt idx="186">
                  <c:v>23.375</c:v>
                </c:pt>
                <c:pt idx="187">
                  <c:v>23.5</c:v>
                </c:pt>
                <c:pt idx="188">
                  <c:v>23.625</c:v>
                </c:pt>
                <c:pt idx="189">
                  <c:v>23.75</c:v>
                </c:pt>
                <c:pt idx="190">
                  <c:v>23.875</c:v>
                </c:pt>
                <c:pt idx="191">
                  <c:v>24</c:v>
                </c:pt>
                <c:pt idx="192">
                  <c:v>24.125</c:v>
                </c:pt>
                <c:pt idx="193">
                  <c:v>24.25</c:v>
                </c:pt>
                <c:pt idx="194">
                  <c:v>24.375</c:v>
                </c:pt>
                <c:pt idx="195">
                  <c:v>24.5</c:v>
                </c:pt>
                <c:pt idx="196">
                  <c:v>24.625</c:v>
                </c:pt>
                <c:pt idx="197">
                  <c:v>24.75</c:v>
                </c:pt>
                <c:pt idx="198">
                  <c:v>24.875</c:v>
                </c:pt>
                <c:pt idx="199">
                  <c:v>25</c:v>
                </c:pt>
                <c:pt idx="200">
                  <c:v>25.125</c:v>
                </c:pt>
                <c:pt idx="201">
                  <c:v>25.25</c:v>
                </c:pt>
                <c:pt idx="202">
                  <c:v>25.375</c:v>
                </c:pt>
                <c:pt idx="203">
                  <c:v>25.5</c:v>
                </c:pt>
                <c:pt idx="204">
                  <c:v>25.625</c:v>
                </c:pt>
                <c:pt idx="205">
                  <c:v>25.75</c:v>
                </c:pt>
                <c:pt idx="206">
                  <c:v>25.875</c:v>
                </c:pt>
                <c:pt idx="207">
                  <c:v>26</c:v>
                </c:pt>
                <c:pt idx="208">
                  <c:v>26.125</c:v>
                </c:pt>
                <c:pt idx="209">
                  <c:v>26.25</c:v>
                </c:pt>
                <c:pt idx="210">
                  <c:v>26.375</c:v>
                </c:pt>
                <c:pt idx="211">
                  <c:v>26.5</c:v>
                </c:pt>
                <c:pt idx="212">
                  <c:v>26.625</c:v>
                </c:pt>
                <c:pt idx="213">
                  <c:v>26.75</c:v>
                </c:pt>
                <c:pt idx="214">
                  <c:v>26.875</c:v>
                </c:pt>
                <c:pt idx="215">
                  <c:v>27</c:v>
                </c:pt>
                <c:pt idx="216">
                  <c:v>27.125</c:v>
                </c:pt>
                <c:pt idx="217">
                  <c:v>27.25</c:v>
                </c:pt>
                <c:pt idx="218">
                  <c:v>27.375</c:v>
                </c:pt>
                <c:pt idx="219">
                  <c:v>27.5</c:v>
                </c:pt>
                <c:pt idx="220">
                  <c:v>27.625</c:v>
                </c:pt>
                <c:pt idx="221">
                  <c:v>27.75</c:v>
                </c:pt>
                <c:pt idx="222">
                  <c:v>27.875</c:v>
                </c:pt>
                <c:pt idx="223">
                  <c:v>28</c:v>
                </c:pt>
                <c:pt idx="224">
                  <c:v>28.125</c:v>
                </c:pt>
                <c:pt idx="225">
                  <c:v>28.25</c:v>
                </c:pt>
                <c:pt idx="226">
                  <c:v>28.375</c:v>
                </c:pt>
                <c:pt idx="227">
                  <c:v>28.5</c:v>
                </c:pt>
                <c:pt idx="228">
                  <c:v>28.625</c:v>
                </c:pt>
                <c:pt idx="229">
                  <c:v>28.75</c:v>
                </c:pt>
                <c:pt idx="230">
                  <c:v>28.875</c:v>
                </c:pt>
                <c:pt idx="231">
                  <c:v>29</c:v>
                </c:pt>
                <c:pt idx="232">
                  <c:v>29.125</c:v>
                </c:pt>
                <c:pt idx="233">
                  <c:v>29.25</c:v>
                </c:pt>
                <c:pt idx="234">
                  <c:v>29.375</c:v>
                </c:pt>
                <c:pt idx="235">
                  <c:v>29.5</c:v>
                </c:pt>
                <c:pt idx="236">
                  <c:v>29.625</c:v>
                </c:pt>
                <c:pt idx="237">
                  <c:v>29.75</c:v>
                </c:pt>
                <c:pt idx="238">
                  <c:v>29.875</c:v>
                </c:pt>
                <c:pt idx="239">
                  <c:v>30</c:v>
                </c:pt>
                <c:pt idx="240">
                  <c:v>30.125</c:v>
                </c:pt>
                <c:pt idx="241">
                  <c:v>30.25</c:v>
                </c:pt>
                <c:pt idx="242">
                  <c:v>30.375</c:v>
                </c:pt>
                <c:pt idx="243">
                  <c:v>30.5</c:v>
                </c:pt>
                <c:pt idx="244">
                  <c:v>30.625</c:v>
                </c:pt>
                <c:pt idx="245">
                  <c:v>30.75</c:v>
                </c:pt>
                <c:pt idx="246">
                  <c:v>30.875</c:v>
                </c:pt>
                <c:pt idx="247">
                  <c:v>31</c:v>
                </c:pt>
                <c:pt idx="248">
                  <c:v>31.125</c:v>
                </c:pt>
                <c:pt idx="249">
                  <c:v>31.25</c:v>
                </c:pt>
                <c:pt idx="250">
                  <c:v>31.375</c:v>
                </c:pt>
                <c:pt idx="251">
                  <c:v>31.5</c:v>
                </c:pt>
                <c:pt idx="252">
                  <c:v>31.625</c:v>
                </c:pt>
                <c:pt idx="253">
                  <c:v>31.75</c:v>
                </c:pt>
                <c:pt idx="254">
                  <c:v>31.875</c:v>
                </c:pt>
                <c:pt idx="255">
                  <c:v>32</c:v>
                </c:pt>
                <c:pt idx="256">
                  <c:v>32.25</c:v>
                </c:pt>
                <c:pt idx="257">
                  <c:v>32.5</c:v>
                </c:pt>
                <c:pt idx="258">
                  <c:v>32.75</c:v>
                </c:pt>
                <c:pt idx="259">
                  <c:v>33</c:v>
                </c:pt>
                <c:pt idx="260">
                  <c:v>33.25</c:v>
                </c:pt>
                <c:pt idx="261">
                  <c:v>33.5</c:v>
                </c:pt>
                <c:pt idx="262">
                  <c:v>33.75</c:v>
                </c:pt>
                <c:pt idx="263">
                  <c:v>34</c:v>
                </c:pt>
                <c:pt idx="264">
                  <c:v>34.25</c:v>
                </c:pt>
                <c:pt idx="265">
                  <c:v>34.5</c:v>
                </c:pt>
                <c:pt idx="266">
                  <c:v>34.75</c:v>
                </c:pt>
                <c:pt idx="267">
                  <c:v>35</c:v>
                </c:pt>
                <c:pt idx="268">
                  <c:v>35.25</c:v>
                </c:pt>
                <c:pt idx="269">
                  <c:v>35.5</c:v>
                </c:pt>
                <c:pt idx="270">
                  <c:v>35.75</c:v>
                </c:pt>
                <c:pt idx="271">
                  <c:v>36</c:v>
                </c:pt>
                <c:pt idx="272">
                  <c:v>36.25</c:v>
                </c:pt>
                <c:pt idx="273">
                  <c:v>36.5</c:v>
                </c:pt>
                <c:pt idx="274">
                  <c:v>36.75</c:v>
                </c:pt>
                <c:pt idx="275">
                  <c:v>37</c:v>
                </c:pt>
                <c:pt idx="276">
                  <c:v>37.25</c:v>
                </c:pt>
                <c:pt idx="277">
                  <c:v>37.5</c:v>
                </c:pt>
                <c:pt idx="278">
                  <c:v>37.75</c:v>
                </c:pt>
                <c:pt idx="279">
                  <c:v>38</c:v>
                </c:pt>
                <c:pt idx="280">
                  <c:v>38.25</c:v>
                </c:pt>
                <c:pt idx="281">
                  <c:v>38.5</c:v>
                </c:pt>
                <c:pt idx="282">
                  <c:v>38.75</c:v>
                </c:pt>
                <c:pt idx="283">
                  <c:v>39</c:v>
                </c:pt>
                <c:pt idx="284">
                  <c:v>39.25</c:v>
                </c:pt>
                <c:pt idx="285">
                  <c:v>39.5</c:v>
                </c:pt>
                <c:pt idx="286">
                  <c:v>39.75</c:v>
                </c:pt>
                <c:pt idx="287">
                  <c:v>40</c:v>
                </c:pt>
                <c:pt idx="288">
                  <c:v>40.25</c:v>
                </c:pt>
                <c:pt idx="289">
                  <c:v>40.5</c:v>
                </c:pt>
                <c:pt idx="290">
                  <c:v>40.75</c:v>
                </c:pt>
                <c:pt idx="291">
                  <c:v>41</c:v>
                </c:pt>
                <c:pt idx="292">
                  <c:v>41.25</c:v>
                </c:pt>
                <c:pt idx="293">
                  <c:v>41.5</c:v>
                </c:pt>
                <c:pt idx="294">
                  <c:v>41.75</c:v>
                </c:pt>
                <c:pt idx="295">
                  <c:v>42</c:v>
                </c:pt>
                <c:pt idx="296">
                  <c:v>42.25</c:v>
                </c:pt>
                <c:pt idx="297">
                  <c:v>42.5</c:v>
                </c:pt>
                <c:pt idx="298">
                  <c:v>42.75</c:v>
                </c:pt>
                <c:pt idx="299">
                  <c:v>43</c:v>
                </c:pt>
                <c:pt idx="300">
                  <c:v>43.25</c:v>
                </c:pt>
                <c:pt idx="301">
                  <c:v>43.5</c:v>
                </c:pt>
                <c:pt idx="302">
                  <c:v>43.75</c:v>
                </c:pt>
                <c:pt idx="303">
                  <c:v>44</c:v>
                </c:pt>
                <c:pt idx="304">
                  <c:v>44.25</c:v>
                </c:pt>
                <c:pt idx="305">
                  <c:v>44.5</c:v>
                </c:pt>
                <c:pt idx="306">
                  <c:v>44.75</c:v>
                </c:pt>
                <c:pt idx="307">
                  <c:v>45</c:v>
                </c:pt>
                <c:pt idx="308">
                  <c:v>45.25</c:v>
                </c:pt>
                <c:pt idx="309">
                  <c:v>45.5</c:v>
                </c:pt>
                <c:pt idx="310">
                  <c:v>45.75</c:v>
                </c:pt>
                <c:pt idx="311">
                  <c:v>46</c:v>
                </c:pt>
                <c:pt idx="312">
                  <c:v>46.25</c:v>
                </c:pt>
                <c:pt idx="313">
                  <c:v>46.5</c:v>
                </c:pt>
                <c:pt idx="314">
                  <c:v>46.75</c:v>
                </c:pt>
                <c:pt idx="315">
                  <c:v>47</c:v>
                </c:pt>
                <c:pt idx="316">
                  <c:v>47.25</c:v>
                </c:pt>
                <c:pt idx="317">
                  <c:v>47.5</c:v>
                </c:pt>
                <c:pt idx="318">
                  <c:v>47.75</c:v>
                </c:pt>
                <c:pt idx="319">
                  <c:v>48</c:v>
                </c:pt>
                <c:pt idx="320">
                  <c:v>48.25</c:v>
                </c:pt>
                <c:pt idx="321">
                  <c:v>48.5</c:v>
                </c:pt>
                <c:pt idx="322">
                  <c:v>48.75</c:v>
                </c:pt>
                <c:pt idx="323">
                  <c:v>49</c:v>
                </c:pt>
                <c:pt idx="324">
                  <c:v>49.25</c:v>
                </c:pt>
                <c:pt idx="325">
                  <c:v>49.5</c:v>
                </c:pt>
                <c:pt idx="326">
                  <c:v>49.75</c:v>
                </c:pt>
                <c:pt idx="327">
                  <c:v>50</c:v>
                </c:pt>
                <c:pt idx="328">
                  <c:v>50.25</c:v>
                </c:pt>
                <c:pt idx="329">
                  <c:v>50.5</c:v>
                </c:pt>
                <c:pt idx="330">
                  <c:v>50.75</c:v>
                </c:pt>
                <c:pt idx="331">
                  <c:v>51</c:v>
                </c:pt>
                <c:pt idx="332">
                  <c:v>51.25</c:v>
                </c:pt>
                <c:pt idx="333">
                  <c:v>51.5</c:v>
                </c:pt>
                <c:pt idx="334">
                  <c:v>51.75</c:v>
                </c:pt>
                <c:pt idx="335">
                  <c:v>52</c:v>
                </c:pt>
                <c:pt idx="336">
                  <c:v>52.25</c:v>
                </c:pt>
                <c:pt idx="337">
                  <c:v>52.5</c:v>
                </c:pt>
                <c:pt idx="338">
                  <c:v>52.75</c:v>
                </c:pt>
                <c:pt idx="339">
                  <c:v>53</c:v>
                </c:pt>
                <c:pt idx="340">
                  <c:v>53.25</c:v>
                </c:pt>
                <c:pt idx="341">
                  <c:v>53.5</c:v>
                </c:pt>
                <c:pt idx="342">
                  <c:v>53.75</c:v>
                </c:pt>
                <c:pt idx="343">
                  <c:v>54</c:v>
                </c:pt>
                <c:pt idx="344">
                  <c:v>54.25</c:v>
                </c:pt>
                <c:pt idx="345">
                  <c:v>54.5</c:v>
                </c:pt>
                <c:pt idx="346">
                  <c:v>54.75</c:v>
                </c:pt>
                <c:pt idx="347">
                  <c:v>55</c:v>
                </c:pt>
                <c:pt idx="348">
                  <c:v>55.25</c:v>
                </c:pt>
                <c:pt idx="349">
                  <c:v>55.5</c:v>
                </c:pt>
                <c:pt idx="350">
                  <c:v>55.75</c:v>
                </c:pt>
                <c:pt idx="351">
                  <c:v>56</c:v>
                </c:pt>
                <c:pt idx="352">
                  <c:v>56.25</c:v>
                </c:pt>
                <c:pt idx="353">
                  <c:v>56.5</c:v>
                </c:pt>
                <c:pt idx="354">
                  <c:v>56.75</c:v>
                </c:pt>
                <c:pt idx="355">
                  <c:v>57</c:v>
                </c:pt>
                <c:pt idx="356">
                  <c:v>57.25</c:v>
                </c:pt>
                <c:pt idx="357">
                  <c:v>57.5</c:v>
                </c:pt>
                <c:pt idx="358">
                  <c:v>57.75</c:v>
                </c:pt>
                <c:pt idx="359">
                  <c:v>58</c:v>
                </c:pt>
                <c:pt idx="360">
                  <c:v>58.25</c:v>
                </c:pt>
                <c:pt idx="361">
                  <c:v>58.5</c:v>
                </c:pt>
                <c:pt idx="362">
                  <c:v>58.75</c:v>
                </c:pt>
                <c:pt idx="363">
                  <c:v>59</c:v>
                </c:pt>
                <c:pt idx="364">
                  <c:v>59.25</c:v>
                </c:pt>
                <c:pt idx="365">
                  <c:v>59.5</c:v>
                </c:pt>
                <c:pt idx="366">
                  <c:v>59.75</c:v>
                </c:pt>
                <c:pt idx="367">
                  <c:v>60</c:v>
                </c:pt>
                <c:pt idx="368">
                  <c:v>60.25</c:v>
                </c:pt>
                <c:pt idx="369">
                  <c:v>60.5</c:v>
                </c:pt>
                <c:pt idx="370">
                  <c:v>60.75</c:v>
                </c:pt>
                <c:pt idx="371">
                  <c:v>61</c:v>
                </c:pt>
                <c:pt idx="372">
                  <c:v>61.25</c:v>
                </c:pt>
                <c:pt idx="373">
                  <c:v>61.5</c:v>
                </c:pt>
                <c:pt idx="374">
                  <c:v>61.75</c:v>
                </c:pt>
                <c:pt idx="375">
                  <c:v>62</c:v>
                </c:pt>
                <c:pt idx="376">
                  <c:v>62.25</c:v>
                </c:pt>
                <c:pt idx="377">
                  <c:v>62.5</c:v>
                </c:pt>
                <c:pt idx="378">
                  <c:v>62.75</c:v>
                </c:pt>
                <c:pt idx="379">
                  <c:v>63</c:v>
                </c:pt>
                <c:pt idx="380">
                  <c:v>63.25</c:v>
                </c:pt>
                <c:pt idx="381">
                  <c:v>63.5</c:v>
                </c:pt>
                <c:pt idx="382">
                  <c:v>63.75</c:v>
                </c:pt>
                <c:pt idx="383">
                  <c:v>64</c:v>
                </c:pt>
                <c:pt idx="384">
                  <c:v>64.25</c:v>
                </c:pt>
                <c:pt idx="385">
                  <c:v>64.5</c:v>
                </c:pt>
                <c:pt idx="386">
                  <c:v>64.75</c:v>
                </c:pt>
                <c:pt idx="387">
                  <c:v>65</c:v>
                </c:pt>
                <c:pt idx="388">
                  <c:v>65.25</c:v>
                </c:pt>
                <c:pt idx="389">
                  <c:v>65.5</c:v>
                </c:pt>
                <c:pt idx="390">
                  <c:v>65.75</c:v>
                </c:pt>
                <c:pt idx="391">
                  <c:v>66</c:v>
                </c:pt>
                <c:pt idx="392">
                  <c:v>66.25</c:v>
                </c:pt>
                <c:pt idx="393">
                  <c:v>66.5</c:v>
                </c:pt>
                <c:pt idx="394">
                  <c:v>66.75</c:v>
                </c:pt>
                <c:pt idx="395">
                  <c:v>67</c:v>
                </c:pt>
                <c:pt idx="396">
                  <c:v>67.25</c:v>
                </c:pt>
                <c:pt idx="397">
                  <c:v>67.5</c:v>
                </c:pt>
                <c:pt idx="398">
                  <c:v>67.75</c:v>
                </c:pt>
                <c:pt idx="399">
                  <c:v>68</c:v>
                </c:pt>
                <c:pt idx="400">
                  <c:v>68.25</c:v>
                </c:pt>
                <c:pt idx="401">
                  <c:v>68.5</c:v>
                </c:pt>
                <c:pt idx="402">
                  <c:v>68.75</c:v>
                </c:pt>
                <c:pt idx="403">
                  <c:v>69</c:v>
                </c:pt>
                <c:pt idx="404">
                  <c:v>69.25</c:v>
                </c:pt>
                <c:pt idx="405">
                  <c:v>69.5</c:v>
                </c:pt>
                <c:pt idx="406">
                  <c:v>69.75</c:v>
                </c:pt>
                <c:pt idx="407">
                  <c:v>70</c:v>
                </c:pt>
                <c:pt idx="408">
                  <c:v>70.25</c:v>
                </c:pt>
                <c:pt idx="409">
                  <c:v>70.5</c:v>
                </c:pt>
                <c:pt idx="410">
                  <c:v>70.75</c:v>
                </c:pt>
                <c:pt idx="411">
                  <c:v>71</c:v>
                </c:pt>
                <c:pt idx="412">
                  <c:v>71.25</c:v>
                </c:pt>
                <c:pt idx="413">
                  <c:v>71.5</c:v>
                </c:pt>
                <c:pt idx="414">
                  <c:v>71.75</c:v>
                </c:pt>
                <c:pt idx="415">
                  <c:v>72</c:v>
                </c:pt>
                <c:pt idx="416">
                  <c:v>72.25</c:v>
                </c:pt>
                <c:pt idx="417">
                  <c:v>72.5</c:v>
                </c:pt>
                <c:pt idx="418">
                  <c:v>72.75</c:v>
                </c:pt>
                <c:pt idx="419">
                  <c:v>73</c:v>
                </c:pt>
                <c:pt idx="420">
                  <c:v>73.25</c:v>
                </c:pt>
                <c:pt idx="421">
                  <c:v>73.5</c:v>
                </c:pt>
                <c:pt idx="422">
                  <c:v>73.75</c:v>
                </c:pt>
                <c:pt idx="423">
                  <c:v>74</c:v>
                </c:pt>
                <c:pt idx="424">
                  <c:v>74.25</c:v>
                </c:pt>
                <c:pt idx="425">
                  <c:v>74.5</c:v>
                </c:pt>
                <c:pt idx="426">
                  <c:v>74.75</c:v>
                </c:pt>
                <c:pt idx="427">
                  <c:v>75</c:v>
                </c:pt>
                <c:pt idx="428">
                  <c:v>75.25</c:v>
                </c:pt>
                <c:pt idx="429">
                  <c:v>75.5</c:v>
                </c:pt>
                <c:pt idx="430">
                  <c:v>75.75</c:v>
                </c:pt>
                <c:pt idx="431">
                  <c:v>76</c:v>
                </c:pt>
                <c:pt idx="432">
                  <c:v>76.25</c:v>
                </c:pt>
                <c:pt idx="433">
                  <c:v>76.5</c:v>
                </c:pt>
                <c:pt idx="434">
                  <c:v>76.75</c:v>
                </c:pt>
                <c:pt idx="435">
                  <c:v>77</c:v>
                </c:pt>
                <c:pt idx="436">
                  <c:v>77.25</c:v>
                </c:pt>
                <c:pt idx="437">
                  <c:v>77.5</c:v>
                </c:pt>
                <c:pt idx="438">
                  <c:v>77.75</c:v>
                </c:pt>
                <c:pt idx="439">
                  <c:v>78</c:v>
                </c:pt>
                <c:pt idx="440">
                  <c:v>78.25</c:v>
                </c:pt>
                <c:pt idx="441">
                  <c:v>78.5</c:v>
                </c:pt>
                <c:pt idx="442">
                  <c:v>78.75</c:v>
                </c:pt>
                <c:pt idx="443">
                  <c:v>79</c:v>
                </c:pt>
                <c:pt idx="444">
                  <c:v>79.25</c:v>
                </c:pt>
                <c:pt idx="445">
                  <c:v>79.5</c:v>
                </c:pt>
                <c:pt idx="446">
                  <c:v>79.75</c:v>
                </c:pt>
                <c:pt idx="447">
                  <c:v>80</c:v>
                </c:pt>
                <c:pt idx="448">
                  <c:v>80.25</c:v>
                </c:pt>
                <c:pt idx="449">
                  <c:v>80.5</c:v>
                </c:pt>
                <c:pt idx="450">
                  <c:v>80.75</c:v>
                </c:pt>
                <c:pt idx="451">
                  <c:v>81</c:v>
                </c:pt>
                <c:pt idx="452">
                  <c:v>81.25</c:v>
                </c:pt>
                <c:pt idx="453">
                  <c:v>81.5</c:v>
                </c:pt>
                <c:pt idx="454">
                  <c:v>81.75</c:v>
                </c:pt>
                <c:pt idx="455">
                  <c:v>82</c:v>
                </c:pt>
                <c:pt idx="456">
                  <c:v>82.25</c:v>
                </c:pt>
                <c:pt idx="457">
                  <c:v>82.5</c:v>
                </c:pt>
                <c:pt idx="458">
                  <c:v>82.75</c:v>
                </c:pt>
                <c:pt idx="459">
                  <c:v>83</c:v>
                </c:pt>
                <c:pt idx="460">
                  <c:v>83.25</c:v>
                </c:pt>
                <c:pt idx="461">
                  <c:v>83.5</c:v>
                </c:pt>
                <c:pt idx="462">
                  <c:v>83.75</c:v>
                </c:pt>
                <c:pt idx="463">
                  <c:v>84</c:v>
                </c:pt>
                <c:pt idx="464">
                  <c:v>84.25</c:v>
                </c:pt>
                <c:pt idx="465">
                  <c:v>84.5</c:v>
                </c:pt>
                <c:pt idx="466">
                  <c:v>84.75</c:v>
                </c:pt>
                <c:pt idx="467">
                  <c:v>85</c:v>
                </c:pt>
                <c:pt idx="468">
                  <c:v>85.25</c:v>
                </c:pt>
                <c:pt idx="469">
                  <c:v>85.5</c:v>
                </c:pt>
                <c:pt idx="470">
                  <c:v>85.75</c:v>
                </c:pt>
                <c:pt idx="471">
                  <c:v>86</c:v>
                </c:pt>
                <c:pt idx="472">
                  <c:v>86.25</c:v>
                </c:pt>
                <c:pt idx="473">
                  <c:v>86.5</c:v>
                </c:pt>
                <c:pt idx="474">
                  <c:v>86.75</c:v>
                </c:pt>
                <c:pt idx="475">
                  <c:v>87</c:v>
                </c:pt>
                <c:pt idx="476">
                  <c:v>87.25</c:v>
                </c:pt>
                <c:pt idx="477">
                  <c:v>87.5</c:v>
                </c:pt>
                <c:pt idx="478">
                  <c:v>87.75</c:v>
                </c:pt>
                <c:pt idx="479">
                  <c:v>88</c:v>
                </c:pt>
                <c:pt idx="480">
                  <c:v>88.25</c:v>
                </c:pt>
                <c:pt idx="481">
                  <c:v>88.5</c:v>
                </c:pt>
                <c:pt idx="482">
                  <c:v>88.75</c:v>
                </c:pt>
                <c:pt idx="483">
                  <c:v>89</c:v>
                </c:pt>
                <c:pt idx="484">
                  <c:v>89.25</c:v>
                </c:pt>
                <c:pt idx="485">
                  <c:v>89.5</c:v>
                </c:pt>
                <c:pt idx="486">
                  <c:v>89.75</c:v>
                </c:pt>
                <c:pt idx="487">
                  <c:v>90</c:v>
                </c:pt>
                <c:pt idx="488">
                  <c:v>90.25</c:v>
                </c:pt>
                <c:pt idx="489">
                  <c:v>90.5</c:v>
                </c:pt>
                <c:pt idx="490">
                  <c:v>90.75</c:v>
                </c:pt>
                <c:pt idx="491">
                  <c:v>91</c:v>
                </c:pt>
                <c:pt idx="492">
                  <c:v>91.25</c:v>
                </c:pt>
                <c:pt idx="493">
                  <c:v>91.5</c:v>
                </c:pt>
                <c:pt idx="494">
                  <c:v>91.75</c:v>
                </c:pt>
                <c:pt idx="495">
                  <c:v>92</c:v>
                </c:pt>
                <c:pt idx="496">
                  <c:v>92.25</c:v>
                </c:pt>
                <c:pt idx="497">
                  <c:v>92.5</c:v>
                </c:pt>
                <c:pt idx="498">
                  <c:v>92.75</c:v>
                </c:pt>
                <c:pt idx="499">
                  <c:v>93</c:v>
                </c:pt>
                <c:pt idx="500">
                  <c:v>93.25</c:v>
                </c:pt>
                <c:pt idx="501">
                  <c:v>93.5</c:v>
                </c:pt>
                <c:pt idx="502">
                  <c:v>93.75</c:v>
                </c:pt>
                <c:pt idx="503">
                  <c:v>94</c:v>
                </c:pt>
                <c:pt idx="504">
                  <c:v>94.25</c:v>
                </c:pt>
                <c:pt idx="505">
                  <c:v>94.5</c:v>
                </c:pt>
                <c:pt idx="506">
                  <c:v>94.75</c:v>
                </c:pt>
                <c:pt idx="507">
                  <c:v>95</c:v>
                </c:pt>
                <c:pt idx="508">
                  <c:v>95.25</c:v>
                </c:pt>
                <c:pt idx="509">
                  <c:v>95.5</c:v>
                </c:pt>
                <c:pt idx="510">
                  <c:v>95.75</c:v>
                </c:pt>
                <c:pt idx="511">
                  <c:v>96</c:v>
                </c:pt>
                <c:pt idx="512">
                  <c:v>96.25</c:v>
                </c:pt>
                <c:pt idx="513">
                  <c:v>96.5</c:v>
                </c:pt>
                <c:pt idx="514">
                  <c:v>96.75</c:v>
                </c:pt>
                <c:pt idx="515">
                  <c:v>97</c:v>
                </c:pt>
                <c:pt idx="516">
                  <c:v>97.25</c:v>
                </c:pt>
                <c:pt idx="517">
                  <c:v>97.5</c:v>
                </c:pt>
                <c:pt idx="518">
                  <c:v>97.75</c:v>
                </c:pt>
                <c:pt idx="519">
                  <c:v>98</c:v>
                </c:pt>
                <c:pt idx="520">
                  <c:v>98.25</c:v>
                </c:pt>
                <c:pt idx="521">
                  <c:v>98.5</c:v>
                </c:pt>
                <c:pt idx="522">
                  <c:v>98.75</c:v>
                </c:pt>
                <c:pt idx="523">
                  <c:v>99</c:v>
                </c:pt>
                <c:pt idx="524">
                  <c:v>99.25</c:v>
                </c:pt>
                <c:pt idx="525">
                  <c:v>99.5</c:v>
                </c:pt>
                <c:pt idx="526">
                  <c:v>99.75</c:v>
                </c:pt>
                <c:pt idx="527">
                  <c:v>100</c:v>
                </c:pt>
              </c:numCache>
            </c:numRef>
          </c:xVal>
          <c:yVal>
            <c:numRef>
              <c:f>MagPhase!$O$2:$O$529</c:f>
              <c:numCache>
                <c:formatCode>0.00</c:formatCode>
                <c:ptCount val="528"/>
                <c:pt idx="0">
                  <c:v>50.890226864850248</c:v>
                </c:pt>
                <c:pt idx="1">
                  <c:v>47.256657246553459</c:v>
                </c:pt>
                <c:pt idx="2">
                  <c:v>44.634541578602693</c:v>
                </c:pt>
                <c:pt idx="3">
                  <c:v>42.738894533781831</c:v>
                </c:pt>
                <c:pt idx="4">
                  <c:v>41.156120975937768</c:v>
                </c:pt>
                <c:pt idx="5">
                  <c:v>40.118996307869104</c:v>
                </c:pt>
                <c:pt idx="6">
                  <c:v>39.071698117808907</c:v>
                </c:pt>
                <c:pt idx="7">
                  <c:v>38.250734815579484</c:v>
                </c:pt>
                <c:pt idx="8">
                  <c:v>37.523035242467316</c:v>
                </c:pt>
                <c:pt idx="9">
                  <c:v>36.953669616096732</c:v>
                </c:pt>
                <c:pt idx="10">
                  <c:v>36.317115731108458</c:v>
                </c:pt>
                <c:pt idx="11">
                  <c:v>35.866750004929088</c:v>
                </c:pt>
                <c:pt idx="12">
                  <c:v>35.33656992371656</c:v>
                </c:pt>
                <c:pt idx="13">
                  <c:v>34.919157014887652</c:v>
                </c:pt>
                <c:pt idx="14">
                  <c:v>34.573915449700323</c:v>
                </c:pt>
                <c:pt idx="15">
                  <c:v>34.228792830168253</c:v>
                </c:pt>
                <c:pt idx="16">
                  <c:v>33.9438729187492</c:v>
                </c:pt>
                <c:pt idx="17">
                  <c:v>33.689991091065089</c:v>
                </c:pt>
                <c:pt idx="18">
                  <c:v>33.434018808359475</c:v>
                </c:pt>
                <c:pt idx="19">
                  <c:v>33.190141325087652</c:v>
                </c:pt>
                <c:pt idx="20">
                  <c:v>32.959849560188744</c:v>
                </c:pt>
                <c:pt idx="21">
                  <c:v>32.742337560984197</c:v>
                </c:pt>
                <c:pt idx="22">
                  <c:v>32.542851335440837</c:v>
                </c:pt>
                <c:pt idx="23">
                  <c:v>32.367050145774137</c:v>
                </c:pt>
                <c:pt idx="24">
                  <c:v>32.197396356863621</c:v>
                </c:pt>
                <c:pt idx="25">
                  <c:v>31.986972697769225</c:v>
                </c:pt>
                <c:pt idx="26">
                  <c:v>31.874416790472232</c:v>
                </c:pt>
                <c:pt idx="27">
                  <c:v>31.732353455073564</c:v>
                </c:pt>
                <c:pt idx="28">
                  <c:v>31.58646249575801</c:v>
                </c:pt>
                <c:pt idx="29">
                  <c:v>31.455698944211452</c:v>
                </c:pt>
                <c:pt idx="30">
                  <c:v>31.348783740659748</c:v>
                </c:pt>
                <c:pt idx="31">
                  <c:v>31.254583549617507</c:v>
                </c:pt>
                <c:pt idx="32">
                  <c:v>31.159832284778627</c:v>
                </c:pt>
                <c:pt idx="33">
                  <c:v>31.044767925340203</c:v>
                </c:pt>
                <c:pt idx="34">
                  <c:v>30.95771550430511</c:v>
                </c:pt>
                <c:pt idx="35">
                  <c:v>30.892931148790275</c:v>
                </c:pt>
                <c:pt idx="36">
                  <c:v>30.822007369981876</c:v>
                </c:pt>
                <c:pt idx="37">
                  <c:v>30.769619055048377</c:v>
                </c:pt>
                <c:pt idx="38">
                  <c:v>30.691940274101217</c:v>
                </c:pt>
                <c:pt idx="39">
                  <c:v>30.65619212273312</c:v>
                </c:pt>
                <c:pt idx="40">
                  <c:v>30.590130136500161</c:v>
                </c:pt>
                <c:pt idx="41">
                  <c:v>30.540773842515708</c:v>
                </c:pt>
                <c:pt idx="42">
                  <c:v>30.487012224703072</c:v>
                </c:pt>
                <c:pt idx="43">
                  <c:v>30.459898705686584</c:v>
                </c:pt>
                <c:pt idx="44">
                  <c:v>30.426481307682355</c:v>
                </c:pt>
                <c:pt idx="45">
                  <c:v>30.39220745163189</c:v>
                </c:pt>
                <c:pt idx="46">
                  <c:v>30.366098719692115</c:v>
                </c:pt>
                <c:pt idx="47">
                  <c:v>30.350498195375714</c:v>
                </c:pt>
                <c:pt idx="48">
                  <c:v>30.330458850856196</c:v>
                </c:pt>
                <c:pt idx="49">
                  <c:v>30.307584414463989</c:v>
                </c:pt>
                <c:pt idx="50">
                  <c:v>30.28597242769337</c:v>
                </c:pt>
                <c:pt idx="51">
                  <c:v>30.282286064234189</c:v>
                </c:pt>
                <c:pt idx="52">
                  <c:v>30.288214977904193</c:v>
                </c:pt>
                <c:pt idx="53">
                  <c:v>30.286134543561367</c:v>
                </c:pt>
                <c:pt idx="54">
                  <c:v>30.264814129651697</c:v>
                </c:pt>
                <c:pt idx="55">
                  <c:v>30.278762054913614</c:v>
                </c:pt>
                <c:pt idx="56">
                  <c:v>30.313546409572815</c:v>
                </c:pt>
                <c:pt idx="57">
                  <c:v>30.317490943453155</c:v>
                </c:pt>
                <c:pt idx="58">
                  <c:v>30.339899353021437</c:v>
                </c:pt>
                <c:pt idx="59">
                  <c:v>30.357032719592858</c:v>
                </c:pt>
                <c:pt idx="60">
                  <c:v>30.388977191797984</c:v>
                </c:pt>
                <c:pt idx="61">
                  <c:v>30.408319427641956</c:v>
                </c:pt>
                <c:pt idx="62">
                  <c:v>30.43811026963979</c:v>
                </c:pt>
                <c:pt idx="63">
                  <c:v>30.442096685369521</c:v>
                </c:pt>
                <c:pt idx="64">
                  <c:v>30.473809726215091</c:v>
                </c:pt>
                <c:pt idx="65">
                  <c:v>30.502802765404823</c:v>
                </c:pt>
                <c:pt idx="66">
                  <c:v>30.545130379163254</c:v>
                </c:pt>
                <c:pt idx="67">
                  <c:v>30.596313142206519</c:v>
                </c:pt>
                <c:pt idx="68">
                  <c:v>30.636042595608171</c:v>
                </c:pt>
                <c:pt idx="69">
                  <c:v>30.680791473723414</c:v>
                </c:pt>
                <c:pt idx="70">
                  <c:v>30.725280059460776</c:v>
                </c:pt>
                <c:pt idx="71">
                  <c:v>30.776717351345425</c:v>
                </c:pt>
                <c:pt idx="72">
                  <c:v>30.828341287348351</c:v>
                </c:pt>
                <c:pt idx="73">
                  <c:v>30.880183957522846</c:v>
                </c:pt>
                <c:pt idx="74">
                  <c:v>30.940252361143443</c:v>
                </c:pt>
                <c:pt idx="75">
                  <c:v>31.006444028213508</c:v>
                </c:pt>
                <c:pt idx="76">
                  <c:v>31.07071851954823</c:v>
                </c:pt>
                <c:pt idx="77">
                  <c:v>31.135581532775397</c:v>
                </c:pt>
                <c:pt idx="78">
                  <c:v>31.196236110139456</c:v>
                </c:pt>
                <c:pt idx="79">
                  <c:v>31.277463791250469</c:v>
                </c:pt>
                <c:pt idx="80">
                  <c:v>31.345493210941299</c:v>
                </c:pt>
                <c:pt idx="81">
                  <c:v>31.410533905569004</c:v>
                </c:pt>
                <c:pt idx="82">
                  <c:v>31.474470935662218</c:v>
                </c:pt>
                <c:pt idx="83">
                  <c:v>31.547612889271477</c:v>
                </c:pt>
                <c:pt idx="84">
                  <c:v>31.619657239962038</c:v>
                </c:pt>
                <c:pt idx="85">
                  <c:v>31.703724645776838</c:v>
                </c:pt>
                <c:pt idx="86">
                  <c:v>31.805809875614695</c:v>
                </c:pt>
                <c:pt idx="87">
                  <c:v>31.90403535600268</c:v>
                </c:pt>
                <c:pt idx="88">
                  <c:v>31.990233840647765</c:v>
                </c:pt>
                <c:pt idx="89">
                  <c:v>32.085073823630324</c:v>
                </c:pt>
                <c:pt idx="90">
                  <c:v>32.192441568414786</c:v>
                </c:pt>
                <c:pt idx="91">
                  <c:v>32.260038374641915</c:v>
                </c:pt>
                <c:pt idx="92">
                  <c:v>32.340047349750527</c:v>
                </c:pt>
                <c:pt idx="93">
                  <c:v>32.44875162874893</c:v>
                </c:pt>
                <c:pt idx="94">
                  <c:v>32.548628015253783</c:v>
                </c:pt>
                <c:pt idx="95">
                  <c:v>32.645191029526373</c:v>
                </c:pt>
                <c:pt idx="96">
                  <c:v>32.754896401810591</c:v>
                </c:pt>
                <c:pt idx="97">
                  <c:v>32.864106404473475</c:v>
                </c:pt>
                <c:pt idx="98">
                  <c:v>32.987273571803996</c:v>
                </c:pt>
                <c:pt idx="99">
                  <c:v>33.092858463441345</c:v>
                </c:pt>
                <c:pt idx="100">
                  <c:v>33.21855578402895</c:v>
                </c:pt>
                <c:pt idx="101">
                  <c:v>33.330114612641637</c:v>
                </c:pt>
                <c:pt idx="102">
                  <c:v>33.432730011656872</c:v>
                </c:pt>
                <c:pt idx="103">
                  <c:v>33.55662527039491</c:v>
                </c:pt>
                <c:pt idx="104">
                  <c:v>33.692475797042633</c:v>
                </c:pt>
                <c:pt idx="105">
                  <c:v>33.815486349770921</c:v>
                </c:pt>
                <c:pt idx="106">
                  <c:v>33.9325326767053</c:v>
                </c:pt>
                <c:pt idx="107">
                  <c:v>34.04720815157399</c:v>
                </c:pt>
                <c:pt idx="108">
                  <c:v>34.182026183204243</c:v>
                </c:pt>
                <c:pt idx="109">
                  <c:v>34.328361054333371</c:v>
                </c:pt>
                <c:pt idx="110">
                  <c:v>34.455923976967206</c:v>
                </c:pt>
                <c:pt idx="111">
                  <c:v>34.58017055039933</c:v>
                </c:pt>
                <c:pt idx="112">
                  <c:v>34.738427871331595</c:v>
                </c:pt>
                <c:pt idx="113">
                  <c:v>34.890758379172468</c:v>
                </c:pt>
                <c:pt idx="114">
                  <c:v>35.022803539927054</c:v>
                </c:pt>
                <c:pt idx="115">
                  <c:v>35.159361652925824</c:v>
                </c:pt>
                <c:pt idx="116">
                  <c:v>35.29568434066011</c:v>
                </c:pt>
                <c:pt idx="117">
                  <c:v>35.427500560710413</c:v>
                </c:pt>
                <c:pt idx="118">
                  <c:v>35.594119782362711</c:v>
                </c:pt>
                <c:pt idx="119">
                  <c:v>35.741137366979615</c:v>
                </c:pt>
                <c:pt idx="120">
                  <c:v>35.899641243328055</c:v>
                </c:pt>
                <c:pt idx="121">
                  <c:v>36.049141536735206</c:v>
                </c:pt>
                <c:pt idx="122">
                  <c:v>36.221205980333643</c:v>
                </c:pt>
                <c:pt idx="123">
                  <c:v>36.368378972255883</c:v>
                </c:pt>
                <c:pt idx="124">
                  <c:v>36.552316013111387</c:v>
                </c:pt>
                <c:pt idx="125">
                  <c:v>36.705550743017938</c:v>
                </c:pt>
                <c:pt idx="126">
                  <c:v>36.883684132888199</c:v>
                </c:pt>
                <c:pt idx="127">
                  <c:v>37.041697837767686</c:v>
                </c:pt>
                <c:pt idx="128">
                  <c:v>37.199821094780454</c:v>
                </c:pt>
                <c:pt idx="129">
                  <c:v>37.367494958055822</c:v>
                </c:pt>
                <c:pt idx="130">
                  <c:v>37.525428939729643</c:v>
                </c:pt>
                <c:pt idx="131">
                  <c:v>37.700522807960752</c:v>
                </c:pt>
                <c:pt idx="132">
                  <c:v>37.918786120100741</c:v>
                </c:pt>
                <c:pt idx="133">
                  <c:v>38.092337267183233</c:v>
                </c:pt>
                <c:pt idx="134">
                  <c:v>38.283826429287124</c:v>
                </c:pt>
                <c:pt idx="135">
                  <c:v>38.453289399408369</c:v>
                </c:pt>
                <c:pt idx="136">
                  <c:v>38.619298479112352</c:v>
                </c:pt>
                <c:pt idx="137">
                  <c:v>38.817600809017158</c:v>
                </c:pt>
                <c:pt idx="138">
                  <c:v>38.991090346256755</c:v>
                </c:pt>
                <c:pt idx="139">
                  <c:v>39.162283949032194</c:v>
                </c:pt>
                <c:pt idx="140">
                  <c:v>39.367341720088376</c:v>
                </c:pt>
                <c:pt idx="141">
                  <c:v>39.578645279663057</c:v>
                </c:pt>
                <c:pt idx="142">
                  <c:v>39.777378904401125</c:v>
                </c:pt>
                <c:pt idx="143">
                  <c:v>39.969173604123313</c:v>
                </c:pt>
                <c:pt idx="144">
                  <c:v>40.141171601341348</c:v>
                </c:pt>
                <c:pt idx="145">
                  <c:v>40.339789898181202</c:v>
                </c:pt>
                <c:pt idx="146">
                  <c:v>40.54445953468948</c:v>
                </c:pt>
                <c:pt idx="147">
                  <c:v>40.734339136735272</c:v>
                </c:pt>
                <c:pt idx="148">
                  <c:v>40.907397638530924</c:v>
                </c:pt>
                <c:pt idx="149">
                  <c:v>41.073910803789374</c:v>
                </c:pt>
                <c:pt idx="150">
                  <c:v>41.277836005686027</c:v>
                </c:pt>
                <c:pt idx="151">
                  <c:v>41.494153269352402</c:v>
                </c:pt>
                <c:pt idx="152">
                  <c:v>41.6824324586646</c:v>
                </c:pt>
                <c:pt idx="153">
                  <c:v>41.876586282312928</c:v>
                </c:pt>
                <c:pt idx="154">
                  <c:v>42.068529552961074</c:v>
                </c:pt>
                <c:pt idx="155">
                  <c:v>42.282287071826374</c:v>
                </c:pt>
                <c:pt idx="156">
                  <c:v>42.46854954107647</c:v>
                </c:pt>
                <c:pt idx="157">
                  <c:v>42.658218319750063</c:v>
                </c:pt>
                <c:pt idx="158">
                  <c:v>42.908630767078904</c:v>
                </c:pt>
                <c:pt idx="159">
                  <c:v>43.079820009104985</c:v>
                </c:pt>
                <c:pt idx="160">
                  <c:v>43.253420914487862</c:v>
                </c:pt>
                <c:pt idx="161">
                  <c:v>43.467476523069102</c:v>
                </c:pt>
                <c:pt idx="162">
                  <c:v>43.623828314695018</c:v>
                </c:pt>
                <c:pt idx="163">
                  <c:v>43.821967782096948</c:v>
                </c:pt>
                <c:pt idx="164">
                  <c:v>43.967367698399514</c:v>
                </c:pt>
                <c:pt idx="165">
                  <c:v>44.221601869545353</c:v>
                </c:pt>
                <c:pt idx="166">
                  <c:v>44.365988609063642</c:v>
                </c:pt>
                <c:pt idx="167">
                  <c:v>44.566485604841155</c:v>
                </c:pt>
                <c:pt idx="168">
                  <c:v>44.764252175708286</c:v>
                </c:pt>
                <c:pt idx="169">
                  <c:v>44.91646919837946</c:v>
                </c:pt>
                <c:pt idx="170">
                  <c:v>45.09760323413829</c:v>
                </c:pt>
                <c:pt idx="171">
                  <c:v>45.232346722259045</c:v>
                </c:pt>
                <c:pt idx="172">
                  <c:v>45.327845818830674</c:v>
                </c:pt>
                <c:pt idx="173">
                  <c:v>45.500149571773498</c:v>
                </c:pt>
                <c:pt idx="174">
                  <c:v>45.642747402668476</c:v>
                </c:pt>
                <c:pt idx="175">
                  <c:v>45.75013669751236</c:v>
                </c:pt>
                <c:pt idx="176">
                  <c:v>45.862375054111084</c:v>
                </c:pt>
                <c:pt idx="177">
                  <c:v>46.008994285721123</c:v>
                </c:pt>
                <c:pt idx="178">
                  <c:v>46.099235734948429</c:v>
                </c:pt>
                <c:pt idx="179">
                  <c:v>46.23194401583261</c:v>
                </c:pt>
                <c:pt idx="180">
                  <c:v>46.367504435540255</c:v>
                </c:pt>
                <c:pt idx="181">
                  <c:v>46.463570132681568</c:v>
                </c:pt>
                <c:pt idx="182">
                  <c:v>46.557599692996938</c:v>
                </c:pt>
                <c:pt idx="183">
                  <c:v>46.676424180130283</c:v>
                </c:pt>
                <c:pt idx="184">
                  <c:v>46.792410365504786</c:v>
                </c:pt>
                <c:pt idx="185">
                  <c:v>46.874951009409472</c:v>
                </c:pt>
                <c:pt idx="186">
                  <c:v>46.924499219374582</c:v>
                </c:pt>
                <c:pt idx="187">
                  <c:v>46.999851983016761</c:v>
                </c:pt>
                <c:pt idx="188">
                  <c:v>47.075316925017461</c:v>
                </c:pt>
                <c:pt idx="189">
                  <c:v>47.119398626475551</c:v>
                </c:pt>
                <c:pt idx="190">
                  <c:v>47.209398090450101</c:v>
                </c:pt>
                <c:pt idx="191">
                  <c:v>47.316678484907982</c:v>
                </c:pt>
                <c:pt idx="192">
                  <c:v>47.362852653096468</c:v>
                </c:pt>
                <c:pt idx="193">
                  <c:v>47.350017676877826</c:v>
                </c:pt>
                <c:pt idx="194">
                  <c:v>47.346132581377475</c:v>
                </c:pt>
                <c:pt idx="195">
                  <c:v>47.38628650756646</c:v>
                </c:pt>
                <c:pt idx="196">
                  <c:v>47.43146192352485</c:v>
                </c:pt>
                <c:pt idx="197">
                  <c:v>47.460392200353105</c:v>
                </c:pt>
                <c:pt idx="198">
                  <c:v>47.513380654584047</c:v>
                </c:pt>
                <c:pt idx="199">
                  <c:v>47.54599752929493</c:v>
                </c:pt>
                <c:pt idx="200">
                  <c:v>47.657461036156228</c:v>
                </c:pt>
                <c:pt idx="201">
                  <c:v>47.687275215697397</c:v>
                </c:pt>
                <c:pt idx="202">
                  <c:v>47.704286572074679</c:v>
                </c:pt>
                <c:pt idx="203">
                  <c:v>47.775198633836247</c:v>
                </c:pt>
                <c:pt idx="204">
                  <c:v>47.801684165165213</c:v>
                </c:pt>
                <c:pt idx="205">
                  <c:v>47.888552085242054</c:v>
                </c:pt>
                <c:pt idx="206">
                  <c:v>47.919913989724805</c:v>
                </c:pt>
                <c:pt idx="207">
                  <c:v>47.942160865146349</c:v>
                </c:pt>
                <c:pt idx="208">
                  <c:v>47.997144105410648</c:v>
                </c:pt>
                <c:pt idx="209">
                  <c:v>48.132360870470464</c:v>
                </c:pt>
                <c:pt idx="210">
                  <c:v>48.127463972076924</c:v>
                </c:pt>
                <c:pt idx="211">
                  <c:v>48.127902586634306</c:v>
                </c:pt>
                <c:pt idx="212">
                  <c:v>48.171448070971572</c:v>
                </c:pt>
                <c:pt idx="213">
                  <c:v>48.178244216242689</c:v>
                </c:pt>
                <c:pt idx="214">
                  <c:v>48.255922304362066</c:v>
                </c:pt>
                <c:pt idx="215">
                  <c:v>48.283487720599283</c:v>
                </c:pt>
                <c:pt idx="216">
                  <c:v>48.318346559323871</c:v>
                </c:pt>
                <c:pt idx="217">
                  <c:v>48.39475136269008</c:v>
                </c:pt>
                <c:pt idx="218">
                  <c:v>48.466979586948725</c:v>
                </c:pt>
                <c:pt idx="219">
                  <c:v>48.553199029584981</c:v>
                </c:pt>
                <c:pt idx="220">
                  <c:v>48.5588834298797</c:v>
                </c:pt>
                <c:pt idx="221">
                  <c:v>48.691980178639852</c:v>
                </c:pt>
                <c:pt idx="222">
                  <c:v>48.694407421513489</c:v>
                </c:pt>
                <c:pt idx="223">
                  <c:v>48.843199503160889</c:v>
                </c:pt>
                <c:pt idx="224">
                  <c:v>48.830027625501856</c:v>
                </c:pt>
                <c:pt idx="225">
                  <c:v>48.910060145693734</c:v>
                </c:pt>
                <c:pt idx="226">
                  <c:v>49.037798412394494</c:v>
                </c:pt>
                <c:pt idx="227">
                  <c:v>49.095906269394789</c:v>
                </c:pt>
                <c:pt idx="228">
                  <c:v>49.215706999928727</c:v>
                </c:pt>
                <c:pt idx="229">
                  <c:v>49.375394193424931</c:v>
                </c:pt>
                <c:pt idx="230">
                  <c:v>49.461261650262863</c:v>
                </c:pt>
                <c:pt idx="231">
                  <c:v>49.541292168635565</c:v>
                </c:pt>
                <c:pt idx="232">
                  <c:v>49.597738685414321</c:v>
                </c:pt>
                <c:pt idx="233">
                  <c:v>49.719945400944034</c:v>
                </c:pt>
                <c:pt idx="234">
                  <c:v>49.845427986928222</c:v>
                </c:pt>
                <c:pt idx="235">
                  <c:v>49.882367564832883</c:v>
                </c:pt>
                <c:pt idx="236">
                  <c:v>50.098348342724599</c:v>
                </c:pt>
                <c:pt idx="237">
                  <c:v>50.1544517124658</c:v>
                </c:pt>
                <c:pt idx="238">
                  <c:v>50.296726378365349</c:v>
                </c:pt>
                <c:pt idx="239">
                  <c:v>50.363476653297951</c:v>
                </c:pt>
                <c:pt idx="240">
                  <c:v>50.496518153617977</c:v>
                </c:pt>
                <c:pt idx="241">
                  <c:v>50.650775079318095</c:v>
                </c:pt>
                <c:pt idx="242">
                  <c:v>50.853692582236789</c:v>
                </c:pt>
                <c:pt idx="243">
                  <c:v>50.984133455585017</c:v>
                </c:pt>
                <c:pt idx="244">
                  <c:v>51.087142503435928</c:v>
                </c:pt>
                <c:pt idx="245">
                  <c:v>51.23756610221438</c:v>
                </c:pt>
                <c:pt idx="246">
                  <c:v>51.542025725473678</c:v>
                </c:pt>
                <c:pt idx="247">
                  <c:v>51.653220655131221</c:v>
                </c:pt>
                <c:pt idx="248">
                  <c:v>51.810416515958543</c:v>
                </c:pt>
                <c:pt idx="249">
                  <c:v>51.933277119018612</c:v>
                </c:pt>
                <c:pt idx="250">
                  <c:v>52.142247138483036</c:v>
                </c:pt>
                <c:pt idx="251">
                  <c:v>52.385742029561399</c:v>
                </c:pt>
                <c:pt idx="252">
                  <c:v>52.510484651845644</c:v>
                </c:pt>
                <c:pt idx="253">
                  <c:v>52.728945231227456</c:v>
                </c:pt>
                <c:pt idx="254">
                  <c:v>52.956860219668691</c:v>
                </c:pt>
                <c:pt idx="255">
                  <c:v>53.186481391193297</c:v>
                </c:pt>
                <c:pt idx="256">
                  <c:v>53.68421180844966</c:v>
                </c:pt>
                <c:pt idx="257">
                  <c:v>54.338137922626075</c:v>
                </c:pt>
                <c:pt idx="258">
                  <c:v>54.82789143685585</c:v>
                </c:pt>
                <c:pt idx="259">
                  <c:v>55.388868357515193</c:v>
                </c:pt>
                <c:pt idx="260">
                  <c:v>55.855977080697336</c:v>
                </c:pt>
                <c:pt idx="261">
                  <c:v>56.680225019523533</c:v>
                </c:pt>
                <c:pt idx="262">
                  <c:v>57.404766936024515</c:v>
                </c:pt>
                <c:pt idx="263">
                  <c:v>58.156894924136957</c:v>
                </c:pt>
                <c:pt idx="264">
                  <c:v>58.944095787491349</c:v>
                </c:pt>
                <c:pt idx="265">
                  <c:v>59.932326197467383</c:v>
                </c:pt>
                <c:pt idx="266">
                  <c:v>61.144572474930435</c:v>
                </c:pt>
                <c:pt idx="267">
                  <c:v>62.16390142683845</c:v>
                </c:pt>
                <c:pt idx="268">
                  <c:v>63.304691699595324</c:v>
                </c:pt>
                <c:pt idx="269">
                  <c:v>64.876857235195061</c:v>
                </c:pt>
                <c:pt idx="270">
                  <c:v>66.016590412248576</c:v>
                </c:pt>
                <c:pt idx="271">
                  <c:v>67.0501245125607</c:v>
                </c:pt>
                <c:pt idx="272">
                  <c:v>66.966020177548884</c:v>
                </c:pt>
                <c:pt idx="273">
                  <c:v>66.967382945149296</c:v>
                </c:pt>
                <c:pt idx="274">
                  <c:v>66.102825430497205</c:v>
                </c:pt>
                <c:pt idx="275">
                  <c:v>65.247673226754628</c:v>
                </c:pt>
                <c:pt idx="276">
                  <c:v>63.766589112764862</c:v>
                </c:pt>
                <c:pt idx="277">
                  <c:v>63.061592401638968</c:v>
                </c:pt>
                <c:pt idx="278">
                  <c:v>61.957452889600681</c:v>
                </c:pt>
                <c:pt idx="279">
                  <c:v>60.744813369376672</c:v>
                </c:pt>
                <c:pt idx="280">
                  <c:v>59.977964639753452</c:v>
                </c:pt>
                <c:pt idx="281">
                  <c:v>59.241394981964433</c:v>
                </c:pt>
                <c:pt idx="282">
                  <c:v>58.312645085343604</c:v>
                </c:pt>
                <c:pt idx="283">
                  <c:v>57.73400262311295</c:v>
                </c:pt>
                <c:pt idx="284">
                  <c:v>57.349626036945224</c:v>
                </c:pt>
                <c:pt idx="285">
                  <c:v>56.643775422841387</c:v>
                </c:pt>
                <c:pt idx="286">
                  <c:v>56.280644459798062</c:v>
                </c:pt>
                <c:pt idx="287">
                  <c:v>55.767887513065837</c:v>
                </c:pt>
                <c:pt idx="288">
                  <c:v>55.341857414501206</c:v>
                </c:pt>
                <c:pt idx="289">
                  <c:v>54.934947461476199</c:v>
                </c:pt>
                <c:pt idx="290">
                  <c:v>54.653317891512543</c:v>
                </c:pt>
                <c:pt idx="291">
                  <c:v>54.313937044351796</c:v>
                </c:pt>
                <c:pt idx="292">
                  <c:v>53.999005092858923</c:v>
                </c:pt>
                <c:pt idx="293">
                  <c:v>53.730350669998501</c:v>
                </c:pt>
                <c:pt idx="294">
                  <c:v>53.407836883020508</c:v>
                </c:pt>
                <c:pt idx="295">
                  <c:v>53.265104950961934</c:v>
                </c:pt>
                <c:pt idx="296">
                  <c:v>52.940254794148977</c:v>
                </c:pt>
                <c:pt idx="297">
                  <c:v>52.842558109958098</c:v>
                </c:pt>
                <c:pt idx="298">
                  <c:v>52.621938775255963</c:v>
                </c:pt>
                <c:pt idx="299">
                  <c:v>52.536614011066405</c:v>
                </c:pt>
                <c:pt idx="300">
                  <c:v>52.39543682893369</c:v>
                </c:pt>
                <c:pt idx="301">
                  <c:v>52.282451739332203</c:v>
                </c:pt>
                <c:pt idx="302">
                  <c:v>52.148057095689296</c:v>
                </c:pt>
                <c:pt idx="303">
                  <c:v>52.131781456885747</c:v>
                </c:pt>
                <c:pt idx="304">
                  <c:v>51.980907088347664</c:v>
                </c:pt>
                <c:pt idx="305">
                  <c:v>51.915863292605515</c:v>
                </c:pt>
                <c:pt idx="306">
                  <c:v>51.908408863543272</c:v>
                </c:pt>
                <c:pt idx="307">
                  <c:v>51.74753971003603</c:v>
                </c:pt>
                <c:pt idx="308">
                  <c:v>51.867370923277747</c:v>
                </c:pt>
                <c:pt idx="309">
                  <c:v>51.815304286594909</c:v>
                </c:pt>
                <c:pt idx="310">
                  <c:v>51.870155175228653</c:v>
                </c:pt>
                <c:pt idx="311">
                  <c:v>51.902710393296218</c:v>
                </c:pt>
                <c:pt idx="312">
                  <c:v>51.990058235234535</c:v>
                </c:pt>
                <c:pt idx="313">
                  <c:v>51.956861600592745</c:v>
                </c:pt>
                <c:pt idx="314">
                  <c:v>52.059862158087206</c:v>
                </c:pt>
                <c:pt idx="315">
                  <c:v>52.069586439716097</c:v>
                </c:pt>
                <c:pt idx="316">
                  <c:v>52.22549232238957</c:v>
                </c:pt>
                <c:pt idx="317">
                  <c:v>52.159205984918557</c:v>
                </c:pt>
                <c:pt idx="318">
                  <c:v>52.304473178583947</c:v>
                </c:pt>
                <c:pt idx="319">
                  <c:v>52.404688844541099</c:v>
                </c:pt>
                <c:pt idx="320">
                  <c:v>52.444002105338747</c:v>
                </c:pt>
                <c:pt idx="321">
                  <c:v>52.669403055674955</c:v>
                </c:pt>
                <c:pt idx="322">
                  <c:v>52.820911675688905</c:v>
                </c:pt>
                <c:pt idx="323">
                  <c:v>52.948864213635225</c:v>
                </c:pt>
                <c:pt idx="324">
                  <c:v>53.047240493520022</c:v>
                </c:pt>
                <c:pt idx="325">
                  <c:v>53.287319485239621</c:v>
                </c:pt>
                <c:pt idx="326">
                  <c:v>53.467324119559485</c:v>
                </c:pt>
                <c:pt idx="327">
                  <c:v>53.582137549670477</c:v>
                </c:pt>
                <c:pt idx="328">
                  <c:v>53.73811734604871</c:v>
                </c:pt>
                <c:pt idx="329">
                  <c:v>54.062352979826109</c:v>
                </c:pt>
                <c:pt idx="330">
                  <c:v>54.546355094002948</c:v>
                </c:pt>
                <c:pt idx="331">
                  <c:v>54.873480136017918</c:v>
                </c:pt>
                <c:pt idx="332">
                  <c:v>54.939699389169512</c:v>
                </c:pt>
                <c:pt idx="333">
                  <c:v>55.245732839569577</c:v>
                </c:pt>
                <c:pt idx="334">
                  <c:v>55.483431086265668</c:v>
                </c:pt>
                <c:pt idx="335">
                  <c:v>55.812611650118541</c:v>
                </c:pt>
                <c:pt idx="336">
                  <c:v>56.055376068024607</c:v>
                </c:pt>
                <c:pt idx="337">
                  <c:v>56.417832556932446</c:v>
                </c:pt>
                <c:pt idx="338">
                  <c:v>56.930634101091925</c:v>
                </c:pt>
                <c:pt idx="339">
                  <c:v>57.081881195445888</c:v>
                </c:pt>
                <c:pt idx="340">
                  <c:v>57.72409792536358</c:v>
                </c:pt>
                <c:pt idx="341">
                  <c:v>57.96252678525925</c:v>
                </c:pt>
                <c:pt idx="342">
                  <c:v>58.472816313979706</c:v>
                </c:pt>
                <c:pt idx="343">
                  <c:v>58.890484852781157</c:v>
                </c:pt>
                <c:pt idx="344">
                  <c:v>59.114648439646011</c:v>
                </c:pt>
                <c:pt idx="345">
                  <c:v>59.894279813823758</c:v>
                </c:pt>
                <c:pt idx="346">
                  <c:v>60.421816139020308</c:v>
                </c:pt>
                <c:pt idx="347">
                  <c:v>61.060224190833537</c:v>
                </c:pt>
                <c:pt idx="348">
                  <c:v>61.593439463343174</c:v>
                </c:pt>
                <c:pt idx="349">
                  <c:v>61.923752245468862</c:v>
                </c:pt>
                <c:pt idx="350">
                  <c:v>62.993105072152602</c:v>
                </c:pt>
                <c:pt idx="351">
                  <c:v>63.426504042797056</c:v>
                </c:pt>
                <c:pt idx="352">
                  <c:v>64.405975547299505</c:v>
                </c:pt>
                <c:pt idx="353">
                  <c:v>64.878944408361008</c:v>
                </c:pt>
                <c:pt idx="354">
                  <c:v>65.668098795420221</c:v>
                </c:pt>
                <c:pt idx="355">
                  <c:v>66.465430438743212</c:v>
                </c:pt>
                <c:pt idx="356">
                  <c:v>67.298803243012557</c:v>
                </c:pt>
                <c:pt idx="357">
                  <c:v>67.966695913012643</c:v>
                </c:pt>
                <c:pt idx="358">
                  <c:v>67.734195150758268</c:v>
                </c:pt>
                <c:pt idx="359">
                  <c:v>67.820992720267256</c:v>
                </c:pt>
                <c:pt idx="360">
                  <c:v>67.652245495550403</c:v>
                </c:pt>
                <c:pt idx="361">
                  <c:v>68.344706607250842</c:v>
                </c:pt>
                <c:pt idx="362">
                  <c:v>67.270120862052309</c:v>
                </c:pt>
                <c:pt idx="363">
                  <c:v>67.675843747074168</c:v>
                </c:pt>
                <c:pt idx="364">
                  <c:v>66.519548216420034</c:v>
                </c:pt>
                <c:pt idx="365">
                  <c:v>66.375413727871702</c:v>
                </c:pt>
                <c:pt idx="366">
                  <c:v>65.492923516746018</c:v>
                </c:pt>
                <c:pt idx="367">
                  <c:v>64.89445176935557</c:v>
                </c:pt>
                <c:pt idx="368">
                  <c:v>64.768429220194093</c:v>
                </c:pt>
                <c:pt idx="369">
                  <c:v>63.886473816349223</c:v>
                </c:pt>
                <c:pt idx="370">
                  <c:v>63.222160608296328</c:v>
                </c:pt>
                <c:pt idx="371">
                  <c:v>63.324977337784389</c:v>
                </c:pt>
                <c:pt idx="372">
                  <c:v>62.646795527368717</c:v>
                </c:pt>
                <c:pt idx="373">
                  <c:v>62.338307511968772</c:v>
                </c:pt>
                <c:pt idx="374">
                  <c:v>61.931221078152426</c:v>
                </c:pt>
                <c:pt idx="375">
                  <c:v>62.132280505116533</c:v>
                </c:pt>
                <c:pt idx="376">
                  <c:v>61.761237809546756</c:v>
                </c:pt>
                <c:pt idx="377">
                  <c:v>61.346757882444294</c:v>
                </c:pt>
                <c:pt idx="378">
                  <c:v>60.91969370543999</c:v>
                </c:pt>
                <c:pt idx="379">
                  <c:v>60.668722672410297</c:v>
                </c:pt>
                <c:pt idx="380">
                  <c:v>60.686342065419112</c:v>
                </c:pt>
                <c:pt idx="381">
                  <c:v>60.639921671558064</c:v>
                </c:pt>
                <c:pt idx="382">
                  <c:v>60.293822563913288</c:v>
                </c:pt>
                <c:pt idx="383">
                  <c:v>60.083851324869443</c:v>
                </c:pt>
                <c:pt idx="384">
                  <c:v>59.976798993980296</c:v>
                </c:pt>
                <c:pt idx="385">
                  <c:v>59.785498715544954</c:v>
                </c:pt>
                <c:pt idx="386">
                  <c:v>59.782342783141083</c:v>
                </c:pt>
                <c:pt idx="387">
                  <c:v>59.567108362425586</c:v>
                </c:pt>
                <c:pt idx="388">
                  <c:v>59.316145869705991</c:v>
                </c:pt>
                <c:pt idx="389">
                  <c:v>59.716552622814405</c:v>
                </c:pt>
                <c:pt idx="390">
                  <c:v>59.222919356683718</c:v>
                </c:pt>
                <c:pt idx="391">
                  <c:v>59.381734128961277</c:v>
                </c:pt>
                <c:pt idx="392">
                  <c:v>59.399994123240575</c:v>
                </c:pt>
                <c:pt idx="393">
                  <c:v>59.474756325209967</c:v>
                </c:pt>
                <c:pt idx="394">
                  <c:v>59.44559781117151</c:v>
                </c:pt>
                <c:pt idx="395">
                  <c:v>59.388031407271036</c:v>
                </c:pt>
                <c:pt idx="396">
                  <c:v>59.439116542338965</c:v>
                </c:pt>
                <c:pt idx="397">
                  <c:v>59.529561947428874</c:v>
                </c:pt>
                <c:pt idx="398">
                  <c:v>59.396254345415443</c:v>
                </c:pt>
                <c:pt idx="399">
                  <c:v>59.59111181661919</c:v>
                </c:pt>
                <c:pt idx="400">
                  <c:v>59.797613901133474</c:v>
                </c:pt>
                <c:pt idx="401">
                  <c:v>59.815789598774415</c:v>
                </c:pt>
                <c:pt idx="402">
                  <c:v>59.859568567924896</c:v>
                </c:pt>
                <c:pt idx="403">
                  <c:v>60.023331534982049</c:v>
                </c:pt>
                <c:pt idx="404">
                  <c:v>60.086226098887892</c:v>
                </c:pt>
                <c:pt idx="405">
                  <c:v>60.179615441644323</c:v>
                </c:pt>
                <c:pt idx="406">
                  <c:v>60.379905202922579</c:v>
                </c:pt>
                <c:pt idx="407">
                  <c:v>60.320211917221549</c:v>
                </c:pt>
                <c:pt idx="408">
                  <c:v>60.71501012803239</c:v>
                </c:pt>
                <c:pt idx="409">
                  <c:v>60.666563146918769</c:v>
                </c:pt>
                <c:pt idx="410">
                  <c:v>61.022083986961718</c:v>
                </c:pt>
                <c:pt idx="411">
                  <c:v>61.291293742838633</c:v>
                </c:pt>
                <c:pt idx="412">
                  <c:v>61.566938944005912</c:v>
                </c:pt>
                <c:pt idx="413">
                  <c:v>61.724460382786773</c:v>
                </c:pt>
                <c:pt idx="414">
                  <c:v>62.029564083427601</c:v>
                </c:pt>
                <c:pt idx="415">
                  <c:v>62.191860208522378</c:v>
                </c:pt>
                <c:pt idx="416">
                  <c:v>62.506732986867974</c:v>
                </c:pt>
                <c:pt idx="417">
                  <c:v>62.391339098057728</c:v>
                </c:pt>
                <c:pt idx="418">
                  <c:v>63.119490039512186</c:v>
                </c:pt>
                <c:pt idx="419">
                  <c:v>63.470145020704116</c:v>
                </c:pt>
                <c:pt idx="420">
                  <c:v>63.502800402128948</c:v>
                </c:pt>
                <c:pt idx="421">
                  <c:v>63.782724551231397</c:v>
                </c:pt>
                <c:pt idx="422">
                  <c:v>63.970761952311122</c:v>
                </c:pt>
                <c:pt idx="423">
                  <c:v>64.193737615814669</c:v>
                </c:pt>
                <c:pt idx="424">
                  <c:v>64.766865487395393</c:v>
                </c:pt>
                <c:pt idx="425">
                  <c:v>64.91727292529815</c:v>
                </c:pt>
                <c:pt idx="426">
                  <c:v>65.22879703127812</c:v>
                </c:pt>
                <c:pt idx="427">
                  <c:v>65.569341951003409</c:v>
                </c:pt>
                <c:pt idx="428">
                  <c:v>65.794834322173628</c:v>
                </c:pt>
                <c:pt idx="429">
                  <c:v>66.64363414008713</c:v>
                </c:pt>
                <c:pt idx="430">
                  <c:v>66.318640823011108</c:v>
                </c:pt>
                <c:pt idx="431">
                  <c:v>66.687124437101559</c:v>
                </c:pt>
                <c:pt idx="432">
                  <c:v>67.047582929131508</c:v>
                </c:pt>
                <c:pt idx="433">
                  <c:v>67.309802272305475</c:v>
                </c:pt>
                <c:pt idx="434">
                  <c:v>67.374730876370336</c:v>
                </c:pt>
                <c:pt idx="435">
                  <c:v>67.552824058349529</c:v>
                </c:pt>
                <c:pt idx="436">
                  <c:v>67.818285049235172</c:v>
                </c:pt>
                <c:pt idx="437">
                  <c:v>67.491813518822809</c:v>
                </c:pt>
                <c:pt idx="438">
                  <c:v>68.059033984400884</c:v>
                </c:pt>
                <c:pt idx="439">
                  <c:v>67.706299610398005</c:v>
                </c:pt>
                <c:pt idx="440">
                  <c:v>68.38119364012563</c:v>
                </c:pt>
                <c:pt idx="441">
                  <c:v>67.901088239190571</c:v>
                </c:pt>
                <c:pt idx="442">
                  <c:v>67.856163882720224</c:v>
                </c:pt>
                <c:pt idx="443">
                  <c:v>67.963692269872041</c:v>
                </c:pt>
                <c:pt idx="444">
                  <c:v>68.185549929603042</c:v>
                </c:pt>
                <c:pt idx="445">
                  <c:v>67.525122877921746</c:v>
                </c:pt>
                <c:pt idx="446">
                  <c:v>68.11267499243661</c:v>
                </c:pt>
                <c:pt idx="447">
                  <c:v>67.123748905119058</c:v>
                </c:pt>
                <c:pt idx="448">
                  <c:v>67.50144635601886</c:v>
                </c:pt>
                <c:pt idx="449">
                  <c:v>67.157982747483288</c:v>
                </c:pt>
                <c:pt idx="450">
                  <c:v>67.098473264672009</c:v>
                </c:pt>
                <c:pt idx="451">
                  <c:v>66.793448112144006</c:v>
                </c:pt>
                <c:pt idx="452">
                  <c:v>66.850560658556844</c:v>
                </c:pt>
                <c:pt idx="453">
                  <c:v>66.371329952724182</c:v>
                </c:pt>
                <c:pt idx="454">
                  <c:v>66.590228655652027</c:v>
                </c:pt>
                <c:pt idx="455">
                  <c:v>66.097341482160672</c:v>
                </c:pt>
                <c:pt idx="456">
                  <c:v>66.437867592597129</c:v>
                </c:pt>
                <c:pt idx="457">
                  <c:v>66.215170250986986</c:v>
                </c:pt>
                <c:pt idx="458">
                  <c:v>65.934946489267716</c:v>
                </c:pt>
                <c:pt idx="459">
                  <c:v>65.937824123984328</c:v>
                </c:pt>
                <c:pt idx="460">
                  <c:v>65.76348480160091</c:v>
                </c:pt>
                <c:pt idx="461">
                  <c:v>66.044964531190743</c:v>
                </c:pt>
                <c:pt idx="462">
                  <c:v>65.649479270090012</c:v>
                </c:pt>
                <c:pt idx="463">
                  <c:v>66.238604567065636</c:v>
                </c:pt>
                <c:pt idx="464">
                  <c:v>66.00021362652565</c:v>
                </c:pt>
                <c:pt idx="465">
                  <c:v>65.936183613972872</c:v>
                </c:pt>
                <c:pt idx="466">
                  <c:v>65.179260034531481</c:v>
                </c:pt>
                <c:pt idx="467">
                  <c:v>65.762764758483115</c:v>
                </c:pt>
                <c:pt idx="468">
                  <c:v>65.541595968951171</c:v>
                </c:pt>
                <c:pt idx="469">
                  <c:v>65.636585392600523</c:v>
                </c:pt>
                <c:pt idx="470">
                  <c:v>65.980166201123922</c:v>
                </c:pt>
                <c:pt idx="471">
                  <c:v>65.890201845216524</c:v>
                </c:pt>
                <c:pt idx="472">
                  <c:v>65.40741205378859</c:v>
                </c:pt>
                <c:pt idx="473">
                  <c:v>66.09710490945514</c:v>
                </c:pt>
                <c:pt idx="474">
                  <c:v>66.201923591761556</c:v>
                </c:pt>
                <c:pt idx="475">
                  <c:v>66.012361548684353</c:v>
                </c:pt>
                <c:pt idx="476">
                  <c:v>66.320290207787608</c:v>
                </c:pt>
                <c:pt idx="477">
                  <c:v>65.915929494632081</c:v>
                </c:pt>
                <c:pt idx="478">
                  <c:v>66.244997542815526</c:v>
                </c:pt>
                <c:pt idx="479">
                  <c:v>66.083342244305413</c:v>
                </c:pt>
                <c:pt idx="480">
                  <c:v>66.98635638972128</c:v>
                </c:pt>
                <c:pt idx="481">
                  <c:v>66.237236081719018</c:v>
                </c:pt>
                <c:pt idx="482">
                  <c:v>67.034628169760836</c:v>
                </c:pt>
                <c:pt idx="483">
                  <c:v>66.987448278688163</c:v>
                </c:pt>
                <c:pt idx="484">
                  <c:v>67.449012765084021</c:v>
                </c:pt>
                <c:pt idx="485">
                  <c:v>67.18218722081221</c:v>
                </c:pt>
                <c:pt idx="486">
                  <c:v>67.972199467958191</c:v>
                </c:pt>
                <c:pt idx="487">
                  <c:v>67.871324143226005</c:v>
                </c:pt>
                <c:pt idx="488">
                  <c:v>68.223329764668435</c:v>
                </c:pt>
                <c:pt idx="489">
                  <c:v>68.47509973693289</c:v>
                </c:pt>
                <c:pt idx="490">
                  <c:v>68.262836943342492</c:v>
                </c:pt>
                <c:pt idx="491">
                  <c:v>68.896428815925901</c:v>
                </c:pt>
                <c:pt idx="492">
                  <c:v>68.78062330522242</c:v>
                </c:pt>
                <c:pt idx="493">
                  <c:v>69.200676247196284</c:v>
                </c:pt>
                <c:pt idx="494">
                  <c:v>69.4165810827634</c:v>
                </c:pt>
                <c:pt idx="495">
                  <c:v>70.675843935707022</c:v>
                </c:pt>
                <c:pt idx="496">
                  <c:v>70.620170910378675</c:v>
                </c:pt>
                <c:pt idx="497">
                  <c:v>71.023318469162263</c:v>
                </c:pt>
                <c:pt idx="498">
                  <c:v>70.662699902239694</c:v>
                </c:pt>
                <c:pt idx="499">
                  <c:v>72.068000102917139</c:v>
                </c:pt>
                <c:pt idx="500">
                  <c:v>72.441940988838795</c:v>
                </c:pt>
                <c:pt idx="501">
                  <c:v>72.902194195744485</c:v>
                </c:pt>
                <c:pt idx="502">
                  <c:v>73.41986741155705</c:v>
                </c:pt>
                <c:pt idx="503">
                  <c:v>74.09502168812331</c:v>
                </c:pt>
                <c:pt idx="504">
                  <c:v>74.73952269269104</c:v>
                </c:pt>
                <c:pt idx="505">
                  <c:v>75.095777501020848</c:v>
                </c:pt>
                <c:pt idx="506">
                  <c:v>76.647852191173044</c:v>
                </c:pt>
                <c:pt idx="507">
                  <c:v>76.336503124528988</c:v>
                </c:pt>
                <c:pt idx="508">
                  <c:v>79.413241111579865</c:v>
                </c:pt>
                <c:pt idx="509">
                  <c:v>77.321422141764032</c:v>
                </c:pt>
                <c:pt idx="510">
                  <c:v>81.343775988070334</c:v>
                </c:pt>
                <c:pt idx="511">
                  <c:v>79.293425144933096</c:v>
                </c:pt>
                <c:pt idx="512">
                  <c:v>79.823149683675013</c:v>
                </c:pt>
                <c:pt idx="513">
                  <c:v>83.043976803435896</c:v>
                </c:pt>
                <c:pt idx="514">
                  <c:v>81.794094136615684</c:v>
                </c:pt>
                <c:pt idx="515">
                  <c:v>82.028741246357384</c:v>
                </c:pt>
                <c:pt idx="516">
                  <c:v>80.932231213209832</c:v>
                </c:pt>
                <c:pt idx="517">
                  <c:v>82.710163346937478</c:v>
                </c:pt>
                <c:pt idx="518">
                  <c:v>82.803113189458358</c:v>
                </c:pt>
                <c:pt idx="519">
                  <c:v>80.126583601555112</c:v>
                </c:pt>
                <c:pt idx="520">
                  <c:v>80.469828237018177</c:v>
                </c:pt>
                <c:pt idx="521">
                  <c:v>79.385603798084574</c:v>
                </c:pt>
                <c:pt idx="522">
                  <c:v>81.695588381255533</c:v>
                </c:pt>
                <c:pt idx="523">
                  <c:v>79.914991636492857</c:v>
                </c:pt>
                <c:pt idx="524">
                  <c:v>80.226962895482089</c:v>
                </c:pt>
                <c:pt idx="525">
                  <c:v>76.772935781463914</c:v>
                </c:pt>
                <c:pt idx="526">
                  <c:v>76.161157235994551</c:v>
                </c:pt>
                <c:pt idx="527">
                  <c:v>75.980766967302799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9CB-41DF-828E-DD1C41C7A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511535"/>
        <c:axId val="1383475183"/>
      </c:scatterChart>
      <c:valAx>
        <c:axId val="1219511535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 (MHz)</a:t>
                </a:r>
              </a:p>
            </c:rich>
          </c:tx>
          <c:layout>
            <c:manualLayout>
              <c:xMode val="edge"/>
              <c:yMode val="edge"/>
              <c:x val="0.481781667245261"/>
              <c:y val="0.925299687511376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475183"/>
        <c:crossesAt val="0"/>
        <c:crossBetween val="midCat"/>
      </c:valAx>
      <c:valAx>
        <c:axId val="1383475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dB</a:t>
                </a:r>
              </a:p>
            </c:rich>
          </c:tx>
          <c:layout>
            <c:manualLayout>
              <c:xMode val="edge"/>
              <c:yMode val="edge"/>
              <c:x val="1.3195876098227654E-2"/>
              <c:y val="0.3799815244300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511535"/>
        <c:crossesAt val="0.1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64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6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797" cy="629046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B58798-F746-8B99-E2AF-20B72216774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797" cy="629046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855855-CD81-C4F0-2140-BFF14BA2621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1797" cy="629046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0FCB77-F5FC-86DA-4B2E-31F176E2F03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1797" cy="629046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0C1F29-BF7B-6910-C48D-1B067F8A849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9"/>
  <sheetViews>
    <sheetView tabSelected="1" workbookViewId="0">
      <selection activeCell="A529" sqref="A529"/>
    </sheetView>
  </sheetViews>
  <sheetFormatPr defaultRowHeight="14.5" x14ac:dyDescent="0.35"/>
  <sheetData>
    <row r="1" spans="1:1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5</v>
      </c>
      <c r="H1" t="s">
        <v>6</v>
      </c>
      <c r="I1" t="s">
        <v>0</v>
      </c>
      <c r="J1" t="s">
        <v>7</v>
      </c>
      <c r="K1" t="s">
        <v>8</v>
      </c>
      <c r="L1" t="s">
        <v>9</v>
      </c>
      <c r="M1" t="s">
        <v>10</v>
      </c>
      <c r="N1" t="s">
        <v>0</v>
      </c>
      <c r="O1" t="s">
        <v>11</v>
      </c>
      <c r="P1" t="s">
        <v>12</v>
      </c>
    </row>
    <row r="2" spans="1:16" x14ac:dyDescent="0.35">
      <c r="A2">
        <v>0.125</v>
      </c>
      <c r="B2">
        <v>6.3845587894320502E-2</v>
      </c>
      <c r="C2">
        <v>-0.109928030520678</v>
      </c>
      <c r="D2">
        <v>6.4808975905180005E-2</v>
      </c>
      <c r="E2">
        <v>-0.10647845268249501</v>
      </c>
      <c r="F2">
        <v>0.125</v>
      </c>
      <c r="G2">
        <v>-0.26204580068588301</v>
      </c>
      <c r="H2">
        <v>-0.70301347970962502</v>
      </c>
      <c r="I2">
        <v>0.125</v>
      </c>
      <c r="J2">
        <v>1.6112942248582801E-3</v>
      </c>
      <c r="K2">
        <v>-9.3943998217582703E-4</v>
      </c>
      <c r="L2">
        <v>2.16976180672646E-3</v>
      </c>
      <c r="M2">
        <v>-3.6064535379409801E-4</v>
      </c>
      <c r="N2">
        <v>0.125</v>
      </c>
      <c r="O2">
        <v>2.5592744350433402E-3</v>
      </c>
      <c r="P2">
        <v>-1.2636184692382799E-3</v>
      </c>
    </row>
    <row r="3" spans="1:16" x14ac:dyDescent="0.35">
      <c r="A3">
        <v>0.25</v>
      </c>
      <c r="B3">
        <v>3.7638762965798399E-2</v>
      </c>
      <c r="C3">
        <v>-3.3946713432669598E-2</v>
      </c>
      <c r="D3">
        <v>4.1872425004839897E-2</v>
      </c>
      <c r="E3">
        <v>-3.5383446142077397E-2</v>
      </c>
      <c r="F3">
        <v>0.25</v>
      </c>
      <c r="G3">
        <v>-0.57741430401802096</v>
      </c>
      <c r="H3">
        <v>0.34593981504440302</v>
      </c>
      <c r="I3">
        <v>0.25</v>
      </c>
      <c r="J3">
        <v>-6.4487941563129403E-4</v>
      </c>
      <c r="K3">
        <v>4.1424669325351699E-4</v>
      </c>
      <c r="L3">
        <v>7.9417414963245403E-4</v>
      </c>
      <c r="M3">
        <v>-2.6501901447773001E-4</v>
      </c>
      <c r="N3">
        <v>0.25</v>
      </c>
      <c r="O3">
        <v>-2.6231706142425498E-3</v>
      </c>
      <c r="P3">
        <v>-3.4534931182861302E-3</v>
      </c>
    </row>
    <row r="4" spans="1:16" x14ac:dyDescent="0.35">
      <c r="A4">
        <v>0.375</v>
      </c>
      <c r="B4">
        <v>7.9509650822728907E-3</v>
      </c>
      <c r="C4">
        <v>-4.93851080536842E-2</v>
      </c>
      <c r="D4">
        <v>7.9270980786532198E-3</v>
      </c>
      <c r="E4">
        <v>-4.9989432096481302E-2</v>
      </c>
      <c r="F4">
        <v>0.375</v>
      </c>
      <c r="G4">
        <v>0.40930129587650299</v>
      </c>
      <c r="H4">
        <v>0.47907491028308902</v>
      </c>
      <c r="I4">
        <v>0.375</v>
      </c>
      <c r="J4">
        <v>1.14856683649123E-3</v>
      </c>
      <c r="K4">
        <v>1.5839934349060099E-4</v>
      </c>
      <c r="L4">
        <v>1.3184791896492199E-3</v>
      </c>
      <c r="M4">
        <v>-8.1336870789527904E-4</v>
      </c>
      <c r="N4">
        <v>0.375</v>
      </c>
      <c r="O4">
        <v>-4.3273717164993303E-3</v>
      </c>
      <c r="P4">
        <v>3.9588958024978603E-3</v>
      </c>
    </row>
    <row r="5" spans="1:16" x14ac:dyDescent="0.35">
      <c r="A5">
        <v>0.5</v>
      </c>
      <c r="B5">
        <v>2.56468970328569E-2</v>
      </c>
      <c r="C5">
        <v>-3.4356892108917202E-2</v>
      </c>
      <c r="D5">
        <v>2.45939763262868E-2</v>
      </c>
      <c r="E5">
        <v>-3.1924309208989102E-2</v>
      </c>
      <c r="F5">
        <v>0.5</v>
      </c>
      <c r="G5">
        <v>0.38548134267330197</v>
      </c>
      <c r="H5">
        <v>-0.456280127167702</v>
      </c>
      <c r="I5">
        <v>0.5</v>
      </c>
      <c r="J5">
        <v>5.1697716116905202E-4</v>
      </c>
      <c r="K5">
        <v>1.04587525129318E-3</v>
      </c>
      <c r="L5">
        <v>7.6325330883264498E-4</v>
      </c>
      <c r="M5">
        <v>6.09306618571281E-4</v>
      </c>
      <c r="N5">
        <v>0.5</v>
      </c>
      <c r="O5">
        <v>5.6061595678329502E-3</v>
      </c>
      <c r="P5">
        <v>4.6685487031936602E-3</v>
      </c>
    </row>
    <row r="6" spans="1:16" x14ac:dyDescent="0.35">
      <c r="A6">
        <v>0.625</v>
      </c>
      <c r="B6">
        <v>-5.0899392226710905E-4</v>
      </c>
      <c r="C6">
        <v>-3.09979375451803E-2</v>
      </c>
      <c r="D6">
        <v>4.9998706672340597E-3</v>
      </c>
      <c r="E6">
        <v>-2.6742956601083299E-2</v>
      </c>
      <c r="F6">
        <v>0.625</v>
      </c>
      <c r="G6">
        <v>-0.48914092779159501</v>
      </c>
      <c r="H6">
        <v>-0.29462663829326602</v>
      </c>
      <c r="I6">
        <v>0.625</v>
      </c>
      <c r="J6">
        <v>1.06177857378498E-3</v>
      </c>
      <c r="K6">
        <v>-7.7283196151256605E-4</v>
      </c>
      <c r="L6">
        <v>2.0376874599605799E-3</v>
      </c>
      <c r="M6">
        <v>-9.4369705766439405E-4</v>
      </c>
      <c r="N6">
        <v>0.625</v>
      </c>
      <c r="O6">
        <v>4.7085881233215297E-3</v>
      </c>
      <c r="P6">
        <v>-7.3795169591903704E-3</v>
      </c>
    </row>
    <row r="7" spans="1:16" x14ac:dyDescent="0.35">
      <c r="A7">
        <v>0.75</v>
      </c>
      <c r="B7">
        <v>1.2258583214134E-2</v>
      </c>
      <c r="C7">
        <v>-3.1376942992210402E-2</v>
      </c>
      <c r="D7">
        <v>1.52193461544812E-2</v>
      </c>
      <c r="E7">
        <v>-3.2237898558378199E-2</v>
      </c>
      <c r="F7">
        <v>0.75</v>
      </c>
      <c r="G7">
        <v>-0.20669537782669101</v>
      </c>
      <c r="H7">
        <v>0.50801953673362699</v>
      </c>
      <c r="I7">
        <v>0.75</v>
      </c>
      <c r="J7" s="1">
        <v>-3.1173694878816598E-5</v>
      </c>
      <c r="K7">
        <v>2.1231919527053798E-3</v>
      </c>
      <c r="L7">
        <v>1.25747127458453E-3</v>
      </c>
      <c r="M7">
        <v>-8.8797509670257601E-4</v>
      </c>
      <c r="N7">
        <v>0.75</v>
      </c>
      <c r="O7">
        <v>-8.9848935604095494E-3</v>
      </c>
      <c r="P7">
        <v>-4.0704905986785897E-3</v>
      </c>
    </row>
    <row r="8" spans="1:16" x14ac:dyDescent="0.35">
      <c r="A8">
        <v>0.875</v>
      </c>
      <c r="B8">
        <v>2.03060801140964E-4</v>
      </c>
      <c r="C8">
        <v>-2.0768783055245901E-2</v>
      </c>
      <c r="D8">
        <v>5.1574155222624497E-3</v>
      </c>
      <c r="E8">
        <v>-1.89964864403009E-2</v>
      </c>
      <c r="F8">
        <v>0.875</v>
      </c>
      <c r="G8">
        <v>0.51437318325042702</v>
      </c>
      <c r="H8">
        <v>0.121391449123621</v>
      </c>
      <c r="I8">
        <v>0.875</v>
      </c>
      <c r="J8">
        <v>2.5959202321246301E-3</v>
      </c>
      <c r="K8">
        <v>3.2275263220071798E-4</v>
      </c>
      <c r="L8">
        <v>-5.9211743064224698E-4</v>
      </c>
      <c r="M8">
        <v>-1.6759037971496599E-3</v>
      </c>
      <c r="N8">
        <v>0.875</v>
      </c>
      <c r="O8">
        <v>-3.38655710220337E-3</v>
      </c>
      <c r="P8">
        <v>1.06001161038876E-2</v>
      </c>
    </row>
    <row r="9" spans="1:16" x14ac:dyDescent="0.35">
      <c r="A9">
        <v>1</v>
      </c>
      <c r="B9">
        <v>3.6255299346521502E-4</v>
      </c>
      <c r="C9">
        <v>-2.7101390995085201E-2</v>
      </c>
      <c r="D9">
        <v>4.3007355416193596E-3</v>
      </c>
      <c r="E9">
        <v>-2.7811267413198899E-2</v>
      </c>
      <c r="F9">
        <v>1</v>
      </c>
      <c r="G9">
        <v>4.1048227809369599E-2</v>
      </c>
      <c r="H9">
        <v>-0.509158074855804</v>
      </c>
      <c r="I9">
        <v>1</v>
      </c>
      <c r="J9">
        <v>1.52838422218338E-3</v>
      </c>
      <c r="K9">
        <v>2.0678993314504599E-4</v>
      </c>
      <c r="L9">
        <v>5.2503764163702705E-4</v>
      </c>
      <c r="M9">
        <v>1.3888990506529799E-3</v>
      </c>
      <c r="N9">
        <v>1</v>
      </c>
      <c r="O9">
        <v>1.2042921967804401E-2</v>
      </c>
      <c r="P9">
        <v>2.1368861198425302E-3</v>
      </c>
    </row>
    <row r="10" spans="1:16" x14ac:dyDescent="0.35">
      <c r="A10">
        <v>1.125</v>
      </c>
      <c r="B10">
        <v>1.7897500656545199E-3</v>
      </c>
      <c r="C10">
        <v>-7.4336992111057E-3</v>
      </c>
      <c r="D10">
        <v>8.8637215085327608E-3</v>
      </c>
      <c r="E10">
        <v>-9.0954694896936399E-3</v>
      </c>
      <c r="F10">
        <v>1.125</v>
      </c>
      <c r="G10">
        <v>-0.49322877824306499</v>
      </c>
      <c r="H10">
        <v>3.41773349791765E-2</v>
      </c>
      <c r="I10">
        <v>1.125</v>
      </c>
      <c r="J10">
        <v>5.7251262478530396E-4</v>
      </c>
      <c r="K10" s="1">
        <v>1.04953069239855E-5</v>
      </c>
      <c r="L10">
        <v>9.4465492293238596E-4</v>
      </c>
      <c r="M10">
        <v>-2.2086594253778501E-4</v>
      </c>
      <c r="N10">
        <v>1.125</v>
      </c>
      <c r="O10">
        <v>5.3642690181732199E-4</v>
      </c>
      <c r="P10">
        <v>-1.32890734821558E-2</v>
      </c>
    </row>
    <row r="11" spans="1:16" x14ac:dyDescent="0.35">
      <c r="A11">
        <v>1.25</v>
      </c>
      <c r="B11">
        <v>6.8968106061220204E-3</v>
      </c>
      <c r="C11">
        <v>-1.8956247717142102E-2</v>
      </c>
      <c r="D11">
        <v>8.82108858786523E-3</v>
      </c>
      <c r="E11">
        <v>-2.5023343972861802E-2</v>
      </c>
      <c r="F11">
        <v>1.25</v>
      </c>
      <c r="G11">
        <v>0.10333930701017401</v>
      </c>
      <c r="H11">
        <v>0.46864022314548498</v>
      </c>
      <c r="I11">
        <v>1.25</v>
      </c>
      <c r="J11">
        <v>2.7699163183569899E-3</v>
      </c>
      <c r="K11">
        <v>1.7902478575706499E-3</v>
      </c>
      <c r="L11">
        <v>2.4068516213446899E-3</v>
      </c>
      <c r="M11" s="1">
        <v>5.39468601346016E-5</v>
      </c>
      <c r="N11">
        <v>1.25</v>
      </c>
      <c r="O11">
        <v>-1.41585394740105E-2</v>
      </c>
      <c r="P11">
        <v>1.0963231325149499E-3</v>
      </c>
    </row>
    <row r="12" spans="1:16" x14ac:dyDescent="0.35">
      <c r="A12">
        <v>1.375</v>
      </c>
      <c r="B12">
        <v>9.9296802654862404E-3</v>
      </c>
      <c r="C12">
        <v>-1.2545953039079899E-2</v>
      </c>
      <c r="D12">
        <v>1.09932674095035E-2</v>
      </c>
      <c r="E12">
        <v>-1.6003777738660602E-2</v>
      </c>
      <c r="F12">
        <v>1.375</v>
      </c>
      <c r="G12">
        <v>0.435678750276566</v>
      </c>
      <c r="H12">
        <v>-0.16613332927227001</v>
      </c>
      <c r="I12">
        <v>1.375</v>
      </c>
      <c r="J12">
        <v>2.2453973069786999E-3</v>
      </c>
      <c r="K12">
        <v>-8.6079211905598597E-4</v>
      </c>
      <c r="L12" s="1">
        <v>-8.3906576037406894E-5</v>
      </c>
      <c r="M12">
        <v>-1.37558998540044E-3</v>
      </c>
      <c r="N12">
        <v>1.375</v>
      </c>
      <c r="O12">
        <v>3.1372904777526899E-3</v>
      </c>
      <c r="P12">
        <v>1.49552077054977E-2</v>
      </c>
    </row>
    <row r="13" spans="1:16" x14ac:dyDescent="0.35">
      <c r="A13">
        <v>1.5</v>
      </c>
      <c r="B13">
        <v>9.6220560371875798E-3</v>
      </c>
      <c r="C13">
        <v>-2.09993710741401E-2</v>
      </c>
      <c r="D13">
        <v>5.5109739769250198E-3</v>
      </c>
      <c r="E13">
        <v>-2.6961500756442498E-2</v>
      </c>
      <c r="F13">
        <v>1.5</v>
      </c>
      <c r="G13">
        <v>-0.22156213223934201</v>
      </c>
      <c r="H13">
        <v>-0.39604419469833402</v>
      </c>
      <c r="I13">
        <v>1.5</v>
      </c>
      <c r="J13">
        <v>3.4790979698300401E-3</v>
      </c>
      <c r="K13">
        <v>1.6629602760076501E-4</v>
      </c>
      <c r="L13">
        <v>2.0229665096849199E-3</v>
      </c>
      <c r="M13" s="1">
        <v>-4.89978119730949E-5</v>
      </c>
      <c r="N13">
        <v>1.5</v>
      </c>
      <c r="O13">
        <v>1.52350664138794E-2</v>
      </c>
      <c r="P13">
        <v>-5.1872730255126996E-3</v>
      </c>
    </row>
    <row r="14" spans="1:16" x14ac:dyDescent="0.35">
      <c r="A14">
        <v>1.625</v>
      </c>
      <c r="B14">
        <v>9.1925549786537903E-3</v>
      </c>
      <c r="C14">
        <v>-2.6544285006821201E-2</v>
      </c>
      <c r="D14">
        <v>8.5775362094864195E-4</v>
      </c>
      <c r="E14">
        <v>-1.9874741323292301E-2</v>
      </c>
      <c r="F14">
        <v>1.625</v>
      </c>
      <c r="G14">
        <v>-0.35056808590888999</v>
      </c>
      <c r="H14">
        <v>0.26933757960796401</v>
      </c>
      <c r="I14">
        <v>1.625</v>
      </c>
      <c r="J14">
        <v>2.2938933689147199E-3</v>
      </c>
      <c r="K14">
        <v>-2.4468926712870598E-3</v>
      </c>
      <c r="L14">
        <v>-1.0355857084505299E-3</v>
      </c>
      <c r="M14">
        <v>-1.1614253744483001E-3</v>
      </c>
      <c r="N14">
        <v>1.625</v>
      </c>
      <c r="O14">
        <v>-7.53387808799744E-3</v>
      </c>
      <c r="P14">
        <v>-1.5358611941337599E-2</v>
      </c>
    </row>
    <row r="15" spans="1:16" x14ac:dyDescent="0.35">
      <c r="A15">
        <v>1.75</v>
      </c>
      <c r="B15">
        <v>-5.0170175964012699E-3</v>
      </c>
      <c r="C15">
        <v>-2.3644434288144101E-2</v>
      </c>
      <c r="D15">
        <v>3.0673875589854998E-3</v>
      </c>
      <c r="E15">
        <v>-1.3958486262708901E-2</v>
      </c>
      <c r="F15">
        <v>1.75</v>
      </c>
      <c r="G15">
        <v>0.30896514654159501</v>
      </c>
      <c r="H15">
        <v>0.30061960220336897</v>
      </c>
      <c r="I15">
        <v>1.75</v>
      </c>
      <c r="J15">
        <v>1.8547995714470701E-3</v>
      </c>
      <c r="K15">
        <v>-2.3432057350873899E-3</v>
      </c>
      <c r="L15">
        <v>1.9549934077076601E-3</v>
      </c>
      <c r="M15">
        <v>1.1415281333029301E-3</v>
      </c>
      <c r="N15">
        <v>1.75</v>
      </c>
      <c r="O15">
        <v>-1.49861574172974E-2</v>
      </c>
      <c r="P15">
        <v>9.8784863948822004E-3</v>
      </c>
    </row>
    <row r="16" spans="1:16" x14ac:dyDescent="0.35">
      <c r="A16">
        <v>1.875</v>
      </c>
      <c r="B16">
        <v>-7.6461110438685897E-4</v>
      </c>
      <c r="C16">
        <v>-1.76905859261751E-2</v>
      </c>
      <c r="D16">
        <v>7.0130210369825398E-3</v>
      </c>
      <c r="E16">
        <v>-2.1813160739839101E-2</v>
      </c>
      <c r="F16">
        <v>1.875</v>
      </c>
      <c r="G16">
        <v>0.24749491363763801</v>
      </c>
      <c r="H16">
        <v>-0.34033715724945102</v>
      </c>
      <c r="I16">
        <v>1.875</v>
      </c>
      <c r="J16">
        <v>-4.1818509635049899E-4</v>
      </c>
      <c r="K16">
        <v>-1.39679573476315E-3</v>
      </c>
      <c r="L16">
        <v>1.14189181476831E-3</v>
      </c>
      <c r="M16">
        <v>-5.1405187696218501E-4</v>
      </c>
      <c r="N16">
        <v>1.875</v>
      </c>
      <c r="O16">
        <v>1.2228660285472899E-2</v>
      </c>
      <c r="P16">
        <v>1.41168534755707E-2</v>
      </c>
    </row>
    <row r="17" spans="1:16" x14ac:dyDescent="0.35">
      <c r="A17">
        <v>2</v>
      </c>
      <c r="B17" s="1">
        <v>-3.6857032682746601E-5</v>
      </c>
      <c r="C17">
        <v>-1.2244301382452199E-2</v>
      </c>
      <c r="D17">
        <v>1.39931251760572E-3</v>
      </c>
      <c r="E17">
        <v>-1.5259844250976999E-2</v>
      </c>
      <c r="F17">
        <v>2</v>
      </c>
      <c r="G17">
        <v>-0.36348256468772899</v>
      </c>
      <c r="H17">
        <v>-0.192056365311146</v>
      </c>
      <c r="I17">
        <v>2</v>
      </c>
      <c r="J17">
        <v>1.7740219482220701E-3</v>
      </c>
      <c r="K17">
        <v>-1.6575925983488601E-3</v>
      </c>
      <c r="L17">
        <v>2.5613607140257998E-3</v>
      </c>
      <c r="M17">
        <v>-1.6327081248164201E-3</v>
      </c>
      <c r="N17">
        <v>2</v>
      </c>
      <c r="O17">
        <v>1.3072103261947601E-2</v>
      </c>
      <c r="P17">
        <v>-1.43804475665092E-2</v>
      </c>
    </row>
    <row r="18" spans="1:16" x14ac:dyDescent="0.35">
      <c r="A18">
        <v>2.125</v>
      </c>
      <c r="B18">
        <v>1.07791568152606E-2</v>
      </c>
      <c r="C18">
        <v>-1.8135698512196499E-2</v>
      </c>
      <c r="D18">
        <v>1.08181606046855E-2</v>
      </c>
      <c r="E18">
        <v>-2.1787707693874801E-2</v>
      </c>
      <c r="F18">
        <v>2.125</v>
      </c>
      <c r="G18">
        <v>-0.135769829154015</v>
      </c>
      <c r="H18">
        <v>0.37838080525398299</v>
      </c>
      <c r="I18">
        <v>2.125</v>
      </c>
      <c r="J18">
        <v>-1.25838397070765E-3</v>
      </c>
      <c r="K18">
        <v>-1.04878842830658E-3</v>
      </c>
      <c r="L18">
        <v>-8.3314022049307801E-4</v>
      </c>
      <c r="M18">
        <v>-9.8211411386728308E-4</v>
      </c>
      <c r="N18">
        <v>2.125</v>
      </c>
      <c r="O18">
        <v>-1.6501843929290799E-2</v>
      </c>
      <c r="P18">
        <v>-1.1444419622421299E-2</v>
      </c>
    </row>
    <row r="19" spans="1:16" x14ac:dyDescent="0.35">
      <c r="A19">
        <v>2.25</v>
      </c>
      <c r="B19">
        <v>5.9625967405736403E-3</v>
      </c>
      <c r="C19">
        <v>-3.0942270532250401E-2</v>
      </c>
      <c r="D19">
        <v>2.2438762243837099E-4</v>
      </c>
      <c r="E19">
        <v>-3.0954374931752699E-2</v>
      </c>
      <c r="F19">
        <v>2.25</v>
      </c>
      <c r="G19">
        <v>0.38523951172828702</v>
      </c>
      <c r="H19">
        <v>7.9330105334520298E-2</v>
      </c>
      <c r="I19">
        <v>2.25</v>
      </c>
      <c r="J19">
        <v>7.1630766615271601E-4</v>
      </c>
      <c r="K19">
        <v>-1.40402466058731E-4</v>
      </c>
      <c r="L19">
        <v>2.8022442711517202E-3</v>
      </c>
      <c r="M19">
        <v>-6.7488942295312903E-4</v>
      </c>
      <c r="N19">
        <v>2.25</v>
      </c>
      <c r="O19">
        <v>-9.7346901893615705E-3</v>
      </c>
      <c r="P19">
        <v>1.8242795020341901E-2</v>
      </c>
    </row>
    <row r="20" spans="1:16" x14ac:dyDescent="0.35">
      <c r="A20">
        <v>2.375</v>
      </c>
      <c r="B20">
        <v>-1.0747020598501E-2</v>
      </c>
      <c r="C20">
        <v>-2.98502333462238E-2</v>
      </c>
      <c r="D20">
        <v>-1.11561273224652E-2</v>
      </c>
      <c r="E20">
        <v>-2.0813177339732598E-2</v>
      </c>
      <c r="F20">
        <v>2.375</v>
      </c>
      <c r="G20">
        <v>2.4064202327281198E-2</v>
      </c>
      <c r="H20">
        <v>-0.38427264988422399</v>
      </c>
      <c r="I20">
        <v>2.375</v>
      </c>
      <c r="J20">
        <v>3.3024279400706302E-4</v>
      </c>
      <c r="K20">
        <v>1.28253176808357E-3</v>
      </c>
      <c r="L20">
        <v>5.4489122703671499E-4</v>
      </c>
      <c r="M20">
        <v>-3.1692283228039698E-3</v>
      </c>
      <c r="N20">
        <v>2.375</v>
      </c>
      <c r="O20">
        <v>1.9889011513441801E-2</v>
      </c>
      <c r="P20">
        <v>7.6124221086502101E-3</v>
      </c>
    </row>
    <row r="21" spans="1:16" x14ac:dyDescent="0.35">
      <c r="A21">
        <v>2.5</v>
      </c>
      <c r="B21">
        <v>-9.1409762389957905E-3</v>
      </c>
      <c r="C21">
        <v>-2.0452068187296401E-2</v>
      </c>
      <c r="D21">
        <v>-2.59322865167633E-3</v>
      </c>
      <c r="E21">
        <v>-1.73673741519451E-2</v>
      </c>
      <c r="F21">
        <v>2.5</v>
      </c>
      <c r="G21">
        <v>-0.37610435485839799</v>
      </c>
      <c r="H21">
        <v>2.9231159482151301E-2</v>
      </c>
      <c r="I21">
        <v>2.5</v>
      </c>
      <c r="J21">
        <v>3.0237664468586401E-3</v>
      </c>
      <c r="K21">
        <v>-1.04612205177546E-3</v>
      </c>
      <c r="L21">
        <v>-9.2110427794978001E-4</v>
      </c>
      <c r="M21">
        <v>-3.4076273441314702E-3</v>
      </c>
      <c r="N21">
        <v>2.5</v>
      </c>
      <c r="O21">
        <v>5.4102540016174299E-3</v>
      </c>
      <c r="P21">
        <v>-2.1223736461251998E-2</v>
      </c>
    </row>
    <row r="22" spans="1:16" x14ac:dyDescent="0.35">
      <c r="A22">
        <v>2.625</v>
      </c>
      <c r="B22">
        <v>-1.33368819952011E-2</v>
      </c>
      <c r="C22">
        <v>-1.79962879046798E-2</v>
      </c>
      <c r="D22">
        <v>-9.3725591432303208E-3</v>
      </c>
      <c r="E22">
        <v>-1.59939602017403E-2</v>
      </c>
      <c r="F22">
        <v>2.625</v>
      </c>
      <c r="G22">
        <v>7.9696251079440103E-2</v>
      </c>
      <c r="H22">
        <v>0.36105686426162698</v>
      </c>
      <c r="I22">
        <v>2.625</v>
      </c>
      <c r="J22">
        <v>4.9694720655679703E-4</v>
      </c>
      <c r="K22">
        <v>-2.0463112741708799E-4</v>
      </c>
      <c r="L22">
        <v>-2.9535640496760598E-3</v>
      </c>
      <c r="M22">
        <v>-1.1777896434068699E-3</v>
      </c>
      <c r="N22">
        <v>2.625</v>
      </c>
      <c r="O22">
        <v>-2.2313611581921598E-2</v>
      </c>
      <c r="P22">
        <v>-2.8186738491058402E-3</v>
      </c>
    </row>
    <row r="23" spans="1:16" x14ac:dyDescent="0.35">
      <c r="A23">
        <v>2.75</v>
      </c>
      <c r="B23">
        <v>-7.3065010365098697E-3</v>
      </c>
      <c r="C23">
        <v>-1.4472341164946599E-2</v>
      </c>
      <c r="D23">
        <v>-2.3875440238043701E-3</v>
      </c>
      <c r="E23">
        <v>-1.39220887795091E-2</v>
      </c>
      <c r="F23">
        <v>2.75</v>
      </c>
      <c r="G23">
        <v>0.33969080448150601</v>
      </c>
      <c r="H23">
        <v>-0.126992452889681</v>
      </c>
      <c r="I23">
        <v>2.75</v>
      </c>
      <c r="J23">
        <v>2.5010949466377501E-3</v>
      </c>
      <c r="K23">
        <v>-1.2008994817733799E-3</v>
      </c>
      <c r="L23">
        <v>-3.04233620408922E-3</v>
      </c>
      <c r="M23">
        <v>-4.2865332216024399E-4</v>
      </c>
      <c r="N23">
        <v>2.75</v>
      </c>
      <c r="O23">
        <v>-1.6060471534729001E-4</v>
      </c>
      <c r="P23">
        <v>2.3060705512762101E-2</v>
      </c>
    </row>
    <row r="24" spans="1:16" x14ac:dyDescent="0.35">
      <c r="A24">
        <v>2.875</v>
      </c>
      <c r="B24">
        <v>-1.09298257157207E-2</v>
      </c>
      <c r="C24">
        <v>-1.35165085084736E-2</v>
      </c>
      <c r="D24">
        <v>-5.7059524115175E-3</v>
      </c>
      <c r="E24">
        <v>-1.17135513573885E-2</v>
      </c>
      <c r="F24">
        <v>2.875</v>
      </c>
      <c r="G24">
        <v>-0.16919608414173101</v>
      </c>
      <c r="H24">
        <v>-0.31300395727157598</v>
      </c>
      <c r="I24">
        <v>2.875</v>
      </c>
      <c r="J24">
        <v>7.5237732380628597E-4</v>
      </c>
      <c r="K24">
        <v>-5.9979176148772196E-4</v>
      </c>
      <c r="L24">
        <v>-2.49832612462342E-3</v>
      </c>
      <c r="M24">
        <v>3.0949143692851101E-3</v>
      </c>
      <c r="N24">
        <v>2.875</v>
      </c>
      <c r="O24">
        <v>2.3441895842552199E-2</v>
      </c>
      <c r="P24">
        <v>-2.70140171051025E-3</v>
      </c>
    </row>
    <row r="25" spans="1:16" x14ac:dyDescent="0.35">
      <c r="A25">
        <v>3</v>
      </c>
      <c r="B25">
        <v>-5.0086490809917502E-3</v>
      </c>
      <c r="C25">
        <v>-1.17694134823978E-2</v>
      </c>
      <c r="D25">
        <v>1.88921968219802E-3</v>
      </c>
      <c r="E25">
        <v>-1.41284693963826E-2</v>
      </c>
      <c r="F25">
        <v>3</v>
      </c>
      <c r="G25">
        <v>-0.281394362449646</v>
      </c>
      <c r="H25">
        <v>0.206944920122623</v>
      </c>
      <c r="I25">
        <v>3</v>
      </c>
      <c r="J25">
        <v>2.2403295151889298E-3</v>
      </c>
      <c r="K25">
        <v>-2.7556763961911201E-4</v>
      </c>
      <c r="L25">
        <v>1.10419292468578E-4</v>
      </c>
      <c r="M25">
        <v>2.9988787136971998E-3</v>
      </c>
      <c r="N25">
        <v>3</v>
      </c>
      <c r="O25">
        <v>-5.5736601352691702E-3</v>
      </c>
      <c r="P25">
        <v>-2.34255567193031E-2</v>
      </c>
    </row>
    <row r="26" spans="1:16" x14ac:dyDescent="0.35">
      <c r="A26">
        <v>3.125</v>
      </c>
      <c r="B26">
        <v>-5.6685448507778303E-3</v>
      </c>
      <c r="C26">
        <v>-1.2723137158900499E-2</v>
      </c>
      <c r="D26" s="1">
        <v>6.3751940615475205E-5</v>
      </c>
      <c r="E26">
        <v>-1.5607890672981699E-2</v>
      </c>
      <c r="F26">
        <v>3.125</v>
      </c>
      <c r="G26">
        <v>0.23940708488225901</v>
      </c>
      <c r="H26">
        <v>0.24563826620578799</v>
      </c>
      <c r="I26">
        <v>3.125</v>
      </c>
      <c r="J26">
        <v>4.0656061028130396E-3</v>
      </c>
      <c r="K26">
        <v>-1.6948455013334801E-3</v>
      </c>
      <c r="L26">
        <v>3.0335640767589198E-3</v>
      </c>
      <c r="M26">
        <v>1.7935698851943001E-3</v>
      </c>
      <c r="N26">
        <v>3.125</v>
      </c>
      <c r="O26">
        <v>-2.3061670362949399E-2</v>
      </c>
      <c r="P26">
        <v>8.4309130907058698E-3</v>
      </c>
    </row>
    <row r="27" spans="1:16" x14ac:dyDescent="0.35">
      <c r="A27">
        <v>3.25</v>
      </c>
      <c r="B27">
        <v>-2.2092961589805799E-3</v>
      </c>
      <c r="C27">
        <v>-1.27706460189074E-2</v>
      </c>
      <c r="D27">
        <v>1.4559082337655101E-3</v>
      </c>
      <c r="E27">
        <v>-2.3596397601067999E-2</v>
      </c>
      <c r="F27">
        <v>3.25</v>
      </c>
      <c r="G27">
        <v>0.206636212766171</v>
      </c>
      <c r="H27">
        <v>-0.266130521893501</v>
      </c>
      <c r="I27">
        <v>3.25</v>
      </c>
      <c r="J27">
        <v>6.1943760374560996E-4</v>
      </c>
      <c r="K27">
        <v>-4.9908321816474199E-3</v>
      </c>
      <c r="L27">
        <v>-4.2264984222128998E-4</v>
      </c>
      <c r="M27">
        <v>-1.47553812712431E-3</v>
      </c>
      <c r="N27">
        <v>3.25</v>
      </c>
      <c r="O27">
        <v>1.14391222596169E-2</v>
      </c>
      <c r="P27">
        <v>2.2405341267585799E-2</v>
      </c>
    </row>
    <row r="28" spans="1:16" x14ac:dyDescent="0.35">
      <c r="A28">
        <v>3.375</v>
      </c>
      <c r="B28">
        <v>2.9633457306772501E-3</v>
      </c>
      <c r="C28">
        <v>-2.0131251774728302E-2</v>
      </c>
      <c r="D28">
        <v>-9.2592639848589897E-3</v>
      </c>
      <c r="E28">
        <v>-2.60179508477449E-2</v>
      </c>
      <c r="F28">
        <v>3.375</v>
      </c>
      <c r="G28">
        <v>-0.28667484223842599</v>
      </c>
      <c r="H28">
        <v>-0.165633000433445</v>
      </c>
      <c r="I28">
        <v>3.375</v>
      </c>
      <c r="J28">
        <v>-3.1790067441761499E-4</v>
      </c>
      <c r="K28">
        <v>-1.11763458698988E-3</v>
      </c>
      <c r="L28">
        <v>5.6746974587440502E-4</v>
      </c>
      <c r="M28">
        <v>2.2265054285526302E-3</v>
      </c>
      <c r="N28">
        <v>3.375</v>
      </c>
      <c r="O28">
        <v>2.1129474043846099E-2</v>
      </c>
      <c r="P28">
        <v>-1.4248304069042201E-2</v>
      </c>
    </row>
    <row r="29" spans="1:16" x14ac:dyDescent="0.35">
      <c r="A29">
        <v>3.5</v>
      </c>
      <c r="B29">
        <v>-1.02066225372255E-2</v>
      </c>
      <c r="C29">
        <v>-2.9884017072618001E-2</v>
      </c>
      <c r="D29">
        <v>-1.6404866240918602E-2</v>
      </c>
      <c r="E29">
        <v>-1.7154871486127401E-2</v>
      </c>
      <c r="F29">
        <v>3.5</v>
      </c>
      <c r="G29">
        <v>-0.1217050999403</v>
      </c>
      <c r="H29">
        <v>0.30175450444221502</v>
      </c>
      <c r="I29">
        <v>3.5</v>
      </c>
      <c r="J29">
        <v>4.8571219667792299E-4</v>
      </c>
      <c r="K29">
        <v>-1.9701914861798299E-3</v>
      </c>
      <c r="L29" s="1">
        <v>-3.2336451113224002E-5</v>
      </c>
      <c r="M29" s="1">
        <v>-4.9545429646968801E-5</v>
      </c>
      <c r="N29">
        <v>3.5</v>
      </c>
      <c r="O29">
        <v>-1.6942337155342099E-2</v>
      </c>
      <c r="P29">
        <v>-1.95964872837067E-2</v>
      </c>
    </row>
    <row r="30" spans="1:16" x14ac:dyDescent="0.35">
      <c r="A30">
        <v>3.625</v>
      </c>
      <c r="B30">
        <v>-1.6597416251897801E-2</v>
      </c>
      <c r="C30">
        <v>-2.2554269991815101E-2</v>
      </c>
      <c r="D30">
        <v>-8.0975352320820093E-3</v>
      </c>
      <c r="E30">
        <v>-1.47329117171466E-2</v>
      </c>
      <c r="F30">
        <v>3.625</v>
      </c>
      <c r="G30">
        <v>0.31017215549945798</v>
      </c>
      <c r="H30">
        <v>7.85175580531359E-2</v>
      </c>
      <c r="I30">
        <v>3.625</v>
      </c>
      <c r="J30">
        <v>1.1028796434402501E-3</v>
      </c>
      <c r="K30">
        <v>-1.45133305341005E-3</v>
      </c>
      <c r="L30">
        <v>8.5912807844579198E-4</v>
      </c>
      <c r="M30">
        <v>2.23531061783433E-3</v>
      </c>
      <c r="N30">
        <v>3.625</v>
      </c>
      <c r="O30">
        <v>-1.7772302031517001E-2</v>
      </c>
      <c r="P30">
        <v>1.94457229226828E-2</v>
      </c>
    </row>
    <row r="31" spans="1:16" x14ac:dyDescent="0.35">
      <c r="A31">
        <v>3.75</v>
      </c>
      <c r="B31">
        <v>-2.39387191832066E-2</v>
      </c>
      <c r="C31">
        <v>-1.7904699314385701E-2</v>
      </c>
      <c r="D31">
        <v>-1.6781503334641502E-2</v>
      </c>
      <c r="E31">
        <v>-1.50979585014284E-2</v>
      </c>
      <c r="F31">
        <v>3.75</v>
      </c>
      <c r="G31">
        <v>3.4850397147238303E-2</v>
      </c>
      <c r="H31">
        <v>-0.31270159780979201</v>
      </c>
      <c r="I31">
        <v>3.75</v>
      </c>
      <c r="J31" s="1">
        <v>-2.95322388410568E-5</v>
      </c>
      <c r="K31">
        <v>-2.69837817177176E-3</v>
      </c>
      <c r="L31">
        <v>6.9273822009563403E-4</v>
      </c>
      <c r="M31">
        <v>1.3199695385992501E-3</v>
      </c>
      <c r="N31">
        <v>3.75</v>
      </c>
      <c r="O31">
        <v>2.1768140606582199E-2</v>
      </c>
      <c r="P31">
        <v>1.55355185270309E-2</v>
      </c>
    </row>
    <row r="32" spans="1:16" x14ac:dyDescent="0.35">
      <c r="A32">
        <v>3.875</v>
      </c>
      <c r="B32">
        <v>-1.98419699445367E-2</v>
      </c>
      <c r="C32">
        <v>-1.0047295130789301E-2</v>
      </c>
      <c r="D32">
        <v>-9.3674405943602306E-3</v>
      </c>
      <c r="E32">
        <v>-1.03257461450994E-2</v>
      </c>
      <c r="F32">
        <v>3.875</v>
      </c>
      <c r="G32">
        <v>-0.30951069295406303</v>
      </c>
      <c r="H32">
        <v>7.9096788540482504E-3</v>
      </c>
      <c r="I32">
        <v>3.875</v>
      </c>
      <c r="J32">
        <v>-4.8662442713975901E-4</v>
      </c>
      <c r="K32">
        <v>-1.31175201386213E-3</v>
      </c>
      <c r="L32">
        <v>2.8812347445637001E-3</v>
      </c>
      <c r="M32">
        <v>1.7518172971904299E-3</v>
      </c>
      <c r="N32">
        <v>3.875</v>
      </c>
      <c r="O32">
        <v>1.2991622090339701E-2</v>
      </c>
      <c r="P32">
        <v>-2.37538954243064E-2</v>
      </c>
    </row>
    <row r="33" spans="1:16" x14ac:dyDescent="0.35">
      <c r="A33">
        <v>4</v>
      </c>
      <c r="B33">
        <v>-2.3734106682241001E-2</v>
      </c>
      <c r="C33">
        <v>-6.2061636708676798E-3</v>
      </c>
      <c r="D33">
        <v>-1.4237966388464E-2</v>
      </c>
      <c r="E33">
        <v>-9.6761765889823402E-3</v>
      </c>
      <c r="F33">
        <v>4</v>
      </c>
      <c r="G33">
        <v>4.9178574234247201E-2</v>
      </c>
      <c r="H33">
        <v>0.30065928399562802</v>
      </c>
      <c r="I33">
        <v>4</v>
      </c>
      <c r="J33">
        <v>1.70444138348103E-4</v>
      </c>
      <c r="K33">
        <v>1.9173696637153601E-4</v>
      </c>
      <c r="L33">
        <v>1.5769582241773601E-3</v>
      </c>
      <c r="M33">
        <v>-3.3277785405516597E-4</v>
      </c>
      <c r="N33">
        <v>4</v>
      </c>
      <c r="O33">
        <v>-2.54070200026035E-2</v>
      </c>
      <c r="P33">
        <v>-1.01777464151382E-2</v>
      </c>
    </row>
    <row r="34" spans="1:16" x14ac:dyDescent="0.35">
      <c r="A34">
        <v>4.125</v>
      </c>
      <c r="B34">
        <v>-1.6339646186679602E-2</v>
      </c>
      <c r="C34">
        <v>3.0944629688747201E-3</v>
      </c>
      <c r="D34">
        <v>-3.6128389183431898E-3</v>
      </c>
      <c r="E34">
        <v>-1.23001853935421E-2</v>
      </c>
      <c r="F34">
        <v>4.125</v>
      </c>
      <c r="G34">
        <v>0.28649279475212103</v>
      </c>
      <c r="H34">
        <v>-8.86700004339218E-2</v>
      </c>
      <c r="I34">
        <v>4.125</v>
      </c>
      <c r="J34">
        <v>3.0107540078461201E-3</v>
      </c>
      <c r="K34">
        <v>-1.50833622319624E-3</v>
      </c>
      <c r="L34">
        <v>9.6501852385699695E-4</v>
      </c>
      <c r="M34">
        <v>7.2747329249978098E-4</v>
      </c>
      <c r="N34">
        <v>4.125</v>
      </c>
      <c r="O34">
        <v>-7.21246004104614E-3</v>
      </c>
      <c r="P34">
        <v>2.6713415980339099E-2</v>
      </c>
    </row>
    <row r="35" spans="1:16" x14ac:dyDescent="0.35">
      <c r="A35">
        <v>4.25</v>
      </c>
      <c r="B35">
        <v>-3.9516887627542002E-3</v>
      </c>
      <c r="C35">
        <v>4.7832716954872003E-3</v>
      </c>
      <c r="D35">
        <v>-1.9070179201662499E-2</v>
      </c>
      <c r="E35">
        <v>-1.9203131087124299E-2</v>
      </c>
      <c r="F35">
        <v>4.25</v>
      </c>
      <c r="G35">
        <v>-0.124249342828989</v>
      </c>
      <c r="H35">
        <v>-0.26782105863094302</v>
      </c>
      <c r="I35">
        <v>4.25</v>
      </c>
      <c r="J35">
        <v>9.8451226949691794E-4</v>
      </c>
      <c r="K35">
        <v>-3.5642489092424499E-3</v>
      </c>
      <c r="L35">
        <v>2.8406633064150802E-3</v>
      </c>
      <c r="M35">
        <v>2.5327475741505601E-3</v>
      </c>
      <c r="N35">
        <v>4.25</v>
      </c>
      <c r="O35">
        <v>2.7739088982343701E-2</v>
      </c>
      <c r="P35">
        <v>4.0896385908126796E-3</v>
      </c>
    </row>
    <row r="36" spans="1:16" x14ac:dyDescent="0.35">
      <c r="A36">
        <v>4.375</v>
      </c>
      <c r="B36">
        <v>1.0621075634844599E-3</v>
      </c>
      <c r="C36">
        <v>-1.4460795093327801E-2</v>
      </c>
      <c r="D36">
        <v>-2.34746439382434E-2</v>
      </c>
      <c r="E36">
        <v>-4.2501894640736299E-3</v>
      </c>
      <c r="F36">
        <v>4.375</v>
      </c>
      <c r="G36">
        <v>-0.24446211755275701</v>
      </c>
      <c r="H36">
        <v>0.15740478783845899</v>
      </c>
      <c r="I36">
        <v>4.375</v>
      </c>
      <c r="J36">
        <v>-4.6699488302692798E-4</v>
      </c>
      <c r="K36">
        <v>-3.3521237783134001E-3</v>
      </c>
      <c r="L36">
        <v>4.3949941173195804E-3</v>
      </c>
      <c r="M36">
        <v>-2.6281222817488002E-3</v>
      </c>
      <c r="N36">
        <v>4.375</v>
      </c>
      <c r="O36">
        <v>7.1413815021514903E-4</v>
      </c>
      <c r="P36">
        <v>-2.83123627305031E-2</v>
      </c>
    </row>
    <row r="37" spans="1:16" x14ac:dyDescent="0.35">
      <c r="A37">
        <v>4.5</v>
      </c>
      <c r="B37">
        <v>-1.5346916392445601E-2</v>
      </c>
      <c r="C37">
        <v>-1.0795239824801701E-2</v>
      </c>
      <c r="D37">
        <v>-1.31675573065877E-2</v>
      </c>
      <c r="E37">
        <v>6.4239965286105897E-3</v>
      </c>
      <c r="F37">
        <v>4.5</v>
      </c>
      <c r="G37">
        <v>0.18572145700454701</v>
      </c>
      <c r="H37">
        <v>0.21803921461105299</v>
      </c>
      <c r="I37">
        <v>4.5</v>
      </c>
      <c r="J37">
        <v>-6.4189732074737495E-4</v>
      </c>
      <c r="K37">
        <v>-1.87373859807849E-3</v>
      </c>
      <c r="L37">
        <v>-4.3167266994714699E-4</v>
      </c>
      <c r="M37">
        <v>-1.0564585682004701E-3</v>
      </c>
      <c r="N37">
        <v>4.5</v>
      </c>
      <c r="O37">
        <v>-2.8412640094757101E-2</v>
      </c>
      <c r="P37">
        <v>2.6223063468933101E-3</v>
      </c>
    </row>
    <row r="38" spans="1:16" x14ac:dyDescent="0.35">
      <c r="A38">
        <v>4.625</v>
      </c>
      <c r="B38">
        <v>-9.8468773066997493E-3</v>
      </c>
      <c r="C38">
        <v>-7.2037822101265201E-3</v>
      </c>
      <c r="D38">
        <v>-3.6214347928762401E-3</v>
      </c>
      <c r="E38">
        <v>-1.2415744131431001E-3</v>
      </c>
      <c r="F38">
        <v>4.625</v>
      </c>
      <c r="G38">
        <v>0.188200138509274</v>
      </c>
      <c r="H38">
        <v>-0.21042021363973601</v>
      </c>
      <c r="I38">
        <v>4.625</v>
      </c>
      <c r="J38">
        <v>-9.9643319845199607E-4</v>
      </c>
      <c r="K38">
        <v>-2.5998696219176102E-3</v>
      </c>
      <c r="L38">
        <v>1.10692484304309E-3</v>
      </c>
      <c r="M38">
        <v>-2.7198344469070402E-4</v>
      </c>
      <c r="N38">
        <v>4.625</v>
      </c>
      <c r="O38">
        <v>5.9761330485343898E-3</v>
      </c>
      <c r="P38">
        <v>2.81397476792336E-2</v>
      </c>
    </row>
    <row r="39" spans="1:16" x14ac:dyDescent="0.35">
      <c r="A39">
        <v>4.75</v>
      </c>
      <c r="B39">
        <v>-1.1634573340416E-2</v>
      </c>
      <c r="C39">
        <v>-6.0239052399992899E-3</v>
      </c>
      <c r="D39">
        <v>-3.3604340860620102E-3</v>
      </c>
      <c r="E39">
        <v>-2.8867816436104498E-3</v>
      </c>
      <c r="F39">
        <v>4.75</v>
      </c>
      <c r="G39">
        <v>-0.23054128885269201</v>
      </c>
      <c r="H39">
        <v>-0.15573482215404499</v>
      </c>
      <c r="I39">
        <v>4.75</v>
      </c>
      <c r="J39">
        <v>-6.6114682704210303E-4</v>
      </c>
      <c r="K39">
        <v>-1.0052998550236199E-3</v>
      </c>
      <c r="L39">
        <v>1.5237930929288301E-3</v>
      </c>
      <c r="M39">
        <v>9.7155274124816103E-4</v>
      </c>
      <c r="N39">
        <v>4.75</v>
      </c>
      <c r="O39">
        <v>2.74111926555634E-2</v>
      </c>
      <c r="P39">
        <v>-9.2859715223312395E-3</v>
      </c>
    </row>
    <row r="40" spans="1:16" x14ac:dyDescent="0.35">
      <c r="A40">
        <v>4.875</v>
      </c>
      <c r="B40">
        <v>-1.02077522315085E-2</v>
      </c>
      <c r="C40">
        <v>-5.40597562212497E-3</v>
      </c>
      <c r="D40">
        <v>-4.8189513618126503E-3</v>
      </c>
      <c r="E40">
        <v>-9.7275800071656704E-3</v>
      </c>
      <c r="F40">
        <v>4.875</v>
      </c>
      <c r="G40">
        <v>-0.120865985751152</v>
      </c>
      <c r="H40">
        <v>0.24611969292163799</v>
      </c>
      <c r="I40">
        <v>4.875</v>
      </c>
      <c r="J40">
        <v>-1.4846096746623501E-3</v>
      </c>
      <c r="K40">
        <v>-2.1236514439806299E-3</v>
      </c>
      <c r="L40">
        <v>1.94095948245376E-3</v>
      </c>
      <c r="M40">
        <v>-1.70352077111602E-3</v>
      </c>
      <c r="N40">
        <v>4.875</v>
      </c>
      <c r="O40">
        <v>-1.25844329595566E-2</v>
      </c>
      <c r="P40">
        <v>-2.63505429029465E-2</v>
      </c>
    </row>
    <row r="41" spans="1:16" x14ac:dyDescent="0.35">
      <c r="A41">
        <v>5</v>
      </c>
      <c r="B41">
        <v>-6.3423058018088297E-3</v>
      </c>
      <c r="C41">
        <v>-4.30563592817634E-3</v>
      </c>
      <c r="D41">
        <v>-8.25149891898036E-3</v>
      </c>
      <c r="E41">
        <v>-5.9328239876776899E-3</v>
      </c>
      <c r="F41">
        <v>5</v>
      </c>
      <c r="G41">
        <v>0.25627889484167099</v>
      </c>
      <c r="H41">
        <v>8.5928190499544102E-2</v>
      </c>
      <c r="I41">
        <v>5</v>
      </c>
      <c r="J41">
        <v>-3.5499874502420398E-4</v>
      </c>
      <c r="K41">
        <v>4.5225361827760902E-4</v>
      </c>
      <c r="L41">
        <v>6.1949668452143702E-4</v>
      </c>
      <c r="M41" s="1">
        <v>-6.9686444476246807E-5</v>
      </c>
      <c r="N41">
        <v>5</v>
      </c>
      <c r="O41">
        <v>-2.4820543825626401E-2</v>
      </c>
      <c r="P41">
        <v>1.5611138194799401E-2</v>
      </c>
    </row>
    <row r="42" spans="1:16" x14ac:dyDescent="0.35">
      <c r="A42">
        <v>5.125</v>
      </c>
      <c r="B42">
        <v>-8.4259193390607799E-3</v>
      </c>
      <c r="C42">
        <v>-1.00548733025789E-2</v>
      </c>
      <c r="D42">
        <v>-7.8159992117434705E-3</v>
      </c>
      <c r="E42">
        <v>-5.4883814882487102E-3</v>
      </c>
      <c r="F42">
        <v>5.125</v>
      </c>
      <c r="G42">
        <v>4.99024875462055E-2</v>
      </c>
      <c r="H42">
        <v>-0.26177414506673802</v>
      </c>
      <c r="I42">
        <v>5.125</v>
      </c>
      <c r="J42">
        <v>2.5066081434488302E-4</v>
      </c>
      <c r="K42">
        <v>-1.80036015808582E-3</v>
      </c>
      <c r="L42">
        <v>2.0160595886409299E-4</v>
      </c>
      <c r="M42">
        <v>-7.0582493208348805E-4</v>
      </c>
      <c r="N42">
        <v>5.125</v>
      </c>
      <c r="O42">
        <v>1.84881649911404E-2</v>
      </c>
      <c r="P42">
        <v>2.3046322166919701E-2</v>
      </c>
    </row>
    <row r="43" spans="1:16" x14ac:dyDescent="0.35">
      <c r="A43">
        <v>5.25</v>
      </c>
      <c r="B43">
        <v>-1.07691809535027E-2</v>
      </c>
      <c r="C43">
        <v>-7.5198763515800203E-3</v>
      </c>
      <c r="D43">
        <v>-5.3798552835360204E-3</v>
      </c>
      <c r="E43">
        <v>-5.9401632752269498E-3</v>
      </c>
      <c r="F43">
        <v>5.25</v>
      </c>
      <c r="G43">
        <v>-0.26239250600337999</v>
      </c>
      <c r="H43">
        <v>-1.4035488246008801E-2</v>
      </c>
      <c r="I43">
        <v>5.25</v>
      </c>
      <c r="J43" s="1">
        <v>-1.5627592802047699E-5</v>
      </c>
      <c r="K43">
        <v>-1.47496839053929E-3</v>
      </c>
      <c r="L43">
        <v>1.5753827756270801E-3</v>
      </c>
      <c r="M43">
        <v>1.34305818937719E-3</v>
      </c>
      <c r="N43">
        <v>5.25</v>
      </c>
      <c r="O43">
        <v>2.0828083157539399E-2</v>
      </c>
      <c r="P43">
        <v>-2.11922985035926E-2</v>
      </c>
    </row>
    <row r="44" spans="1:16" x14ac:dyDescent="0.35">
      <c r="A44">
        <v>5.375</v>
      </c>
      <c r="B44">
        <v>-1.3010825961828201E-2</v>
      </c>
      <c r="C44">
        <v>-4.227697965689E-3</v>
      </c>
      <c r="D44">
        <v>-1.11390007659793E-2</v>
      </c>
      <c r="E44">
        <v>-5.3612303454428903E-3</v>
      </c>
      <c r="F44">
        <v>5.375</v>
      </c>
      <c r="G44">
        <v>2.1052275202237101E-2</v>
      </c>
      <c r="H44">
        <v>0.258241146802902</v>
      </c>
      <c r="I44">
        <v>5.375</v>
      </c>
      <c r="J44">
        <v>-1.66185386478901E-3</v>
      </c>
      <c r="K44">
        <v>-1.52899033855647E-3</v>
      </c>
      <c r="L44">
        <v>8.4537174552679105E-4</v>
      </c>
      <c r="M44">
        <v>-1.2702441308647401E-3</v>
      </c>
      <c r="N44">
        <v>5.375</v>
      </c>
      <c r="O44">
        <v>-2.3635469027794901E-2</v>
      </c>
      <c r="P44">
        <v>-1.8310785293579102E-2</v>
      </c>
    </row>
    <row r="45" spans="1:16" x14ac:dyDescent="0.35">
      <c r="A45">
        <v>5.5</v>
      </c>
      <c r="B45">
        <v>-5.6951055303215998E-3</v>
      </c>
      <c r="C45">
        <v>-2.6364683872088799E-3</v>
      </c>
      <c r="D45">
        <v>-6.1258629430085403E-3</v>
      </c>
      <c r="E45">
        <v>1.1289370941085499E-3</v>
      </c>
      <c r="F45">
        <v>5.5</v>
      </c>
      <c r="G45">
        <v>0.249505899846554</v>
      </c>
      <c r="H45">
        <v>-5.5341776460409199E-2</v>
      </c>
      <c r="I45">
        <v>5.5</v>
      </c>
      <c r="J45">
        <v>2.56988685578108E-4</v>
      </c>
      <c r="K45">
        <v>4.6684395056217898E-4</v>
      </c>
      <c r="L45">
        <v>1.46637437865138E-4</v>
      </c>
      <c r="M45">
        <v>1.08611329960695E-3</v>
      </c>
      <c r="N45">
        <v>5.5</v>
      </c>
      <c r="O45">
        <v>-1.54053643345833E-2</v>
      </c>
      <c r="P45">
        <v>2.57331170141697E-2</v>
      </c>
    </row>
    <row r="46" spans="1:16" x14ac:dyDescent="0.35">
      <c r="A46">
        <v>5.625</v>
      </c>
      <c r="B46">
        <v>-8.9568300172686594E-3</v>
      </c>
      <c r="C46">
        <v>-6.7815908696502404E-3</v>
      </c>
      <c r="D46">
        <v>-1.5459454734809701E-3</v>
      </c>
      <c r="E46">
        <v>1.1818166240118401E-3</v>
      </c>
      <c r="F46">
        <v>5.625</v>
      </c>
      <c r="G46">
        <v>-8.6540615186095196E-2</v>
      </c>
      <c r="H46">
        <v>-0.23680243641138099</v>
      </c>
      <c r="I46">
        <v>5.625</v>
      </c>
      <c r="J46">
        <v>1.1440655216574699E-3</v>
      </c>
      <c r="K46">
        <v>-1.3220470864325801E-3</v>
      </c>
      <c r="L46">
        <v>9.2937907902523897E-4</v>
      </c>
      <c r="M46">
        <v>2.1905911271460402E-3</v>
      </c>
      <c r="N46">
        <v>5.625</v>
      </c>
      <c r="O46">
        <v>2.74269226938486E-2</v>
      </c>
      <c r="P46">
        <v>1.24189630150795E-2</v>
      </c>
    </row>
    <row r="47" spans="1:16" x14ac:dyDescent="0.35">
      <c r="A47">
        <v>5.75</v>
      </c>
      <c r="B47">
        <v>-6.9784009829163603E-3</v>
      </c>
      <c r="C47">
        <v>-3.7665893905796102E-3</v>
      </c>
      <c r="D47">
        <v>5.6166679714806404E-3</v>
      </c>
      <c r="E47">
        <v>-3.7946022348478402E-3</v>
      </c>
      <c r="F47">
        <v>5.75</v>
      </c>
      <c r="G47">
        <v>-0.21978735923767101</v>
      </c>
      <c r="H47">
        <v>0.116481795907021</v>
      </c>
      <c r="I47">
        <v>5.75</v>
      </c>
      <c r="J47">
        <v>4.3904408812522899E-4</v>
      </c>
      <c r="K47">
        <v>-3.1990985735319598E-3</v>
      </c>
      <c r="L47">
        <v>4.0353533695451898E-3</v>
      </c>
      <c r="M47">
        <v>1.19738781359047E-3</v>
      </c>
      <c r="N47">
        <v>5.75</v>
      </c>
      <c r="O47">
        <v>9.1209411621093802E-3</v>
      </c>
      <c r="P47">
        <v>-2.8817653656005901E-2</v>
      </c>
    </row>
    <row r="48" spans="1:16" x14ac:dyDescent="0.35">
      <c r="A48">
        <v>5.875</v>
      </c>
      <c r="B48">
        <v>-7.41872005164623E-3</v>
      </c>
      <c r="C48">
        <v>-6.5341687295585897E-3</v>
      </c>
      <c r="D48">
        <v>4.9281701212748903E-3</v>
      </c>
      <c r="E48">
        <v>-1.00808166898787E-2</v>
      </c>
      <c r="F48">
        <v>5.875</v>
      </c>
      <c r="G48">
        <v>0.14296146854758299</v>
      </c>
      <c r="H48">
        <v>0.19951523840427399</v>
      </c>
      <c r="I48">
        <v>5.875</v>
      </c>
      <c r="J48">
        <v>-1.8995441496372199E-3</v>
      </c>
      <c r="K48">
        <v>-1.3785844203084701E-3</v>
      </c>
      <c r="L48">
        <v>2.07167083863169E-3</v>
      </c>
      <c r="M48">
        <v>1.64287630468607E-4</v>
      </c>
      <c r="N48">
        <v>5.875</v>
      </c>
      <c r="O48">
        <v>-2.97784246504307E-2</v>
      </c>
      <c r="P48">
        <v>-5.6923925876617397E-3</v>
      </c>
    </row>
    <row r="49" spans="1:16" x14ac:dyDescent="0.35">
      <c r="A49">
        <v>6</v>
      </c>
      <c r="B49">
        <v>-9.1209667734801804E-3</v>
      </c>
      <c r="C49">
        <v>-3.5114833735860902E-3</v>
      </c>
      <c r="D49">
        <v>1.78174953907728E-3</v>
      </c>
      <c r="E49">
        <v>-1.7886079847812701E-2</v>
      </c>
      <c r="F49">
        <v>6</v>
      </c>
      <c r="G49">
        <v>0.17665844410657899</v>
      </c>
      <c r="H49">
        <v>-0.16568752378225299</v>
      </c>
      <c r="I49">
        <v>6</v>
      </c>
      <c r="J49" s="1">
        <v>1.7176847904920598E-5</v>
      </c>
      <c r="K49">
        <v>-1.60631438484415E-3</v>
      </c>
      <c r="L49">
        <v>4.1191973723471199E-3</v>
      </c>
      <c r="M49" s="1">
        <v>8.6568295955658E-5</v>
      </c>
      <c r="N49">
        <v>6</v>
      </c>
      <c r="O49">
        <v>-2.3201629519462598E-3</v>
      </c>
      <c r="P49">
        <v>3.0283369123935699E-2</v>
      </c>
    </row>
    <row r="50" spans="1:16" x14ac:dyDescent="0.35">
      <c r="A50">
        <v>6.125</v>
      </c>
      <c r="B50">
        <v>-3.2300818711519198E-3</v>
      </c>
      <c r="C50">
        <v>-1.9854909623973102E-3</v>
      </c>
      <c r="D50">
        <v>-6.7157255252823199E-3</v>
      </c>
      <c r="E50">
        <v>-1.5783824492245899E-2</v>
      </c>
      <c r="F50">
        <v>6.125</v>
      </c>
      <c r="G50">
        <v>-0.18533964455127699</v>
      </c>
      <c r="H50">
        <v>-0.150929160416126</v>
      </c>
      <c r="I50">
        <v>6.125</v>
      </c>
      <c r="J50">
        <v>-9.9679781123995803E-4</v>
      </c>
      <c r="K50">
        <v>-9.35046060476452E-4</v>
      </c>
      <c r="L50">
        <v>3.24415287468582E-3</v>
      </c>
      <c r="M50">
        <v>-9.4616366550326304E-4</v>
      </c>
      <c r="N50">
        <v>6.125</v>
      </c>
      <c r="O50">
        <v>3.0417725443839999E-2</v>
      </c>
      <c r="P50">
        <v>-1.22224539518356E-3</v>
      </c>
    </row>
    <row r="51" spans="1:16" x14ac:dyDescent="0.35">
      <c r="A51">
        <v>6.25</v>
      </c>
      <c r="B51">
        <v>-3.3286195248365398E-3</v>
      </c>
      <c r="C51">
        <v>-7.9001921694725804E-3</v>
      </c>
      <c r="D51">
        <v>-6.5907783573493396E-3</v>
      </c>
      <c r="E51">
        <v>-1.30306491628289E-2</v>
      </c>
      <c r="F51">
        <v>6.25</v>
      </c>
      <c r="G51">
        <v>-0.123197462409735</v>
      </c>
      <c r="H51">
        <v>0.20121905952692001</v>
      </c>
      <c r="I51">
        <v>6.25</v>
      </c>
      <c r="J51" s="1">
        <v>-5.2849296480417299E-5</v>
      </c>
      <c r="K51">
        <v>-2.4654085282236299E-3</v>
      </c>
      <c r="L51">
        <v>2.9403563821688299E-3</v>
      </c>
      <c r="M51">
        <v>-3.2176868990063702E-3</v>
      </c>
      <c r="N51">
        <v>6.25</v>
      </c>
      <c r="O51">
        <v>-4.7046877443790401E-3</v>
      </c>
      <c r="P51">
        <v>-3.0157782137394E-2</v>
      </c>
    </row>
    <row r="52" spans="1:16" x14ac:dyDescent="0.35">
      <c r="A52">
        <v>6.375</v>
      </c>
      <c r="B52">
        <v>-4.7782638575881702E-3</v>
      </c>
      <c r="C52">
        <v>-6.7862749565392698E-3</v>
      </c>
      <c r="D52">
        <v>-4.5348010025918501E-3</v>
      </c>
      <c r="E52">
        <v>-1.2478744611144101E-2</v>
      </c>
      <c r="F52">
        <v>6.375</v>
      </c>
      <c r="G52">
        <v>0.21335824579000501</v>
      </c>
      <c r="H52">
        <v>9.3393620103597599E-2</v>
      </c>
      <c r="I52">
        <v>6.375</v>
      </c>
      <c r="J52">
        <v>-1.72861781902611E-3</v>
      </c>
      <c r="K52">
        <v>-1.1582223232835501E-3</v>
      </c>
      <c r="L52" s="1">
        <v>-2.8823502361774401E-5</v>
      </c>
      <c r="M52">
        <v>-7.5629912316799196E-4</v>
      </c>
      <c r="N52">
        <v>6.375</v>
      </c>
      <c r="O52">
        <v>-2.9436893761158E-2</v>
      </c>
      <c r="P52">
        <v>8.3512179553508793E-3</v>
      </c>
    </row>
    <row r="53" spans="1:16" x14ac:dyDescent="0.35">
      <c r="A53">
        <v>6.5</v>
      </c>
      <c r="B53">
        <v>-3.27043235301971E-3</v>
      </c>
      <c r="C53">
        <v>-7.73851713165641E-3</v>
      </c>
      <c r="D53">
        <v>-5.2903164178133002E-3</v>
      </c>
      <c r="E53">
        <v>-1.8386331386864199E-2</v>
      </c>
      <c r="F53">
        <v>6.5</v>
      </c>
      <c r="G53">
        <v>6.3886422663927106E-2</v>
      </c>
      <c r="H53">
        <v>-0.220860101282597</v>
      </c>
      <c r="I53">
        <v>6.5</v>
      </c>
      <c r="J53">
        <v>-1.3748062774539E-3</v>
      </c>
      <c r="K53">
        <v>-1.88826909288764E-3</v>
      </c>
      <c r="L53">
        <v>1.80272711440921E-3</v>
      </c>
      <c r="M53">
        <v>-8.5253175348043398E-4</v>
      </c>
      <c r="N53">
        <v>6.5</v>
      </c>
      <c r="O53">
        <v>1.16272382438183E-2</v>
      </c>
      <c r="P53">
        <v>2.83174142241478E-2</v>
      </c>
    </row>
    <row r="54" spans="1:16" x14ac:dyDescent="0.35">
      <c r="A54">
        <v>6.625</v>
      </c>
      <c r="B54">
        <v>-4.3034752598032399E-3</v>
      </c>
      <c r="C54">
        <v>-1.3088715728372301E-2</v>
      </c>
      <c r="D54">
        <v>-1.3244662899523999E-2</v>
      </c>
      <c r="E54">
        <v>-2.1328399889171099E-2</v>
      </c>
      <c r="F54">
        <v>6.625</v>
      </c>
      <c r="G54">
        <v>-0.224468693137169</v>
      </c>
      <c r="H54">
        <v>-3.3427188172936398E-2</v>
      </c>
      <c r="I54">
        <v>6.625</v>
      </c>
      <c r="J54">
        <v>-1.3979139039292899E-3</v>
      </c>
      <c r="K54">
        <v>5.9433048591017701E-4</v>
      </c>
      <c r="L54">
        <v>1.73045182600617E-3</v>
      </c>
      <c r="M54">
        <v>7.0930924266576799E-4</v>
      </c>
      <c r="N54">
        <v>6.625</v>
      </c>
      <c r="O54">
        <v>2.6742741465568501E-2</v>
      </c>
      <c r="P54">
        <v>-1.48531477898359E-2</v>
      </c>
    </row>
    <row r="55" spans="1:16" x14ac:dyDescent="0.35">
      <c r="A55">
        <v>6.75</v>
      </c>
      <c r="B55">
        <v>-1.20279318653047E-2</v>
      </c>
      <c r="C55">
        <v>-7.8634242527186905E-3</v>
      </c>
      <c r="D55">
        <v>-2.3342303000390498E-2</v>
      </c>
      <c r="E55">
        <v>-1.33863850496709E-2</v>
      </c>
      <c r="F55">
        <v>6.75</v>
      </c>
      <c r="G55">
        <v>-3.20465071126819E-3</v>
      </c>
      <c r="H55">
        <v>0.22399368137121201</v>
      </c>
      <c r="I55">
        <v>6.75</v>
      </c>
      <c r="J55">
        <v>2.67141964286566E-4</v>
      </c>
      <c r="K55">
        <v>-1.9909436814487002E-3</v>
      </c>
      <c r="L55">
        <v>2.9513044282793999E-3</v>
      </c>
      <c r="M55">
        <v>-1.44800683483481E-3</v>
      </c>
      <c r="N55">
        <v>6.75</v>
      </c>
      <c r="O55">
        <v>-1.7784929368645001E-2</v>
      </c>
      <c r="P55">
        <v>-2.4898491799831401E-2</v>
      </c>
    </row>
    <row r="56" spans="1:16" x14ac:dyDescent="0.35">
      <c r="A56">
        <v>6.875</v>
      </c>
      <c r="B56">
        <v>-2.6730958779808099E-3</v>
      </c>
      <c r="C56">
        <v>-5.7857481297105603E-3</v>
      </c>
      <c r="D56">
        <v>-1.79678085260093E-2</v>
      </c>
      <c r="E56">
        <v>-1.61457533249632E-3</v>
      </c>
      <c r="F56">
        <v>6.875</v>
      </c>
      <c r="G56">
        <v>0.21969377994537401</v>
      </c>
      <c r="H56">
        <v>-2.6183494832366701E-2</v>
      </c>
      <c r="I56">
        <v>6.875</v>
      </c>
      <c r="J56">
        <v>-2.2782116720918601E-3</v>
      </c>
      <c r="K56">
        <v>-1.4878923539072299E-3</v>
      </c>
      <c r="L56">
        <v>2.4835844524204701E-3</v>
      </c>
      <c r="M56">
        <v>-6.1288283905014396E-4</v>
      </c>
      <c r="N56">
        <v>6.875</v>
      </c>
      <c r="O56">
        <v>-2.27007865905762E-2</v>
      </c>
      <c r="P56">
        <v>2.06281454302371E-2</v>
      </c>
    </row>
    <row r="57" spans="1:16" x14ac:dyDescent="0.35">
      <c r="A57">
        <v>7</v>
      </c>
      <c r="B57">
        <v>-6.8202482070773797E-3</v>
      </c>
      <c r="C57">
        <v>-1.2468945700675201E-2</v>
      </c>
      <c r="D57">
        <v>-8.5835612844675797E-3</v>
      </c>
      <c r="E57">
        <v>-2.0753575809067098E-3</v>
      </c>
      <c r="F57">
        <v>7</v>
      </c>
      <c r="G57">
        <v>-5.44954370707273E-2</v>
      </c>
      <c r="H57">
        <v>-0.21164600551128401</v>
      </c>
      <c r="I57">
        <v>7</v>
      </c>
      <c r="J57">
        <v>-2.2424173075705801E-3</v>
      </c>
      <c r="K57">
        <v>3.7549016997218099E-4</v>
      </c>
      <c r="L57">
        <v>1.63829070515931E-3</v>
      </c>
      <c r="M57">
        <v>-2.5191458553308599E-3</v>
      </c>
      <c r="N57">
        <v>7</v>
      </c>
      <c r="O57">
        <v>2.3135440424084702E-2</v>
      </c>
      <c r="P57">
        <v>2.00644135475159E-2</v>
      </c>
    </row>
    <row r="58" spans="1:16" x14ac:dyDescent="0.35">
      <c r="A58">
        <v>7.125</v>
      </c>
      <c r="B58">
        <v>-1.0241747368127101E-2</v>
      </c>
      <c r="C58">
        <v>-7.9370553139597195E-3</v>
      </c>
      <c r="D58">
        <v>-7.17063015326858E-3</v>
      </c>
      <c r="E58">
        <v>-1.1831668205559301E-2</v>
      </c>
      <c r="F58">
        <v>7.125</v>
      </c>
      <c r="G58">
        <v>-0.199778452515602</v>
      </c>
      <c r="H58">
        <v>8.1750867888331399E-2</v>
      </c>
      <c r="I58">
        <v>7.125</v>
      </c>
      <c r="J58">
        <v>3.7785945460200299E-4</v>
      </c>
      <c r="K58">
        <v>3.6953459493815899E-4</v>
      </c>
      <c r="L58">
        <v>1.59284146502614E-3</v>
      </c>
      <c r="M58" s="1">
        <v>-5.91911375522614E-5</v>
      </c>
      <c r="N58">
        <v>7.125</v>
      </c>
      <c r="O58">
        <v>1.71201527118683E-2</v>
      </c>
      <c r="P58">
        <v>-2.5243775919079801E-2</v>
      </c>
    </row>
    <row r="59" spans="1:16" x14ac:dyDescent="0.35">
      <c r="A59">
        <v>7.25</v>
      </c>
      <c r="B59">
        <v>-3.9730475982651097E-3</v>
      </c>
      <c r="C59">
        <v>-3.7297436501830799E-3</v>
      </c>
      <c r="D59">
        <v>-1.8404942005872699E-2</v>
      </c>
      <c r="E59">
        <v>-1.20063363574445E-2</v>
      </c>
      <c r="F59">
        <v>7.25</v>
      </c>
      <c r="G59">
        <v>0.106269586831331</v>
      </c>
      <c r="H59">
        <v>0.18480972945690199</v>
      </c>
      <c r="I59">
        <v>7.25</v>
      </c>
      <c r="J59">
        <v>-1.6446189256384999E-3</v>
      </c>
      <c r="K59">
        <v>-9.9813728593289896E-4</v>
      </c>
      <c r="L59">
        <v>2.0382739603519401E-3</v>
      </c>
      <c r="M59">
        <v>-1.2954692356288401E-3</v>
      </c>
      <c r="N59">
        <v>7.25</v>
      </c>
      <c r="O59">
        <v>-2.70247273147106E-2</v>
      </c>
      <c r="P59">
        <v>-1.4112666249275201E-2</v>
      </c>
    </row>
    <row r="60" spans="1:16" x14ac:dyDescent="0.35">
      <c r="A60">
        <v>7.375</v>
      </c>
      <c r="B60">
        <v>-1.49707536911592E-3</v>
      </c>
      <c r="C60">
        <v>-1.43917379900813E-2</v>
      </c>
      <c r="D60">
        <v>-2.0658497698605099E-2</v>
      </c>
      <c r="E60">
        <v>-1.2139033169660299E-3</v>
      </c>
      <c r="F60">
        <v>7.375</v>
      </c>
      <c r="G60">
        <v>0.167022719979286</v>
      </c>
      <c r="H60">
        <v>-0.12824721634388001</v>
      </c>
      <c r="I60">
        <v>7.375</v>
      </c>
      <c r="J60">
        <v>-1.7993379151448599E-4</v>
      </c>
      <c r="K60">
        <v>1.17066875100136E-3</v>
      </c>
      <c r="L60">
        <v>2.8494885191321399E-3</v>
      </c>
      <c r="M60">
        <v>-1.24184273954597E-3</v>
      </c>
      <c r="N60">
        <v>7.375</v>
      </c>
      <c r="O60">
        <v>-1.0847389698028599E-2</v>
      </c>
      <c r="P60">
        <v>2.84086912870407E-2</v>
      </c>
    </row>
    <row r="61" spans="1:16" x14ac:dyDescent="0.35">
      <c r="A61">
        <v>7.5</v>
      </c>
      <c r="B61">
        <v>-9.8358206450939196E-3</v>
      </c>
      <c r="C61">
        <v>-1.2205061968416E-2</v>
      </c>
      <c r="D61">
        <v>-1.13868629559875E-2</v>
      </c>
      <c r="E61">
        <v>5.1047221058979596E-3</v>
      </c>
      <c r="F61">
        <v>7.5</v>
      </c>
      <c r="G61">
        <v>-0.14697153866290999</v>
      </c>
      <c r="H61">
        <v>-0.147279322147369</v>
      </c>
      <c r="I61">
        <v>7.5</v>
      </c>
      <c r="J61">
        <v>6.9861020892858505E-4</v>
      </c>
      <c r="K61" s="1">
        <v>2.9620248824358E-5</v>
      </c>
      <c r="L61">
        <v>6.9861579686403296E-4</v>
      </c>
      <c r="M61">
        <v>-1.98302406352013E-3</v>
      </c>
      <c r="N61">
        <v>7.5</v>
      </c>
      <c r="O61">
        <v>2.9386729001998901E-2</v>
      </c>
      <c r="P61">
        <v>7.5827986001968401E-3</v>
      </c>
    </row>
    <row r="62" spans="1:16" x14ac:dyDescent="0.35">
      <c r="A62">
        <v>7.625</v>
      </c>
      <c r="B62">
        <v>-6.7429116461426002E-3</v>
      </c>
      <c r="C62">
        <v>-1.15385167300701E-2</v>
      </c>
      <c r="D62">
        <v>-4.6001425944268703E-3</v>
      </c>
      <c r="E62">
        <v>-1.8595782603369999E-4</v>
      </c>
      <c r="F62">
        <v>7.625</v>
      </c>
      <c r="G62">
        <v>-0.124448172748089</v>
      </c>
      <c r="H62">
        <v>0.16369334608316399</v>
      </c>
      <c r="I62">
        <v>7.625</v>
      </c>
      <c r="J62">
        <v>1.5871718060225201E-3</v>
      </c>
      <c r="K62">
        <v>-1.6879113391041799E-3</v>
      </c>
      <c r="L62">
        <v>2.0675933919846999E-3</v>
      </c>
      <c r="M62">
        <v>-3.9873469359008601E-4</v>
      </c>
      <c r="N62">
        <v>7.625</v>
      </c>
      <c r="O62">
        <v>4.0510371327400199E-3</v>
      </c>
      <c r="P62">
        <v>-2.9965274035930599E-2</v>
      </c>
    </row>
    <row r="63" spans="1:16" x14ac:dyDescent="0.35">
      <c r="A63">
        <v>7.75</v>
      </c>
      <c r="B63">
        <v>-9.30187711492181E-3</v>
      </c>
      <c r="C63">
        <v>-1.3754792045801901E-2</v>
      </c>
      <c r="D63">
        <v>-3.9744109380990301E-3</v>
      </c>
      <c r="E63">
        <v>-6.1644786037504699E-3</v>
      </c>
      <c r="F63">
        <v>7.75</v>
      </c>
      <c r="G63">
        <v>0.17628283798694599</v>
      </c>
      <c r="H63">
        <v>0.101030290126801</v>
      </c>
      <c r="I63">
        <v>7.75</v>
      </c>
      <c r="J63">
        <v>-3.85974999517202E-4</v>
      </c>
      <c r="K63">
        <v>-2.2157398052513599E-3</v>
      </c>
      <c r="L63">
        <v>1.68711715377867E-3</v>
      </c>
      <c r="M63">
        <v>-2.8431462123990102E-4</v>
      </c>
      <c r="N63">
        <v>7.75</v>
      </c>
      <c r="O63">
        <v>-3.0162721872329702E-2</v>
      </c>
      <c r="P63">
        <v>-6.89677894115448E-4</v>
      </c>
    </row>
    <row r="64" spans="1:16" x14ac:dyDescent="0.35">
      <c r="A64">
        <v>7.875</v>
      </c>
      <c r="B64">
        <v>-1.24368276447058E-2</v>
      </c>
      <c r="C64">
        <v>-1.1920024640858199E-2</v>
      </c>
      <c r="D64">
        <v>-1.0315410792827599E-2</v>
      </c>
      <c r="E64">
        <v>-9.4929058104753494E-3</v>
      </c>
      <c r="F64">
        <v>7.875</v>
      </c>
      <c r="G64">
        <v>7.65421688556671E-2</v>
      </c>
      <c r="H64">
        <v>-0.18557915091514601</v>
      </c>
      <c r="I64">
        <v>7.875</v>
      </c>
      <c r="J64">
        <v>-5.6926906108856201E-4</v>
      </c>
      <c r="K64">
        <v>-3.3935839310288399E-3</v>
      </c>
      <c r="L64">
        <v>4.3552173301577603E-3</v>
      </c>
      <c r="M64">
        <v>-1.3998541980981801E-3</v>
      </c>
      <c r="N64">
        <v>7.875</v>
      </c>
      <c r="O64">
        <v>2.61837989091873E-3</v>
      </c>
      <c r="P64">
        <v>2.99530774354935E-2</v>
      </c>
    </row>
    <row r="65" spans="1:16" x14ac:dyDescent="0.35">
      <c r="A65">
        <v>8</v>
      </c>
      <c r="B65">
        <v>-1.0866573080420499E-2</v>
      </c>
      <c r="C65">
        <v>-1.14446147345006E-2</v>
      </c>
      <c r="D65">
        <v>-1.41940806061029E-2</v>
      </c>
      <c r="E65">
        <v>-5.4080158006399896E-3</v>
      </c>
      <c r="F65">
        <v>8</v>
      </c>
      <c r="G65">
        <v>-0.19193888455629299</v>
      </c>
      <c r="H65">
        <v>-4.9994366243481601E-2</v>
      </c>
      <c r="I65">
        <v>8</v>
      </c>
      <c r="J65">
        <v>-3.5901833325624501E-3</v>
      </c>
      <c r="K65">
        <v>-1.65639398619533E-3</v>
      </c>
      <c r="L65">
        <v>2.1959580481052399E-3</v>
      </c>
      <c r="M65">
        <v>-2.5530729908496098E-3</v>
      </c>
      <c r="N65">
        <v>8</v>
      </c>
      <c r="O65">
        <v>2.9415182769298599E-2</v>
      </c>
      <c r="P65">
        <v>-6.1611961573362403E-3</v>
      </c>
    </row>
    <row r="66" spans="1:16" x14ac:dyDescent="0.35">
      <c r="A66">
        <v>8.125</v>
      </c>
      <c r="B66">
        <v>-1.80805623531342E-2</v>
      </c>
      <c r="C66">
        <v>-1.1161226313561199E-2</v>
      </c>
      <c r="D66">
        <v>-1.4225101098418199E-2</v>
      </c>
      <c r="E66">
        <v>2.6474132901057601E-3</v>
      </c>
      <c r="F66">
        <v>8.125</v>
      </c>
      <c r="G66">
        <v>-2.3913717363029701E-2</v>
      </c>
      <c r="H66">
        <v>0.19450573623180401</v>
      </c>
      <c r="I66">
        <v>8.125</v>
      </c>
      <c r="J66">
        <v>-2.3385006934404399E-3</v>
      </c>
      <c r="K66">
        <v>-6.5318169072270404E-4</v>
      </c>
      <c r="L66">
        <v>2.7516055852174798E-3</v>
      </c>
      <c r="M66">
        <v>-3.76198498997837E-3</v>
      </c>
      <c r="N66">
        <v>8.125</v>
      </c>
      <c r="O66">
        <v>-9.5088197849690897E-3</v>
      </c>
      <c r="P66">
        <v>-2.8394088149070702E-2</v>
      </c>
    </row>
    <row r="67" spans="1:16" x14ac:dyDescent="0.35">
      <c r="A67">
        <v>8.25</v>
      </c>
      <c r="B67">
        <v>-1.52384643442929E-2</v>
      </c>
      <c r="C67">
        <v>3.8023809975129601E-4</v>
      </c>
      <c r="D67">
        <v>-1.9140241784043599E-3</v>
      </c>
      <c r="E67">
        <v>3.7649169098585801E-3</v>
      </c>
      <c r="F67">
        <v>8.25</v>
      </c>
      <c r="G67">
        <v>0.193687848746777</v>
      </c>
      <c r="H67">
        <v>-1.8855538219213501E-3</v>
      </c>
      <c r="I67">
        <v>8.25</v>
      </c>
      <c r="J67">
        <v>-2.6322002522647398E-3</v>
      </c>
      <c r="K67">
        <v>3.149266813125E-4</v>
      </c>
      <c r="L67">
        <v>-7.4235157808288899E-4</v>
      </c>
      <c r="M67">
        <v>-2.7220582123845798E-3</v>
      </c>
      <c r="N67">
        <v>8.25</v>
      </c>
      <c r="O67">
        <v>-2.7010373771190602E-2</v>
      </c>
      <c r="P67">
        <v>1.2693134136498E-2</v>
      </c>
    </row>
    <row r="68" spans="1:16" x14ac:dyDescent="0.35">
      <c r="A68">
        <v>8.375</v>
      </c>
      <c r="B68">
        <v>-5.3992583416402297E-3</v>
      </c>
      <c r="C68">
        <v>-5.7642930187284903E-4</v>
      </c>
      <c r="D68">
        <v>-1.05670832272153E-3</v>
      </c>
      <c r="E68">
        <v>-6.1225404497235996E-3</v>
      </c>
      <c r="F68">
        <v>8.375</v>
      </c>
      <c r="G68">
        <v>-2.7130572125315701E-2</v>
      </c>
      <c r="H68">
        <v>-0.189595587551594</v>
      </c>
      <c r="I68">
        <v>8.375</v>
      </c>
      <c r="J68">
        <v>-2.75041023269296E-3</v>
      </c>
      <c r="K68" s="1">
        <v>9.6900912467390299E-5</v>
      </c>
      <c r="L68">
        <v>6.1310113233048501E-4</v>
      </c>
      <c r="M68">
        <v>-1.02993776090443E-3</v>
      </c>
      <c r="N68">
        <v>8.375</v>
      </c>
      <c r="O68">
        <v>1.5667201951146102E-2</v>
      </c>
      <c r="P68">
        <v>2.5230459868907901E-2</v>
      </c>
    </row>
    <row r="69" spans="1:16" x14ac:dyDescent="0.35">
      <c r="A69">
        <v>8.5</v>
      </c>
      <c r="B69">
        <v>-2.4322797253262299E-3</v>
      </c>
      <c r="C69">
        <v>-6.8815094418823702E-3</v>
      </c>
      <c r="D69">
        <v>-4.7880657948553597E-3</v>
      </c>
      <c r="E69">
        <v>-7.81643087975681E-3</v>
      </c>
      <c r="F69">
        <v>8.5</v>
      </c>
      <c r="G69">
        <v>-0.18225458264350899</v>
      </c>
      <c r="H69">
        <v>5.1354512572288499E-2</v>
      </c>
      <c r="I69">
        <v>8.5</v>
      </c>
      <c r="J69">
        <v>-2.0758873142767702E-3</v>
      </c>
      <c r="K69">
        <v>2.7924417518079298E-3</v>
      </c>
      <c r="L69">
        <v>1.58145325258374E-3</v>
      </c>
      <c r="M69">
        <v>-4.1999691165983699E-4</v>
      </c>
      <c r="N69">
        <v>8.5</v>
      </c>
      <c r="O69">
        <v>2.3119285702705401E-2</v>
      </c>
      <c r="P69">
        <v>-1.8363058567047098E-2</v>
      </c>
    </row>
    <row r="70" spans="1:16" x14ac:dyDescent="0.35">
      <c r="A70">
        <v>8.625</v>
      </c>
      <c r="B70">
        <v>-4.1017493931576601E-3</v>
      </c>
      <c r="C70">
        <v>-1.0116029065102301E-2</v>
      </c>
      <c r="D70">
        <v>-5.39672817103565E-3</v>
      </c>
      <c r="E70">
        <v>-8.3116488531231898E-3</v>
      </c>
      <c r="F70">
        <v>8.625</v>
      </c>
      <c r="G70">
        <v>7.4121985584497493E-2</v>
      </c>
      <c r="H70">
        <v>0.171895526349545</v>
      </c>
      <c r="I70">
        <v>8.625</v>
      </c>
      <c r="J70">
        <v>-4.87107899971306E-4</v>
      </c>
      <c r="K70">
        <v>1.4772270806133699E-3</v>
      </c>
      <c r="L70">
        <v>1.5207782853394699E-3</v>
      </c>
      <c r="M70">
        <v>-2.3602191358804698E-3</v>
      </c>
      <c r="N70">
        <v>8.625</v>
      </c>
      <c r="O70">
        <v>-2.07709856331348E-2</v>
      </c>
      <c r="P70">
        <v>-2.0792581140995001E-2</v>
      </c>
    </row>
    <row r="71" spans="1:16" x14ac:dyDescent="0.35">
      <c r="A71">
        <v>8.75</v>
      </c>
      <c r="B71">
        <v>-4.9531252589076801E-3</v>
      </c>
      <c r="C71">
        <v>-1.2255272362381201E-2</v>
      </c>
      <c r="D71">
        <v>-7.2013272438198302E-3</v>
      </c>
      <c r="E71">
        <v>-1.0715335141867399E-2</v>
      </c>
      <c r="F71">
        <v>8.75</v>
      </c>
      <c r="G71">
        <v>0.15878278017044101</v>
      </c>
      <c r="H71">
        <v>-9.5057375729084001E-2</v>
      </c>
      <c r="I71">
        <v>8.75</v>
      </c>
      <c r="J71">
        <v>1.41402939334512E-4</v>
      </c>
      <c r="K71">
        <v>2.1441546268761201E-3</v>
      </c>
      <c r="L71">
        <v>1.1673585977405301E-3</v>
      </c>
      <c r="M71">
        <v>-3.39240301400423E-4</v>
      </c>
      <c r="N71">
        <v>8.75</v>
      </c>
      <c r="O71">
        <v>-1.8146947026252701E-2</v>
      </c>
      <c r="P71">
        <v>2.29259505867958E-2</v>
      </c>
    </row>
    <row r="72" spans="1:16" x14ac:dyDescent="0.35">
      <c r="A72">
        <v>8.875</v>
      </c>
      <c r="B72">
        <v>-5.1197435241192597E-3</v>
      </c>
      <c r="C72">
        <v>-1.42439175397158E-2</v>
      </c>
      <c r="D72">
        <v>-1.0381767060607699E-2</v>
      </c>
      <c r="E72">
        <v>-1.13336131908E-2</v>
      </c>
      <c r="F72">
        <v>8.875</v>
      </c>
      <c r="G72">
        <v>-0.113863542675972</v>
      </c>
      <c r="H72">
        <v>-0.143201008439064</v>
      </c>
      <c r="I72">
        <v>8.875</v>
      </c>
      <c r="J72" s="1">
        <v>9.4049843028187806E-5</v>
      </c>
      <c r="K72">
        <v>8.5952319204807303E-4</v>
      </c>
      <c r="L72">
        <v>1.8234341405332099E-3</v>
      </c>
      <c r="M72">
        <v>-1.87207153066993E-3</v>
      </c>
      <c r="N72">
        <v>8.875</v>
      </c>
      <c r="O72">
        <v>2.4720177054405199E-2</v>
      </c>
      <c r="P72">
        <v>1.53333246707916E-2</v>
      </c>
    </row>
    <row r="73" spans="1:16" x14ac:dyDescent="0.35">
      <c r="A73">
        <v>9</v>
      </c>
      <c r="B73">
        <v>-9.2956735752522893E-3</v>
      </c>
      <c r="C73">
        <v>-1.8726843409240201E-2</v>
      </c>
      <c r="D73">
        <v>-1.53366136364639E-2</v>
      </c>
      <c r="E73">
        <v>-9.2575214803218807E-3</v>
      </c>
      <c r="F73">
        <v>9</v>
      </c>
      <c r="G73">
        <v>-0.124969009310007</v>
      </c>
      <c r="H73">
        <v>0.13072833046317101</v>
      </c>
      <c r="I73">
        <v>9</v>
      </c>
      <c r="J73">
        <v>1.1621857993304699E-3</v>
      </c>
      <c r="K73">
        <v>1.64097640663385E-3</v>
      </c>
      <c r="L73">
        <v>1.84246385470033E-3</v>
      </c>
      <c r="M73">
        <v>-6.2530394643545205E-4</v>
      </c>
      <c r="N73">
        <v>9</v>
      </c>
      <c r="O73">
        <v>1.2186523526907E-2</v>
      </c>
      <c r="P73">
        <v>-2.6224482804536799E-2</v>
      </c>
    </row>
    <row r="74" spans="1:16" x14ac:dyDescent="0.35">
      <c r="A74">
        <v>9.125</v>
      </c>
      <c r="B74">
        <v>-1.3362524099648001E-2</v>
      </c>
      <c r="C74">
        <v>-1.7434567213058499E-2</v>
      </c>
      <c r="D74">
        <v>-1.51393297128379E-2</v>
      </c>
      <c r="E74">
        <v>-4.91834699641913E-3</v>
      </c>
      <c r="F74">
        <v>9.125</v>
      </c>
      <c r="G74">
        <v>0.14395674690604199</v>
      </c>
      <c r="H74">
        <v>0.106059931218624</v>
      </c>
      <c r="I74">
        <v>9.125</v>
      </c>
      <c r="J74">
        <v>7.1217119693756104E-4</v>
      </c>
      <c r="K74" s="1">
        <v>3.1329691410064702E-6</v>
      </c>
      <c r="L74">
        <v>1.9824379123747301E-3</v>
      </c>
      <c r="M74">
        <v>-1.8753214972093699E-3</v>
      </c>
      <c r="N74">
        <v>9.125</v>
      </c>
      <c r="O74">
        <v>-2.72442288696766E-2</v>
      </c>
      <c r="P74">
        <v>-9.1709047555923497E-3</v>
      </c>
    </row>
    <row r="75" spans="1:16" x14ac:dyDescent="0.35">
      <c r="A75">
        <v>9.25</v>
      </c>
      <c r="B75">
        <v>-1.9454825669527099E-2</v>
      </c>
      <c r="C75">
        <v>-1.7663598991930499E-2</v>
      </c>
      <c r="D75">
        <v>-1.6378787811845499E-2</v>
      </c>
      <c r="E75">
        <v>-7.1698563988320497E-4</v>
      </c>
      <c r="F75">
        <v>9.25</v>
      </c>
      <c r="G75">
        <v>8.5233621299266801E-2</v>
      </c>
      <c r="H75">
        <v>-0.154866017401218</v>
      </c>
      <c r="I75">
        <v>9.25</v>
      </c>
      <c r="J75">
        <v>9.3020685017108896E-4</v>
      </c>
      <c r="K75">
        <v>6.6994223743677096E-4</v>
      </c>
      <c r="L75">
        <v>2.4958089925348802E-3</v>
      </c>
      <c r="M75">
        <v>-1.48479550261982E-3</v>
      </c>
      <c r="N75">
        <v>9.25</v>
      </c>
      <c r="O75">
        <v>-5.9202834963798497E-3</v>
      </c>
      <c r="P75">
        <v>2.79552862048149E-2</v>
      </c>
    </row>
    <row r="76" spans="1:16" x14ac:dyDescent="0.35">
      <c r="A76">
        <v>9.375</v>
      </c>
      <c r="B76">
        <v>-2.2497306577861299E-2</v>
      </c>
      <c r="C76">
        <v>-8.8916649110615305E-3</v>
      </c>
      <c r="D76">
        <v>-8.8460340630263107E-3</v>
      </c>
      <c r="E76">
        <v>2.4834407286107299E-3</v>
      </c>
      <c r="F76">
        <v>9.375</v>
      </c>
      <c r="G76">
        <v>-0.162878513336182</v>
      </c>
      <c r="H76">
        <v>-6.3478006049990696E-2</v>
      </c>
      <c r="I76">
        <v>9.375</v>
      </c>
      <c r="J76">
        <v>7.1160215884447098E-4</v>
      </c>
      <c r="K76">
        <v>6.0197478160262097E-4</v>
      </c>
      <c r="L76">
        <v>1.2342047411948399E-3</v>
      </c>
      <c r="M76">
        <v>-2.5408699384570398E-3</v>
      </c>
      <c r="N76">
        <v>9.375</v>
      </c>
      <c r="O76">
        <v>2.8254121541976901E-2</v>
      </c>
      <c r="P76">
        <v>2.6525948196649599E-3</v>
      </c>
    </row>
    <row r="77" spans="1:16" x14ac:dyDescent="0.35">
      <c r="A77">
        <v>9.5</v>
      </c>
      <c r="B77">
        <v>-1.8763391301035898E-2</v>
      </c>
      <c r="C77">
        <v>-4.4006018433719899E-3</v>
      </c>
      <c r="D77">
        <v>-8.6326519958674908E-3</v>
      </c>
      <c r="E77">
        <v>-1.5918884600978299E-3</v>
      </c>
      <c r="F77">
        <v>9.5</v>
      </c>
      <c r="G77">
        <v>-4.1062977164983701E-2</v>
      </c>
      <c r="H77">
        <v>0.16797132045030599</v>
      </c>
      <c r="I77">
        <v>9.5</v>
      </c>
      <c r="J77">
        <v>2.1386127918958699E-3</v>
      </c>
      <c r="K77" s="1">
        <v>8.92977695912123E-5</v>
      </c>
      <c r="L77">
        <v>1.8652309663593799E-3</v>
      </c>
      <c r="M77">
        <v>-1.04409691994078E-3</v>
      </c>
      <c r="N77">
        <v>9.5</v>
      </c>
      <c r="O77">
        <v>-6.1560794711112998E-4</v>
      </c>
      <c r="P77">
        <v>-2.81561985611916E-2</v>
      </c>
    </row>
    <row r="78" spans="1:16" x14ac:dyDescent="0.35">
      <c r="A78">
        <v>9.625</v>
      </c>
      <c r="B78">
        <v>-1.3598139863461299E-2</v>
      </c>
      <c r="C78">
        <v>-3.8688199128955598E-3</v>
      </c>
      <c r="D78">
        <v>-7.4562164954841102E-3</v>
      </c>
      <c r="E78">
        <v>2.1706707775592801E-4</v>
      </c>
      <c r="F78">
        <v>9.625</v>
      </c>
      <c r="G78">
        <v>0.17004134505987201</v>
      </c>
      <c r="H78">
        <v>1.8453567754477301E-2</v>
      </c>
      <c r="I78">
        <v>9.625</v>
      </c>
      <c r="J78">
        <v>1.21144810691476E-3</v>
      </c>
      <c r="K78">
        <v>-6.0078245587647005E-4</v>
      </c>
      <c r="L78">
        <v>2.4178889580070998E-3</v>
      </c>
      <c r="M78">
        <v>-1.8495658878237E-3</v>
      </c>
      <c r="N78">
        <v>9.625</v>
      </c>
      <c r="O78">
        <v>-2.7695022523403199E-2</v>
      </c>
      <c r="P78">
        <v>3.8058147765696001E-3</v>
      </c>
    </row>
    <row r="79" spans="1:16" x14ac:dyDescent="0.35">
      <c r="A79">
        <v>9.75</v>
      </c>
      <c r="B79">
        <v>-1.3754687272012201E-2</v>
      </c>
      <c r="C79">
        <v>-7.1555261965841098E-3</v>
      </c>
      <c r="D79">
        <v>-4.7187681775540096E-3</v>
      </c>
      <c r="E79">
        <v>-2.6167591568082598E-4</v>
      </c>
      <c r="F79">
        <v>9.75</v>
      </c>
      <c r="G79">
        <v>-4.7471146099269399E-3</v>
      </c>
      <c r="H79">
        <v>-0.16910620033741</v>
      </c>
      <c r="I79">
        <v>9.75</v>
      </c>
      <c r="J79">
        <v>1.41212716698647E-3</v>
      </c>
      <c r="K79">
        <v>-1.32255745120347E-3</v>
      </c>
      <c r="L79">
        <v>2.1869342308491499E-3</v>
      </c>
      <c r="M79">
        <v>-3.35698889102787E-3</v>
      </c>
      <c r="N79">
        <v>9.75</v>
      </c>
      <c r="O79">
        <v>7.0093986578285703E-3</v>
      </c>
      <c r="P79">
        <v>2.6847377419471699E-2</v>
      </c>
    </row>
    <row r="80" spans="1:16" x14ac:dyDescent="0.35">
      <c r="A80">
        <v>9.875</v>
      </c>
      <c r="B80">
        <v>-1.4372750651091301E-2</v>
      </c>
      <c r="C80">
        <v>-5.6350834202021404E-3</v>
      </c>
      <c r="D80">
        <v>-1.7043143743649099E-3</v>
      </c>
      <c r="E80">
        <v>-4.5952973887324298E-3</v>
      </c>
      <c r="F80">
        <v>9.875</v>
      </c>
      <c r="G80">
        <v>-0.165321975946426</v>
      </c>
      <c r="H80">
        <v>2.5883122347295302E-2</v>
      </c>
      <c r="I80">
        <v>9.875</v>
      </c>
      <c r="J80">
        <v>5.4876459762454E-4</v>
      </c>
      <c r="K80">
        <v>-3.9794924668967702E-4</v>
      </c>
      <c r="L80">
        <v>-1.02623598650098E-4</v>
      </c>
      <c r="M80">
        <v>-1.7942301928997001E-3</v>
      </c>
      <c r="N80">
        <v>9.875</v>
      </c>
      <c r="O80">
        <v>2.5721088051796001E-2</v>
      </c>
      <c r="P80">
        <v>-9.8823541775345802E-3</v>
      </c>
    </row>
    <row r="81" spans="1:16" x14ac:dyDescent="0.35">
      <c r="A81">
        <v>10</v>
      </c>
      <c r="B81">
        <v>-1.23204807750881E-2</v>
      </c>
      <c r="C81">
        <v>-6.2119597569108001E-3</v>
      </c>
      <c r="D81">
        <v>-4.7528991708532002E-3</v>
      </c>
      <c r="E81">
        <v>-8.5106235928833502E-3</v>
      </c>
      <c r="F81">
        <v>10</v>
      </c>
      <c r="G81">
        <v>4.7553356736898401E-2</v>
      </c>
      <c r="H81">
        <v>0.15854416787624401</v>
      </c>
      <c r="I81">
        <v>10</v>
      </c>
      <c r="J81">
        <v>1.86256552115083E-3</v>
      </c>
      <c r="K81">
        <v>-1.6390169039368599E-3</v>
      </c>
      <c r="L81">
        <v>2.2013433044776299E-3</v>
      </c>
      <c r="M81">
        <v>-8.6430320516228698E-4</v>
      </c>
      <c r="N81">
        <v>10</v>
      </c>
      <c r="O81">
        <v>-1.27434022724628E-2</v>
      </c>
      <c r="P81">
        <v>-2.4140685796737699E-2</v>
      </c>
    </row>
    <row r="82" spans="1:16" x14ac:dyDescent="0.35">
      <c r="A82">
        <v>10.125</v>
      </c>
      <c r="B82">
        <v>-1.42662143334746E-2</v>
      </c>
      <c r="C82">
        <v>-9.5659627113491297E-3</v>
      </c>
      <c r="D82">
        <v>-8.8152054231613892E-3</v>
      </c>
      <c r="E82">
        <v>-9.3692189548164606E-3</v>
      </c>
      <c r="F82">
        <v>10.125</v>
      </c>
      <c r="G82">
        <v>0.14959356933832199</v>
      </c>
      <c r="H82">
        <v>-6.6534856334328707E-2</v>
      </c>
      <c r="I82">
        <v>10.125</v>
      </c>
      <c r="J82">
        <v>7.2147231549024604E-4</v>
      </c>
      <c r="K82">
        <v>-2.0913479384034898E-3</v>
      </c>
      <c r="L82">
        <v>2.8480107430368701E-3</v>
      </c>
      <c r="M82">
        <v>-1.69579195789993E-3</v>
      </c>
      <c r="N82">
        <v>10.125</v>
      </c>
      <c r="O82">
        <v>-2.24267616868019E-2</v>
      </c>
      <c r="P82">
        <v>1.51863675564528E-2</v>
      </c>
    </row>
    <row r="83" spans="1:16" x14ac:dyDescent="0.35">
      <c r="A83">
        <v>10.25</v>
      </c>
      <c r="B83">
        <v>-1.8411111086607E-2</v>
      </c>
      <c r="C83">
        <v>-6.7972093820571899E-3</v>
      </c>
      <c r="D83">
        <v>-1.02640811819583E-2</v>
      </c>
      <c r="E83">
        <v>-5.9511812869459399E-3</v>
      </c>
      <c r="F83">
        <v>10.25</v>
      </c>
      <c r="G83">
        <v>-8.4622226655483204E-2</v>
      </c>
      <c r="H83">
        <v>-0.13807388395070999</v>
      </c>
      <c r="I83">
        <v>10.25</v>
      </c>
      <c r="J83">
        <v>-3.8827210664749102E-4</v>
      </c>
      <c r="K83">
        <v>-3.1803250312805202E-3</v>
      </c>
      <c r="L83">
        <v>2.4772051256149999E-3</v>
      </c>
      <c r="M83">
        <v>-3.6823523696512001E-3</v>
      </c>
      <c r="N83">
        <v>10.25</v>
      </c>
      <c r="O83">
        <v>1.7506651580333699E-2</v>
      </c>
      <c r="P83">
        <v>2.04009339213371E-2</v>
      </c>
    </row>
    <row r="84" spans="1:16" x14ac:dyDescent="0.35">
      <c r="A84">
        <v>10.375</v>
      </c>
      <c r="B84">
        <v>-1.8765679560601701E-2</v>
      </c>
      <c r="C84">
        <v>-2.81145691405982E-3</v>
      </c>
      <c r="D84">
        <v>-1.10156461596489E-2</v>
      </c>
      <c r="E84">
        <v>-6.8349153734743604E-3</v>
      </c>
      <c r="F84">
        <v>10.375</v>
      </c>
      <c r="G84">
        <v>-0.12446250393986701</v>
      </c>
      <c r="H84">
        <v>0.100873161107302</v>
      </c>
      <c r="I84">
        <v>10.375</v>
      </c>
      <c r="J84">
        <v>-1.6997577622532799E-3</v>
      </c>
      <c r="K84">
        <v>-1.3964242534712E-3</v>
      </c>
      <c r="L84">
        <v>1.4457274228334401E-3</v>
      </c>
      <c r="M84">
        <v>-2.3462572135031202E-3</v>
      </c>
      <c r="N84">
        <v>10.375</v>
      </c>
      <c r="O84">
        <v>1.8115159124135999E-2</v>
      </c>
      <c r="P84">
        <v>-1.9594911485910398E-2</v>
      </c>
    </row>
    <row r="85" spans="1:16" x14ac:dyDescent="0.35">
      <c r="A85">
        <v>10.5</v>
      </c>
      <c r="B85">
        <v>-1.4713387936353701E-2</v>
      </c>
      <c r="C85">
        <v>1.9827773794531801E-3</v>
      </c>
      <c r="D85">
        <v>-1.2516602873802201E-2</v>
      </c>
      <c r="E85">
        <v>-1.9857825245708201E-3</v>
      </c>
      <c r="F85">
        <v>10.5</v>
      </c>
      <c r="G85">
        <v>0.115550834685564</v>
      </c>
      <c r="H85">
        <v>0.108478378504515</v>
      </c>
      <c r="I85">
        <v>10.5</v>
      </c>
      <c r="J85">
        <v>-1.9647125154733701E-3</v>
      </c>
      <c r="K85">
        <v>-1.2543590273708101E-3</v>
      </c>
      <c r="L85">
        <v>2.1313782781362499E-3</v>
      </c>
      <c r="M85">
        <v>-3.87096568010747E-3</v>
      </c>
      <c r="N85">
        <v>10.5</v>
      </c>
      <c r="O85">
        <v>-2.14395336806774E-2</v>
      </c>
      <c r="P85">
        <v>-1.55104212462902E-2</v>
      </c>
    </row>
    <row r="86" spans="1:16" x14ac:dyDescent="0.35">
      <c r="A86">
        <v>10.625</v>
      </c>
      <c r="B86">
        <v>-9.4974555540829897E-3</v>
      </c>
      <c r="C86">
        <v>-9.9055336613673695E-4</v>
      </c>
      <c r="D86">
        <v>-8.5459470283240097E-3</v>
      </c>
      <c r="E86">
        <v>-4.5148492790758599E-4</v>
      </c>
      <c r="F86">
        <v>10.625</v>
      </c>
      <c r="G86">
        <v>9.2068817466497394E-2</v>
      </c>
      <c r="H86">
        <v>-0.126962944865227</v>
      </c>
      <c r="I86">
        <v>10.625</v>
      </c>
      <c r="J86">
        <v>-1.93647085689008E-3</v>
      </c>
      <c r="K86">
        <v>5.2882805175613601E-4</v>
      </c>
      <c r="L86">
        <v>7.4545782990753705E-4</v>
      </c>
      <c r="M86">
        <v>-3.5982148256152899E-3</v>
      </c>
      <c r="N86">
        <v>10.625</v>
      </c>
      <c r="O86">
        <v>-1.2921761721372599E-2</v>
      </c>
      <c r="P86">
        <v>2.28415131568909E-2</v>
      </c>
    </row>
    <row r="87" spans="1:16" x14ac:dyDescent="0.35">
      <c r="A87">
        <v>10.75</v>
      </c>
      <c r="B87">
        <v>-9.4463923014700395E-3</v>
      </c>
      <c r="C87">
        <v>-4.0936915902420896E-3</v>
      </c>
      <c r="D87">
        <v>-6.5027286764234296E-3</v>
      </c>
      <c r="E87">
        <v>-1.0584954870864699E-3</v>
      </c>
      <c r="F87">
        <v>10.75</v>
      </c>
      <c r="G87">
        <v>-0.136463638395071</v>
      </c>
      <c r="H87">
        <v>-7.3871802538633305E-2</v>
      </c>
      <c r="I87">
        <v>10.75</v>
      </c>
      <c r="J87">
        <v>-1.77685404196382E-3</v>
      </c>
      <c r="K87">
        <v>1.3558856444433299E-3</v>
      </c>
      <c r="L87">
        <v>-2.8292904607951598E-4</v>
      </c>
      <c r="M87">
        <v>-3.8514413172379101E-3</v>
      </c>
      <c r="N87">
        <v>10.75</v>
      </c>
      <c r="O87">
        <v>2.3956988006830202E-2</v>
      </c>
      <c r="P87">
        <v>1.0078001767396901E-2</v>
      </c>
    </row>
    <row r="88" spans="1:16" x14ac:dyDescent="0.35">
      <c r="A88">
        <v>10.875</v>
      </c>
      <c r="B88">
        <v>-1.21528902091086E-2</v>
      </c>
      <c r="C88">
        <v>-6.0678164009004797E-3</v>
      </c>
      <c r="D88">
        <v>-4.7114037442952403E-3</v>
      </c>
      <c r="E88" s="1">
        <v>-5.13393897563219E-5</v>
      </c>
      <c r="F88">
        <v>10.875</v>
      </c>
      <c r="G88">
        <v>-5.4814176633954E-2</v>
      </c>
      <c r="H88">
        <v>0.143418308347464</v>
      </c>
      <c r="I88">
        <v>10.875</v>
      </c>
      <c r="J88">
        <v>1.01681472733617E-3</v>
      </c>
      <c r="K88">
        <v>2.5813130196183898E-3</v>
      </c>
      <c r="L88">
        <v>-4.7528767026960899E-4</v>
      </c>
      <c r="M88">
        <v>-2.0359880290925498E-3</v>
      </c>
      <c r="N88">
        <v>10.875</v>
      </c>
      <c r="O88">
        <v>7.1538332849740999E-3</v>
      </c>
      <c r="P88">
        <v>-2.4670485407114001E-2</v>
      </c>
    </row>
    <row r="89" spans="1:16" x14ac:dyDescent="0.35">
      <c r="A89">
        <v>11</v>
      </c>
      <c r="B89">
        <v>-1.3314043637365099E-2</v>
      </c>
      <c r="C89">
        <v>-2.14121449971572E-3</v>
      </c>
      <c r="D89">
        <v>2.6163783622905599E-3</v>
      </c>
      <c r="E89">
        <v>-2.7224836230743698E-3</v>
      </c>
      <c r="F89">
        <v>11</v>
      </c>
      <c r="G89">
        <v>0.147719416767359</v>
      </c>
      <c r="H89">
        <v>3.5482044331729398E-2</v>
      </c>
      <c r="I89">
        <v>11</v>
      </c>
      <c r="J89">
        <v>1.6763149760663501E-3</v>
      </c>
      <c r="K89">
        <v>2.6398914633318798E-4</v>
      </c>
      <c r="L89">
        <v>-5.8906886260956504E-4</v>
      </c>
      <c r="M89">
        <v>-2.1863463043700899E-3</v>
      </c>
      <c r="N89">
        <v>11</v>
      </c>
      <c r="O89">
        <v>-2.5034081190824502E-2</v>
      </c>
      <c r="P89">
        <v>-4.2836153879761696E-3</v>
      </c>
    </row>
    <row r="90" spans="1:16" x14ac:dyDescent="0.35">
      <c r="A90">
        <v>11.125</v>
      </c>
      <c r="B90">
        <v>-7.8869091812521202E-3</v>
      </c>
      <c r="C90">
        <v>-2.9948694864287998E-3</v>
      </c>
      <c r="D90">
        <v>2.6284698396921201E-3</v>
      </c>
      <c r="E90">
        <v>-1.33767426013947E-2</v>
      </c>
      <c r="F90">
        <v>11.125</v>
      </c>
      <c r="G90">
        <v>1.5719161834567799E-2</v>
      </c>
      <c r="H90">
        <v>-0.149498570710421</v>
      </c>
      <c r="I90">
        <v>11.125</v>
      </c>
      <c r="J90">
        <v>1.4474883209913999E-3</v>
      </c>
      <c r="K90">
        <v>-7.1761815343052095E-4</v>
      </c>
      <c r="L90">
        <v>-2.1890667267143699E-4</v>
      </c>
      <c r="M90">
        <v>-8.43310728669167E-4</v>
      </c>
      <c r="N90">
        <v>11.125</v>
      </c>
      <c r="O90">
        <v>-1.40767777338624E-3</v>
      </c>
      <c r="P90">
        <v>2.5107692927122099E-2</v>
      </c>
    </row>
    <row r="91" spans="1:16" x14ac:dyDescent="0.35">
      <c r="A91">
        <v>11.25</v>
      </c>
      <c r="B91">
        <v>-1.1256855912506599E-2</v>
      </c>
      <c r="C91">
        <v>-9.7523098811507208E-3</v>
      </c>
      <c r="D91">
        <v>-6.2792391981929497E-3</v>
      </c>
      <c r="E91">
        <v>-1.89822940155864E-2</v>
      </c>
      <c r="F91">
        <v>11.25</v>
      </c>
      <c r="G91">
        <v>-0.148684307932854</v>
      </c>
      <c r="H91">
        <v>3.8862462388351599E-3</v>
      </c>
      <c r="I91">
        <v>11.25</v>
      </c>
      <c r="J91">
        <v>-2.5316420942544899E-4</v>
      </c>
      <c r="K91">
        <v>-2.8311181813478502E-4</v>
      </c>
      <c r="L91">
        <v>1.62796815857291E-4</v>
      </c>
      <c r="M91">
        <v>-5.8931205421686205E-4</v>
      </c>
      <c r="N91">
        <v>11.25</v>
      </c>
      <c r="O91">
        <v>2.48299837112427E-2</v>
      </c>
      <c r="P91">
        <v>-1.47976994048804E-3</v>
      </c>
    </row>
    <row r="92" spans="1:16" x14ac:dyDescent="0.35">
      <c r="A92">
        <v>11.375</v>
      </c>
      <c r="B92">
        <v>-1.8218786455690899E-2</v>
      </c>
      <c r="C92">
        <v>-5.2339460235089098E-3</v>
      </c>
      <c r="D92">
        <v>-1.2710266746580601E-2</v>
      </c>
      <c r="E92">
        <v>-1.4160442631691699E-2</v>
      </c>
      <c r="F92">
        <v>11.375</v>
      </c>
      <c r="G92">
        <v>2.2966676391661198E-2</v>
      </c>
      <c r="H92">
        <v>0.14538570865988701</v>
      </c>
      <c r="I92">
        <v>11.375</v>
      </c>
      <c r="J92">
        <v>1.6008829697966599E-3</v>
      </c>
      <c r="K92" s="1">
        <v>-3.8461526855826398E-5</v>
      </c>
      <c r="L92">
        <v>1.49211566895247E-3</v>
      </c>
      <c r="M92">
        <v>-5.5802287533879302E-4</v>
      </c>
      <c r="N92">
        <v>11.375</v>
      </c>
      <c r="O92">
        <v>-4.2409012094140096E-3</v>
      </c>
      <c r="P92">
        <v>-2.4199668318033201E-2</v>
      </c>
    </row>
    <row r="93" spans="1:16" x14ac:dyDescent="0.35">
      <c r="A93">
        <v>11.5</v>
      </c>
      <c r="B93">
        <v>-1.7087309621274499E-2</v>
      </c>
      <c r="C93">
        <v>1.3964616227895E-3</v>
      </c>
      <c r="D93">
        <v>-1.1937323957681699E-2</v>
      </c>
      <c r="E93">
        <v>-1.45480590872467E-2</v>
      </c>
      <c r="F93">
        <v>11.5</v>
      </c>
      <c r="G93">
        <v>0.13970358297228799</v>
      </c>
      <c r="H93">
        <v>-4.1282091289758703E-2</v>
      </c>
      <c r="I93">
        <v>11.5</v>
      </c>
      <c r="J93" s="1">
        <v>-1.80462375283241E-5</v>
      </c>
      <c r="K93">
        <v>-1.1370335705578299E-3</v>
      </c>
      <c r="L93">
        <v>1.0527055710554099E-3</v>
      </c>
      <c r="M93">
        <v>-7.0902099832892396E-4</v>
      </c>
      <c r="N93">
        <v>11.5</v>
      </c>
      <c r="O93">
        <v>-2.3387152701616301E-2</v>
      </c>
      <c r="P93">
        <v>6.8795345723628998E-3</v>
      </c>
    </row>
    <row r="94" spans="1:16" x14ac:dyDescent="0.35">
      <c r="A94">
        <v>11.625</v>
      </c>
      <c r="B94">
        <v>-1.0301453061401801E-2</v>
      </c>
      <c r="C94">
        <v>5.6047257967293297E-3</v>
      </c>
      <c r="D94">
        <v>-1.8418095074594E-2</v>
      </c>
      <c r="E94">
        <v>-1.44804418087006E-2</v>
      </c>
      <c r="F94">
        <v>11.625</v>
      </c>
      <c r="G94">
        <v>-5.8518009260296801E-2</v>
      </c>
      <c r="H94">
        <v>-0.13177457451820401</v>
      </c>
      <c r="I94">
        <v>11.625</v>
      </c>
      <c r="J94">
        <v>-2.25333496928215E-4</v>
      </c>
      <c r="K94" s="1">
        <v>1.8956139683723501E-5</v>
      </c>
      <c r="L94">
        <v>2.7227932587265999E-3</v>
      </c>
      <c r="M94">
        <v>-9.0225879102945295E-4</v>
      </c>
      <c r="N94">
        <v>11.625</v>
      </c>
      <c r="O94">
        <v>9.44178365170956E-3</v>
      </c>
      <c r="P94">
        <v>2.2232666611671399E-2</v>
      </c>
    </row>
    <row r="95" spans="1:16" x14ac:dyDescent="0.35">
      <c r="A95">
        <v>11.75</v>
      </c>
      <c r="B95">
        <v>-5.0930466968566197E-3</v>
      </c>
      <c r="C95">
        <v>1.2518117582658299E-3</v>
      </c>
      <c r="D95">
        <v>-2.1887542679905898E-2</v>
      </c>
      <c r="E95">
        <v>-9.5956770237535204E-3</v>
      </c>
      <c r="F95">
        <v>11.75</v>
      </c>
      <c r="G95">
        <v>-0.12177740037441299</v>
      </c>
      <c r="H95">
        <v>7.4415463954210295E-2</v>
      </c>
      <c r="I95">
        <v>11.75</v>
      </c>
      <c r="J95">
        <v>2.4710432626307E-4</v>
      </c>
      <c r="K95">
        <v>1.5118556184461299E-3</v>
      </c>
      <c r="L95">
        <v>1.8624328076839399E-3</v>
      </c>
      <c r="M95">
        <v>-2.0209786016494001E-3</v>
      </c>
      <c r="N95">
        <v>11.75</v>
      </c>
      <c r="O95">
        <v>2.0724803209304799E-2</v>
      </c>
      <c r="P95">
        <v>-1.18109695613384E-2</v>
      </c>
    </row>
    <row r="96" spans="1:16" x14ac:dyDescent="0.35">
      <c r="A96">
        <v>11.875</v>
      </c>
      <c r="B96">
        <v>-2.6907259889412702E-3</v>
      </c>
      <c r="C96">
        <v>-1.0888960969168699E-3</v>
      </c>
      <c r="D96">
        <v>-2.3629477247595801E-2</v>
      </c>
      <c r="E96">
        <v>-3.71879688464105E-3</v>
      </c>
      <c r="F96">
        <v>11.875</v>
      </c>
      <c r="G96">
        <v>8.8722169399261502E-2</v>
      </c>
      <c r="H96">
        <v>0.109933141618967</v>
      </c>
      <c r="I96">
        <v>11.875</v>
      </c>
      <c r="J96">
        <v>2.44376339833252E-3</v>
      </c>
      <c r="K96">
        <v>6.1393270152621004E-4</v>
      </c>
      <c r="L96">
        <v>2.1254699677228902E-3</v>
      </c>
      <c r="M96">
        <v>-2.0472903270274401E-3</v>
      </c>
      <c r="N96">
        <v>11.875</v>
      </c>
      <c r="O96">
        <v>-1.39599964022636E-2</v>
      </c>
      <c r="P96">
        <v>-1.9005220383405699E-2</v>
      </c>
    </row>
    <row r="97" spans="1:16" x14ac:dyDescent="0.35">
      <c r="A97">
        <v>12</v>
      </c>
      <c r="B97">
        <v>-3.3848983584903198E-3</v>
      </c>
      <c r="C97">
        <v>-8.2216756418347393E-3</v>
      </c>
      <c r="D97">
        <v>-2.1163089200854301E-2</v>
      </c>
      <c r="E97">
        <v>3.8157632225193101E-3</v>
      </c>
      <c r="F97">
        <v>12</v>
      </c>
      <c r="G97">
        <v>9.6483185887336703E-2</v>
      </c>
      <c r="H97">
        <v>-0.101217050105333</v>
      </c>
      <c r="I97">
        <v>12</v>
      </c>
      <c r="J97">
        <v>2.2768336930312199E-3</v>
      </c>
      <c r="K97">
        <v>-2.0462833344936401E-4</v>
      </c>
      <c r="L97">
        <v>1.5229526907205599E-3</v>
      </c>
      <c r="M97">
        <v>-2.2670286125503502E-3</v>
      </c>
      <c r="N97">
        <v>12</v>
      </c>
      <c r="O97">
        <v>-1.7071112990379299E-2</v>
      </c>
      <c r="P97">
        <v>1.58880241215229E-2</v>
      </c>
    </row>
    <row r="98" spans="1:16" x14ac:dyDescent="0.35">
      <c r="A98">
        <v>12.125</v>
      </c>
      <c r="B98">
        <v>-7.8198863193392806E-3</v>
      </c>
      <c r="C98">
        <v>-7.4875734280794902E-3</v>
      </c>
      <c r="D98">
        <v>-1.2520491145551199E-2</v>
      </c>
      <c r="E98">
        <v>6.6793947480618997E-3</v>
      </c>
      <c r="F98">
        <v>12.125</v>
      </c>
      <c r="G98">
        <v>-0.11177405342459699</v>
      </c>
      <c r="H98">
        <v>-8.1687059253454194E-2</v>
      </c>
      <c r="I98">
        <v>12.125</v>
      </c>
      <c r="J98">
        <v>2.3617837578058199E-3</v>
      </c>
      <c r="K98">
        <v>-1.39846024103463E-3</v>
      </c>
      <c r="L98">
        <v>1.26284547150135E-3</v>
      </c>
      <c r="M98">
        <v>-2.52520339563489E-3</v>
      </c>
      <c r="N98">
        <v>12.125</v>
      </c>
      <c r="O98">
        <v>1.7521787434816399E-2</v>
      </c>
      <c r="P98">
        <v>1.4942329376936E-2</v>
      </c>
    </row>
    <row r="99" spans="1:16" x14ac:dyDescent="0.35">
      <c r="A99">
        <v>12.25</v>
      </c>
      <c r="B99">
        <v>-6.65206136181951E-3</v>
      </c>
      <c r="C99">
        <v>-8.8232371490448696E-3</v>
      </c>
      <c r="D99">
        <v>-6.9930132012814301E-3</v>
      </c>
      <c r="E99">
        <v>1.74432432686444E-3</v>
      </c>
      <c r="F99">
        <v>12.25</v>
      </c>
      <c r="G99">
        <v>-6.5776959061622606E-2</v>
      </c>
      <c r="H99">
        <v>0.120243567973375</v>
      </c>
      <c r="I99">
        <v>12.25</v>
      </c>
      <c r="J99">
        <v>1.69230485334992E-3</v>
      </c>
      <c r="K99">
        <v>-1.54380151070654E-3</v>
      </c>
      <c r="L99">
        <v>6.5095513127744198E-4</v>
      </c>
      <c r="M99">
        <v>-1.3228014722699299E-3</v>
      </c>
      <c r="N99">
        <v>12.25</v>
      </c>
      <c r="O99">
        <v>1.2674093246460001E-2</v>
      </c>
      <c r="P99">
        <v>-1.88808105885983E-2</v>
      </c>
    </row>
    <row r="100" spans="1:16" x14ac:dyDescent="0.35">
      <c r="A100">
        <v>12.375</v>
      </c>
      <c r="B100">
        <v>-1.1095006018877E-2</v>
      </c>
      <c r="C100">
        <v>-1.2317972723394599E-2</v>
      </c>
      <c r="D100">
        <v>-8.4981180261820607E-3</v>
      </c>
      <c r="E100">
        <v>-4.7447881661355504E-3</v>
      </c>
      <c r="F100">
        <v>12.375</v>
      </c>
      <c r="G100">
        <v>0.12647669762373001</v>
      </c>
      <c r="H100">
        <v>4.9078123643994297E-2</v>
      </c>
      <c r="I100">
        <v>12.375</v>
      </c>
      <c r="J100">
        <v>9.0778898447751999E-4</v>
      </c>
      <c r="K100">
        <v>-1.6438853926956699E-3</v>
      </c>
      <c r="L100">
        <v>1.6374338883906601E-3</v>
      </c>
      <c r="M100">
        <v>-1.01666478440166E-3</v>
      </c>
      <c r="N100">
        <v>12.375</v>
      </c>
      <c r="O100">
        <v>-1.9932426512241402E-2</v>
      </c>
      <c r="P100">
        <v>-1.02643277496099E-2</v>
      </c>
    </row>
    <row r="101" spans="1:16" x14ac:dyDescent="0.35">
      <c r="A101">
        <v>12.5</v>
      </c>
      <c r="B101">
        <v>-1.8081723712384701E-2</v>
      </c>
      <c r="C101">
        <v>-7.28871021419764E-3</v>
      </c>
      <c r="D101">
        <v>-1.50080588646233E-2</v>
      </c>
      <c r="E101">
        <v>-2.3070847382769002E-3</v>
      </c>
      <c r="F101">
        <v>12.5</v>
      </c>
      <c r="G101">
        <v>3.1930187717080102E-2</v>
      </c>
      <c r="H101">
        <v>-0.13044742122292499</v>
      </c>
      <c r="I101">
        <v>12.5</v>
      </c>
      <c r="J101">
        <v>1.7918376252055201E-3</v>
      </c>
      <c r="K101">
        <v>-6.9530960172414801E-4</v>
      </c>
      <c r="L101">
        <v>2.75394273921847E-3</v>
      </c>
      <c r="M101">
        <v>-9.4046734739095005E-4</v>
      </c>
      <c r="N101">
        <v>12.5</v>
      </c>
      <c r="O101">
        <v>-7.80658610165119E-3</v>
      </c>
      <c r="P101">
        <v>2.07278095185757E-2</v>
      </c>
    </row>
    <row r="102" spans="1:16" x14ac:dyDescent="0.35">
      <c r="A102">
        <v>12.625</v>
      </c>
      <c r="B102">
        <v>-1.4204033184796599E-2</v>
      </c>
      <c r="C102">
        <v>5.7605875190347401E-4</v>
      </c>
      <c r="D102">
        <v>-1.07642887160182E-2</v>
      </c>
      <c r="E102">
        <v>2.2950450074858998E-3</v>
      </c>
      <c r="F102">
        <v>12.625</v>
      </c>
      <c r="G102">
        <v>-0.13217556104063999</v>
      </c>
      <c r="H102">
        <v>-1.46247134543955E-2</v>
      </c>
      <c r="I102">
        <v>12.625</v>
      </c>
      <c r="J102">
        <v>1.9228770397603501E-3</v>
      </c>
      <c r="K102">
        <v>-2.3545924341306099E-3</v>
      </c>
      <c r="L102">
        <v>2.9785921797156299E-3</v>
      </c>
      <c r="M102">
        <v>-2.9973897035233698E-3</v>
      </c>
      <c r="N102">
        <v>12.625</v>
      </c>
      <c r="O102">
        <v>2.1174211055040401E-2</v>
      </c>
      <c r="P102">
        <v>5.3143422119319404E-3</v>
      </c>
    </row>
    <row r="103" spans="1:16" x14ac:dyDescent="0.35">
      <c r="A103">
        <v>12.75</v>
      </c>
      <c r="B103">
        <v>-8.1449334975332004E-3</v>
      </c>
      <c r="C103" s="1">
        <v>-5.9386133216321502E-5</v>
      </c>
      <c r="D103">
        <v>-8.4568306338042003E-3</v>
      </c>
      <c r="E103">
        <v>-5.6312244851142201E-4</v>
      </c>
      <c r="F103">
        <v>12.75</v>
      </c>
      <c r="G103">
        <v>2.6331959234084899E-3</v>
      </c>
      <c r="H103">
        <v>0.13166186586022399</v>
      </c>
      <c r="I103">
        <v>12.75</v>
      </c>
      <c r="J103">
        <v>1.2468129862099899E-3</v>
      </c>
      <c r="K103">
        <v>-2.7004260336980202E-3</v>
      </c>
      <c r="L103">
        <v>1.2701072264462701E-3</v>
      </c>
      <c r="M103">
        <v>-2.77926598209888E-3</v>
      </c>
      <c r="N103">
        <v>12.75</v>
      </c>
      <c r="O103">
        <v>2.7921273431275001E-3</v>
      </c>
      <c r="P103">
        <v>-2.1370705217123E-2</v>
      </c>
    </row>
    <row r="104" spans="1:16" x14ac:dyDescent="0.35">
      <c r="A104">
        <v>12.875</v>
      </c>
      <c r="B104">
        <v>-5.8658262714743597E-3</v>
      </c>
      <c r="C104">
        <v>-4.2065905872732401E-3</v>
      </c>
      <c r="D104">
        <v>-8.8736421894282103E-3</v>
      </c>
      <c r="E104">
        <v>-1.55554446973838E-3</v>
      </c>
      <c r="F104">
        <v>12.875</v>
      </c>
      <c r="G104">
        <v>0.12893087044358301</v>
      </c>
      <c r="H104">
        <v>-1.9519052468240299E-2</v>
      </c>
      <c r="I104">
        <v>12.875</v>
      </c>
      <c r="J104">
        <v>-2.0805792883038499E-4</v>
      </c>
      <c r="K104">
        <v>-2.55180732347071E-3</v>
      </c>
      <c r="L104">
        <v>1.24594033695757E-3</v>
      </c>
      <c r="M104">
        <v>-1.2954765406902899E-3</v>
      </c>
      <c r="N104">
        <v>12.875</v>
      </c>
      <c r="O104">
        <v>-2.1297316998243301E-2</v>
      </c>
      <c r="P104">
        <v>-2.8397794812917699E-4</v>
      </c>
    </row>
    <row r="105" spans="1:16" x14ac:dyDescent="0.35">
      <c r="A105">
        <v>13</v>
      </c>
      <c r="B105">
        <v>-8.3067817613482493E-3</v>
      </c>
      <c r="C105">
        <v>-7.2312499396502998E-3</v>
      </c>
      <c r="D105">
        <v>-8.0602455418556894E-3</v>
      </c>
      <c r="E105">
        <v>-2.6970474864356198E-3</v>
      </c>
      <c r="F105">
        <v>13</v>
      </c>
      <c r="G105">
        <v>-3.5737648606300403E-2</v>
      </c>
      <c r="H105">
        <v>-0.12406986951828</v>
      </c>
      <c r="I105">
        <v>13</v>
      </c>
      <c r="J105">
        <v>4.4340360909700399E-4</v>
      </c>
      <c r="K105">
        <v>-1.4535128138959399E-3</v>
      </c>
      <c r="L105">
        <v>3.5737056750804199E-3</v>
      </c>
      <c r="M105">
        <v>-1.24799535842612E-3</v>
      </c>
      <c r="N105">
        <v>13</v>
      </c>
      <c r="O105">
        <v>2.1587833762168902E-3</v>
      </c>
      <c r="P105">
        <v>2.0886287093162498E-2</v>
      </c>
    </row>
    <row r="106" spans="1:16" x14ac:dyDescent="0.35">
      <c r="A106">
        <v>13.125</v>
      </c>
      <c r="B106">
        <v>-1.19305849075317E-2</v>
      </c>
      <c r="C106">
        <v>-5.9041322674602296E-3</v>
      </c>
      <c r="D106">
        <v>-1.1467355303466299E-2</v>
      </c>
      <c r="E106">
        <v>-5.84705674555153E-3</v>
      </c>
      <c r="F106">
        <v>13.125</v>
      </c>
      <c r="G106">
        <v>-0.11721525713801401</v>
      </c>
      <c r="H106">
        <v>5.1005542278289802E-2</v>
      </c>
      <c r="I106">
        <v>13.125</v>
      </c>
      <c r="J106">
        <v>6.1873532831668897E-4</v>
      </c>
      <c r="K106">
        <v>-1.7821958754211701E-3</v>
      </c>
      <c r="L106">
        <v>3.2677799463272099E-3</v>
      </c>
      <c r="M106">
        <v>-3.4147804835811301E-3</v>
      </c>
      <c r="N106">
        <v>13.125</v>
      </c>
      <c r="O106">
        <v>2.01923884451389E-2</v>
      </c>
      <c r="P106">
        <v>-4.4256821274757403E-3</v>
      </c>
    </row>
    <row r="107" spans="1:16" x14ac:dyDescent="0.35">
      <c r="A107">
        <v>13.25</v>
      </c>
      <c r="B107">
        <v>-9.54783009365201E-3</v>
      </c>
      <c r="C107">
        <v>-9.4844680279493299E-4</v>
      </c>
      <c r="D107">
        <v>-1.60649083554745E-2</v>
      </c>
      <c r="E107">
        <v>-4.0339038241654602E-4</v>
      </c>
      <c r="F107">
        <v>13.25</v>
      </c>
      <c r="G107">
        <v>6.5095219761133194E-2</v>
      </c>
      <c r="H107">
        <v>0.108549561351538</v>
      </c>
      <c r="I107">
        <v>13.25</v>
      </c>
      <c r="J107">
        <v>7.8271934762597095E-4</v>
      </c>
      <c r="K107">
        <v>-2.7779173105955098E-3</v>
      </c>
      <c r="L107">
        <v>2.79193930327892E-3</v>
      </c>
      <c r="M107">
        <v>-3.7522705970332E-3</v>
      </c>
      <c r="N107">
        <v>13.25</v>
      </c>
      <c r="O107">
        <v>-6.6275410354137403E-3</v>
      </c>
      <c r="P107">
        <v>-1.9273329526186E-2</v>
      </c>
    </row>
    <row r="108" spans="1:16" x14ac:dyDescent="0.35">
      <c r="A108">
        <v>13.375</v>
      </c>
      <c r="B108">
        <v>-4.4213803485035896E-3</v>
      </c>
      <c r="C108">
        <v>-5.1650805398821796E-3</v>
      </c>
      <c r="D108">
        <v>-1.1630515102297101E-2</v>
      </c>
      <c r="E108">
        <v>5.2441914158407599E-3</v>
      </c>
      <c r="F108">
        <v>13.375</v>
      </c>
      <c r="G108">
        <v>9.8240654915571199E-2</v>
      </c>
      <c r="H108">
        <v>-7.7828291803598404E-2</v>
      </c>
      <c r="I108">
        <v>13.375</v>
      </c>
      <c r="J108">
        <v>-1.01898703724146E-3</v>
      </c>
      <c r="K108">
        <v>-2.32962053269148E-3</v>
      </c>
      <c r="L108">
        <v>1.269297208637E-3</v>
      </c>
      <c r="M108">
        <v>-4.4384890643414101E-3</v>
      </c>
      <c r="N108">
        <v>13.375</v>
      </c>
      <c r="O108">
        <v>-1.81419812142849E-2</v>
      </c>
      <c r="P108">
        <v>8.6722858250141092E-3</v>
      </c>
    </row>
    <row r="109" spans="1:16" x14ac:dyDescent="0.35">
      <c r="A109">
        <v>13.5</v>
      </c>
      <c r="B109">
        <v>-8.5559198632836307E-3</v>
      </c>
      <c r="C109">
        <v>-9.65476036071777E-3</v>
      </c>
      <c r="D109">
        <v>-6.0742136556655203E-3</v>
      </c>
      <c r="E109">
        <v>3.4386984771117598E-3</v>
      </c>
      <c r="F109">
        <v>13.5</v>
      </c>
      <c r="G109">
        <v>-8.9025951921939905E-2</v>
      </c>
      <c r="H109">
        <v>-8.6487606167793302E-2</v>
      </c>
      <c r="I109">
        <v>13.5</v>
      </c>
      <c r="J109">
        <v>-3.2715592533350002E-4</v>
      </c>
      <c r="K109">
        <v>-1.5337569639086699E-3</v>
      </c>
      <c r="L109">
        <v>5.1685632206499598E-4</v>
      </c>
      <c r="M109">
        <v>-2.91676737833768E-3</v>
      </c>
      <c r="N109">
        <v>13.5</v>
      </c>
      <c r="O109">
        <v>1.0580122470855701E-2</v>
      </c>
      <c r="P109">
        <v>1.67888104915619E-2</v>
      </c>
    </row>
    <row r="110" spans="1:16" x14ac:dyDescent="0.35">
      <c r="A110">
        <v>13.625</v>
      </c>
      <c r="B110">
        <v>-1.39040243811905E-2</v>
      </c>
      <c r="C110">
        <v>-6.5912525169551399E-3</v>
      </c>
      <c r="D110">
        <v>-7.0913510862737903E-3</v>
      </c>
      <c r="E110">
        <v>2.2593059111386499E-3</v>
      </c>
      <c r="F110">
        <v>13.625</v>
      </c>
      <c r="G110">
        <v>-7.3518402874469799E-2</v>
      </c>
      <c r="H110">
        <v>9.8487481474876404E-2</v>
      </c>
      <c r="I110">
        <v>13.625</v>
      </c>
      <c r="J110">
        <v>-5.2149919793009801E-4</v>
      </c>
      <c r="K110">
        <v>-1.3304078020155399E-3</v>
      </c>
      <c r="L110">
        <v>1.6303870361298301E-3</v>
      </c>
      <c r="M110">
        <v>-1.68580072931945E-3</v>
      </c>
      <c r="N110">
        <v>13.625</v>
      </c>
      <c r="O110">
        <v>1.5221551060676601E-2</v>
      </c>
      <c r="P110">
        <v>-1.22503265738487E-2</v>
      </c>
    </row>
    <row r="111" spans="1:16" x14ac:dyDescent="0.35">
      <c r="A111">
        <v>13.75</v>
      </c>
      <c r="B111">
        <v>-1.11159174703062E-2</v>
      </c>
      <c r="C111">
        <v>9.1038024402223495E-4</v>
      </c>
      <c r="D111">
        <v>-1.4281576732173601E-3</v>
      </c>
      <c r="E111">
        <v>5.2972300327382999E-3</v>
      </c>
      <c r="F111">
        <v>13.75</v>
      </c>
      <c r="G111">
        <v>0.106120362877846</v>
      </c>
      <c r="H111">
        <v>5.9601671993732501E-2</v>
      </c>
      <c r="I111">
        <v>13.75</v>
      </c>
      <c r="J111">
        <v>-2.09994148463011E-4</v>
      </c>
      <c r="K111">
        <v>-1.52133699157275E-3</v>
      </c>
      <c r="L111">
        <v>3.2624610466882599E-3</v>
      </c>
      <c r="M111">
        <v>-3.4194547333754599E-3</v>
      </c>
      <c r="N111">
        <v>13.75</v>
      </c>
      <c r="O111">
        <v>-1.3699024915695201E-2</v>
      </c>
      <c r="P111">
        <v>-1.3470470905304E-2</v>
      </c>
    </row>
    <row r="112" spans="1:16" x14ac:dyDescent="0.35">
      <c r="A112">
        <v>13.875</v>
      </c>
      <c r="B112">
        <v>-2.1296342601999601E-3</v>
      </c>
      <c r="C112">
        <v>-1.58139706763905E-3</v>
      </c>
      <c r="D112">
        <v>5.8817318640649301E-3</v>
      </c>
      <c r="E112">
        <v>-2.8685460565611698E-3</v>
      </c>
      <c r="F112">
        <v>13.875</v>
      </c>
      <c r="G112">
        <v>4.4960498809814502E-2</v>
      </c>
      <c r="H112">
        <v>-0.111849259585142</v>
      </c>
      <c r="I112">
        <v>13.875</v>
      </c>
      <c r="J112">
        <v>-8.0374546814709902E-4</v>
      </c>
      <c r="K112">
        <v>-1.0999481455655801E-3</v>
      </c>
      <c r="L112">
        <v>1.0316781699657399E-3</v>
      </c>
      <c r="M112">
        <v>-4.5055464142933497E-3</v>
      </c>
      <c r="N112">
        <v>13.875</v>
      </c>
      <c r="O112">
        <v>-1.1603012681007401E-2</v>
      </c>
      <c r="P112">
        <v>1.49600394070148E-2</v>
      </c>
    </row>
    <row r="113" spans="1:16" x14ac:dyDescent="0.35">
      <c r="A113">
        <v>14</v>
      </c>
      <c r="B113">
        <v>-3.8322058971971299E-3</v>
      </c>
      <c r="C113">
        <v>-9.7398315556347405E-3</v>
      </c>
      <c r="D113">
        <v>1.45548384170979E-3</v>
      </c>
      <c r="E113">
        <v>-1.3840492814779301E-2</v>
      </c>
      <c r="F113">
        <v>14</v>
      </c>
      <c r="G113">
        <v>-0.115590862929821</v>
      </c>
      <c r="H113">
        <v>-2.9825264587998401E-2</v>
      </c>
      <c r="I113">
        <v>14</v>
      </c>
      <c r="J113">
        <v>-7.8740133903920705E-4</v>
      </c>
      <c r="K113">
        <v>-2.7072941884398498E-4</v>
      </c>
      <c r="L113">
        <v>4.0578981861472097E-4</v>
      </c>
      <c r="M113">
        <v>-2.9459558427333801E-3</v>
      </c>
      <c r="N113">
        <v>14</v>
      </c>
      <c r="O113">
        <v>1.5970744192600299E-2</v>
      </c>
      <c r="P113">
        <v>9.6570681780576706E-3</v>
      </c>
    </row>
    <row r="114" spans="1:16" x14ac:dyDescent="0.35">
      <c r="A114">
        <v>14.125</v>
      </c>
      <c r="B114">
        <v>-8.2808658480644191E-3</v>
      </c>
      <c r="C114">
        <v>-8.4714055992662907E-3</v>
      </c>
      <c r="D114">
        <v>-7.7066544909030199E-3</v>
      </c>
      <c r="E114">
        <v>-1.48144527338445E-2</v>
      </c>
      <c r="F114">
        <v>14.125</v>
      </c>
      <c r="G114">
        <v>-1.45460756029934E-2</v>
      </c>
      <c r="H114">
        <v>0.11735758185386699</v>
      </c>
      <c r="I114">
        <v>14.125</v>
      </c>
      <c r="J114">
        <v>9.7507238388061502E-4</v>
      </c>
      <c r="K114">
        <v>8.3459960296750101E-4</v>
      </c>
      <c r="L114">
        <v>1.3607514556497301E-3</v>
      </c>
      <c r="M114">
        <v>-1.8258378840982901E-3</v>
      </c>
      <c r="N114">
        <v>14.125</v>
      </c>
      <c r="O114">
        <v>7.5883141253143497E-3</v>
      </c>
      <c r="P114">
        <v>-1.6681626439094498E-2</v>
      </c>
    </row>
    <row r="115" spans="1:16" x14ac:dyDescent="0.35">
      <c r="A115">
        <v>14.25</v>
      </c>
      <c r="B115">
        <v>-7.5067456346005201E-3</v>
      </c>
      <c r="C115">
        <v>-7.9298748169094307E-3</v>
      </c>
      <c r="D115">
        <v>-1.1501074302941601E-2</v>
      </c>
      <c r="E115">
        <v>-1.25053767114878E-2</v>
      </c>
      <c r="F115">
        <v>14.25</v>
      </c>
      <c r="G115">
        <v>0.11715191602706899</v>
      </c>
      <c r="H115">
        <v>-7.2362343780696403E-4</v>
      </c>
      <c r="I115">
        <v>14.25</v>
      </c>
      <c r="J115">
        <v>2.2010507527738801E-3</v>
      </c>
      <c r="K115">
        <v>-1.2800104450434401E-3</v>
      </c>
      <c r="L115">
        <v>2.9694060795009102E-3</v>
      </c>
      <c r="M115">
        <v>-2.97452881932259E-3</v>
      </c>
      <c r="N115">
        <v>14.25</v>
      </c>
      <c r="O115">
        <v>-1.71407908201218E-2</v>
      </c>
      <c r="P115">
        <v>-5.5205321405082898E-3</v>
      </c>
    </row>
    <row r="116" spans="1:16" x14ac:dyDescent="0.35">
      <c r="A116">
        <v>14.375</v>
      </c>
      <c r="B116">
        <v>-6.9791667629033301E-3</v>
      </c>
      <c r="C116">
        <v>-7.5834186282008904E-3</v>
      </c>
      <c r="D116">
        <v>-1.4119168277829899E-2</v>
      </c>
      <c r="E116">
        <v>-9.6689360216260008E-3</v>
      </c>
      <c r="F116">
        <v>14.375</v>
      </c>
      <c r="G116">
        <v>-1.5687812585383699E-2</v>
      </c>
      <c r="H116">
        <v>-0.11497293040156401</v>
      </c>
      <c r="I116">
        <v>14.375</v>
      </c>
      <c r="J116">
        <v>1.43620255403221E-3</v>
      </c>
      <c r="K116">
        <v>-2.2608882281929298E-3</v>
      </c>
      <c r="L116">
        <v>1.9650855101645002E-3</v>
      </c>
      <c r="M116">
        <v>-4.26481943577528E-3</v>
      </c>
      <c r="N116">
        <v>14.375</v>
      </c>
      <c r="O116">
        <v>-3.4733521752059499E-3</v>
      </c>
      <c r="P116">
        <v>1.7392743378877602E-2</v>
      </c>
    </row>
    <row r="117" spans="1:16" x14ac:dyDescent="0.35">
      <c r="A117">
        <v>14.5</v>
      </c>
      <c r="B117">
        <v>-5.3104530088603497E-3</v>
      </c>
      <c r="C117">
        <v>-1.08520481735468E-2</v>
      </c>
      <c r="D117">
        <v>-1.38176153413951E-2</v>
      </c>
      <c r="E117">
        <v>-7.2269670199602799E-3</v>
      </c>
      <c r="F117">
        <v>14.5</v>
      </c>
      <c r="G117">
        <v>-0.110915001481771</v>
      </c>
      <c r="H117">
        <v>3.0118061229586601E-2</v>
      </c>
      <c r="I117">
        <v>14.5</v>
      </c>
      <c r="J117">
        <v>2.7102790772914897E-4</v>
      </c>
      <c r="K117">
        <v>-2.85091996192932E-3</v>
      </c>
      <c r="L117">
        <v>8.8119367137551297E-4</v>
      </c>
      <c r="M117">
        <v>-4.2359486687928403E-3</v>
      </c>
      <c r="N117">
        <v>14.5</v>
      </c>
      <c r="O117">
        <v>1.74023695290089E-2</v>
      </c>
      <c r="P117">
        <v>1.4113243669271499E-3</v>
      </c>
    </row>
    <row r="118" spans="1:16" x14ac:dyDescent="0.35">
      <c r="A118">
        <v>14.625</v>
      </c>
      <c r="B118">
        <v>-9.2196441255509905E-3</v>
      </c>
      <c r="C118">
        <v>-1.47335608489811E-2</v>
      </c>
      <c r="D118">
        <v>-1.2704826425761E-2</v>
      </c>
      <c r="E118">
        <v>-8.4348518867045606E-3</v>
      </c>
      <c r="F118">
        <v>14.625</v>
      </c>
      <c r="G118">
        <v>4.3744808062910999E-2</v>
      </c>
      <c r="H118">
        <v>0.105066187679768</v>
      </c>
      <c r="I118">
        <v>14.625</v>
      </c>
      <c r="J118">
        <v>-4.5460136607289298E-4</v>
      </c>
      <c r="K118">
        <v>-2.00444227084517E-3</v>
      </c>
      <c r="L118">
        <v>3.2260688021779098E-4</v>
      </c>
      <c r="M118">
        <v>-3.10551351867616E-3</v>
      </c>
      <c r="N118">
        <v>14.625</v>
      </c>
      <c r="O118">
        <v>-6.03927299380302E-4</v>
      </c>
      <c r="P118">
        <v>-1.7177008092403401E-2</v>
      </c>
    </row>
    <row r="119" spans="1:16" x14ac:dyDescent="0.35">
      <c r="A119">
        <v>14.75</v>
      </c>
      <c r="B119">
        <v>-1.6588281840086001E-2</v>
      </c>
      <c r="C119">
        <v>-1.2348305433988601E-2</v>
      </c>
      <c r="D119">
        <v>-1.92326465621591E-2</v>
      </c>
      <c r="E119">
        <v>-1.0052257683128099E-2</v>
      </c>
      <c r="F119">
        <v>14.75</v>
      </c>
      <c r="G119">
        <v>9.7595930099487305E-2</v>
      </c>
      <c r="H119">
        <v>-5.63389398157597E-2</v>
      </c>
      <c r="I119">
        <v>14.75</v>
      </c>
      <c r="J119">
        <v>-4.5545399188995399E-4</v>
      </c>
      <c r="K119">
        <v>-1.1230539530515699E-3</v>
      </c>
      <c r="L119">
        <v>1.06233078986406E-3</v>
      </c>
      <c r="M119">
        <v>-2.2096424363553498E-3</v>
      </c>
      <c r="N119">
        <v>14.75</v>
      </c>
      <c r="O119">
        <v>-1.6729928553104401E-2</v>
      </c>
      <c r="P119">
        <v>2.5869235396385202E-3</v>
      </c>
    </row>
    <row r="120" spans="1:16" x14ac:dyDescent="0.35">
      <c r="A120">
        <v>14.875</v>
      </c>
      <c r="B120">
        <v>-1.4427909627556801E-2</v>
      </c>
      <c r="C120">
        <v>-2.98342417227104E-3</v>
      </c>
      <c r="D120">
        <v>-2.25563542917371E-2</v>
      </c>
      <c r="E120" s="1">
        <v>-3.8518686778843403E-5</v>
      </c>
      <c r="F120">
        <v>14.875</v>
      </c>
      <c r="G120">
        <v>-6.7745741456747097E-2</v>
      </c>
      <c r="H120">
        <v>-8.8737498968839604E-2</v>
      </c>
      <c r="I120">
        <v>14.875</v>
      </c>
      <c r="J120">
        <v>8.2460977137088797E-4</v>
      </c>
      <c r="K120">
        <v>-1.14074087468907E-3</v>
      </c>
      <c r="L120">
        <v>2.7473242953419698E-3</v>
      </c>
      <c r="M120">
        <v>-2.4482974549755502E-3</v>
      </c>
      <c r="N120">
        <v>14.875</v>
      </c>
      <c r="O120">
        <v>4.4414736330509203E-3</v>
      </c>
      <c r="P120">
        <v>1.6002167016267801E-2</v>
      </c>
    </row>
    <row r="121" spans="1:16" x14ac:dyDescent="0.35">
      <c r="A121">
        <v>15</v>
      </c>
      <c r="B121">
        <v>-6.2133031897246803E-3</v>
      </c>
      <c r="C121">
        <v>-5.6538046337664101E-3</v>
      </c>
      <c r="D121">
        <v>-1.47581654600799E-2</v>
      </c>
      <c r="E121">
        <v>4.9962114862864802E-3</v>
      </c>
      <c r="F121">
        <v>15</v>
      </c>
      <c r="G121">
        <v>-7.8582126647234005E-2</v>
      </c>
      <c r="H121">
        <v>7.7885918319225297E-2</v>
      </c>
      <c r="I121">
        <v>15</v>
      </c>
      <c r="J121">
        <v>4.9404893070459398E-4</v>
      </c>
      <c r="K121">
        <v>-2.1134838461875898E-3</v>
      </c>
      <c r="L121">
        <v>2.57067242637277E-3</v>
      </c>
      <c r="M121">
        <v>-4.6481497265631298E-3</v>
      </c>
      <c r="N121">
        <v>15</v>
      </c>
      <c r="O121">
        <v>1.5120748430490501E-2</v>
      </c>
      <c r="P121">
        <v>-6.1627104878425598E-3</v>
      </c>
    </row>
    <row r="122" spans="1:16" x14ac:dyDescent="0.35">
      <c r="A122">
        <v>15.125</v>
      </c>
      <c r="B122">
        <v>-7.4496846646070498E-3</v>
      </c>
      <c r="C122">
        <v>-1.2077881954610299E-2</v>
      </c>
      <c r="D122">
        <v>-9.9701480939984304E-3</v>
      </c>
      <c r="E122">
        <v>1.26775831449777E-3</v>
      </c>
      <c r="F122">
        <v>15.125</v>
      </c>
      <c r="G122">
        <v>8.6563050746917697E-2</v>
      </c>
      <c r="H122">
        <v>6.7276557907462106E-2</v>
      </c>
      <c r="I122">
        <v>15.125</v>
      </c>
      <c r="J122" s="1">
        <v>-5.7002063840627697E-5</v>
      </c>
      <c r="K122">
        <v>-2.1221907809376699E-3</v>
      </c>
      <c r="L122">
        <v>8.8110100477933905E-4</v>
      </c>
      <c r="M122">
        <v>-4.43926767911762E-3</v>
      </c>
      <c r="N122">
        <v>15.125</v>
      </c>
      <c r="O122">
        <v>-7.7457651495933498E-3</v>
      </c>
      <c r="P122">
        <v>-1.4037946239113801E-2</v>
      </c>
    </row>
    <row r="123" spans="1:16" x14ac:dyDescent="0.35">
      <c r="A123">
        <v>15.25</v>
      </c>
      <c r="B123">
        <v>-1.26607017591596E-2</v>
      </c>
      <c r="C123">
        <v>-1.3404236175119899E-2</v>
      </c>
      <c r="D123">
        <v>-1.1330963112413901E-2</v>
      </c>
      <c r="E123">
        <v>-2.07519973628223E-4</v>
      </c>
      <c r="F123">
        <v>15.25</v>
      </c>
      <c r="G123">
        <v>5.5065348744392402E-2</v>
      </c>
      <c r="H123">
        <v>-9.3620944768190398E-2</v>
      </c>
      <c r="I123">
        <v>15.25</v>
      </c>
      <c r="J123">
        <v>-3.0072685331106202E-4</v>
      </c>
      <c r="K123">
        <v>-1.38187501579523E-3</v>
      </c>
      <c r="L123">
        <v>9.1764796525239901E-4</v>
      </c>
      <c r="M123">
        <v>-3.5945990821346602E-3</v>
      </c>
      <c r="N123">
        <v>15.25</v>
      </c>
      <c r="O123">
        <v>-1.27992853522301E-2</v>
      </c>
      <c r="P123">
        <v>9.1946013271808607E-3</v>
      </c>
    </row>
    <row r="124" spans="1:16" x14ac:dyDescent="0.35">
      <c r="A124">
        <v>15.375</v>
      </c>
      <c r="B124">
        <v>-1.54330134391785E-2</v>
      </c>
      <c r="C124">
        <v>-1.07851005159318E-2</v>
      </c>
      <c r="D124">
        <v>-9.7607010975480097E-3</v>
      </c>
      <c r="E124">
        <v>-2.0890787709504401E-4</v>
      </c>
      <c r="F124">
        <v>15.375</v>
      </c>
      <c r="G124">
        <v>-9.9002942442893996E-2</v>
      </c>
      <c r="H124">
        <v>-4.2185701429843903E-2</v>
      </c>
      <c r="I124">
        <v>15.375</v>
      </c>
      <c r="J124">
        <v>3.8793869316577901E-4</v>
      </c>
      <c r="K124">
        <v>-1.3889777474105399E-3</v>
      </c>
      <c r="L124">
        <v>1.73446349799633E-3</v>
      </c>
      <c r="M124">
        <v>-3.8713834946975099E-3</v>
      </c>
      <c r="N124">
        <v>15.375</v>
      </c>
      <c r="O124">
        <v>1.04016959667206E-2</v>
      </c>
      <c r="P124">
        <v>1.14245153963566E-2</v>
      </c>
    </row>
    <row r="125" spans="1:16" x14ac:dyDescent="0.35">
      <c r="A125">
        <v>15.5</v>
      </c>
      <c r="B125">
        <v>-1.6247746068984301E-2</v>
      </c>
      <c r="C125">
        <v>-8.1998154055327194E-3</v>
      </c>
      <c r="D125">
        <v>-1.01511045359075E-2</v>
      </c>
      <c r="E125">
        <v>-1.1603303719312E-3</v>
      </c>
      <c r="F125">
        <v>15.5</v>
      </c>
      <c r="G125">
        <v>-2.8829506598413001E-2</v>
      </c>
      <c r="H125">
        <v>0.102651551365852</v>
      </c>
      <c r="I125">
        <v>15.5</v>
      </c>
      <c r="J125">
        <v>9.1678416356444402E-4</v>
      </c>
      <c r="K125">
        <v>-1.73484743572772E-3</v>
      </c>
      <c r="L125">
        <v>6.4524309709668203E-4</v>
      </c>
      <c r="M125">
        <v>-5.0998202059417998E-3</v>
      </c>
      <c r="N125">
        <v>15.5</v>
      </c>
      <c r="O125">
        <v>9.9468538537621498E-3</v>
      </c>
      <c r="P125">
        <v>-1.1481329798698399E-2</v>
      </c>
    </row>
    <row r="126" spans="1:16" x14ac:dyDescent="0.35">
      <c r="A126">
        <v>15.625</v>
      </c>
      <c r="B126">
        <v>-1.52762136422098E-2</v>
      </c>
      <c r="C126">
        <v>-6.2421960756182697E-3</v>
      </c>
      <c r="D126">
        <v>-8.8760196231305599E-3</v>
      </c>
      <c r="E126">
        <v>-1.53764174319804E-3</v>
      </c>
      <c r="F126">
        <v>15.625</v>
      </c>
      <c r="G126">
        <v>0.10453038290143001</v>
      </c>
      <c r="H126">
        <v>1.5267555601894901E-2</v>
      </c>
      <c r="I126">
        <v>15.625</v>
      </c>
      <c r="J126">
        <v>3.8887234404683102E-4</v>
      </c>
      <c r="K126">
        <v>-3.3772857859730699E-3</v>
      </c>
      <c r="L126">
        <v>-6.6222576424479495E-4</v>
      </c>
      <c r="M126">
        <v>-3.7694906350225202E-3</v>
      </c>
      <c r="N126">
        <v>15.625</v>
      </c>
      <c r="O126">
        <v>-1.23026184737682E-2</v>
      </c>
      <c r="P126">
        <v>-8.3568571135401708E-3</v>
      </c>
    </row>
    <row r="127" spans="1:16" x14ac:dyDescent="0.35">
      <c r="A127">
        <v>15.75</v>
      </c>
      <c r="B127">
        <v>-1.4772002585232299E-2</v>
      </c>
      <c r="C127">
        <v>-5.5414424277842001E-3</v>
      </c>
      <c r="D127">
        <v>-8.5241179913282394E-3</v>
      </c>
      <c r="E127">
        <v>-3.7035322166047999E-3</v>
      </c>
      <c r="F127">
        <v>15.75</v>
      </c>
      <c r="G127">
        <v>1.6940485220402501E-3</v>
      </c>
      <c r="H127">
        <v>-0.104652009904385</v>
      </c>
      <c r="I127">
        <v>15.75</v>
      </c>
      <c r="J127">
        <v>-1.3859895989298801E-3</v>
      </c>
      <c r="K127">
        <v>-2.6092720218002801E-3</v>
      </c>
      <c r="L127">
        <v>1.2494437396526299E-4</v>
      </c>
      <c r="M127">
        <v>-2.5435896241106102E-3</v>
      </c>
      <c r="N127">
        <v>15.75</v>
      </c>
      <c r="O127">
        <v>-6.7357721272855997E-3</v>
      </c>
      <c r="P127">
        <v>1.2967362999916099E-2</v>
      </c>
    </row>
    <row r="128" spans="1:16" x14ac:dyDescent="0.35">
      <c r="A128">
        <v>15.875</v>
      </c>
      <c r="B128">
        <v>-1.4869830571115E-2</v>
      </c>
      <c r="C128">
        <v>-3.7069435929879498E-3</v>
      </c>
      <c r="D128">
        <v>-1.0808728635311101E-2</v>
      </c>
      <c r="E128">
        <v>-7.3907352052629003E-3</v>
      </c>
      <c r="F128">
        <v>15.875</v>
      </c>
      <c r="G128">
        <v>-0.103036716580391</v>
      </c>
      <c r="H128">
        <v>1.1651165317743999E-2</v>
      </c>
      <c r="I128">
        <v>15.875</v>
      </c>
      <c r="J128">
        <v>-1.4998270198702799E-3</v>
      </c>
      <c r="K128">
        <v>-1.68814056087285E-3</v>
      </c>
      <c r="L128">
        <v>9.1129168868064902E-4</v>
      </c>
      <c r="M128">
        <v>-2.6469281874597099E-3</v>
      </c>
      <c r="N128">
        <v>15.875</v>
      </c>
      <c r="O128">
        <v>1.3386473059654199E-2</v>
      </c>
      <c r="P128">
        <v>5.0739166326820902E-3</v>
      </c>
    </row>
    <row r="129" spans="1:16" x14ac:dyDescent="0.35">
      <c r="A129">
        <v>16</v>
      </c>
      <c r="B129">
        <v>-1.05410600081086E-2</v>
      </c>
      <c r="C129">
        <v>-6.1894402460893605E-4</v>
      </c>
      <c r="D129">
        <v>-1.7327558249235198E-2</v>
      </c>
      <c r="E129">
        <v>-5.7078422978520402E-3</v>
      </c>
      <c r="F129">
        <v>16</v>
      </c>
      <c r="G129">
        <v>2.45268866419792E-2</v>
      </c>
      <c r="H129">
        <v>9.97629314661026E-2</v>
      </c>
      <c r="I129">
        <v>16</v>
      </c>
      <c r="J129">
        <v>-1.12573057413101E-3</v>
      </c>
      <c r="K129">
        <v>-7.4547591066220797E-4</v>
      </c>
      <c r="L129">
        <v>1.3873223215341601E-3</v>
      </c>
      <c r="M129">
        <v>-2.3990087211132102E-3</v>
      </c>
      <c r="N129">
        <v>16</v>
      </c>
      <c r="O129">
        <v>3.4046433866024E-3</v>
      </c>
      <c r="P129">
        <v>-1.36392116546631E-2</v>
      </c>
    </row>
    <row r="130" spans="1:16" x14ac:dyDescent="0.35">
      <c r="A130">
        <v>16.125</v>
      </c>
      <c r="B130">
        <v>-5.1611592061817603E-3</v>
      </c>
      <c r="C130">
        <v>-6.2053047586232398E-3</v>
      </c>
      <c r="D130">
        <v>-1.7821498215198499E-2</v>
      </c>
      <c r="E130">
        <v>8.2187168300151803E-4</v>
      </c>
      <c r="F130">
        <v>16.125</v>
      </c>
      <c r="G130">
        <v>9.4925127923488603E-2</v>
      </c>
      <c r="H130">
        <v>-3.6770032718777698E-2</v>
      </c>
      <c r="I130">
        <v>16.125</v>
      </c>
      <c r="J130">
        <v>-8.2888267934322401E-4</v>
      </c>
      <c r="K130">
        <v>-6.9172983057796998E-4</v>
      </c>
      <c r="L130">
        <v>2.5177840143442202E-3</v>
      </c>
      <c r="M130">
        <v>-3.2536112703382999E-3</v>
      </c>
      <c r="N130">
        <v>16.125</v>
      </c>
      <c r="O130">
        <v>-1.3696305453777299E-2</v>
      </c>
      <c r="P130">
        <v>-1.7219576984643899E-3</v>
      </c>
    </row>
    <row r="131" spans="1:16" x14ac:dyDescent="0.35">
      <c r="A131">
        <v>16.25</v>
      </c>
      <c r="B131">
        <v>-8.6973737925291096E-3</v>
      </c>
      <c r="C131">
        <v>-1.2489908374846001E-2</v>
      </c>
      <c r="D131">
        <v>-1.36809162795544E-2</v>
      </c>
      <c r="E131">
        <v>2.5867777876555898E-3</v>
      </c>
      <c r="F131">
        <v>16.25</v>
      </c>
      <c r="G131">
        <v>-4.8189934343099601E-2</v>
      </c>
      <c r="H131">
        <v>-8.8617071509361295E-2</v>
      </c>
      <c r="I131">
        <v>16.25</v>
      </c>
      <c r="J131">
        <v>-3.3688824623823198E-4</v>
      </c>
      <c r="K131">
        <v>2.2106245160102801E-4</v>
      </c>
      <c r="L131">
        <v>2.26432643830776E-3</v>
      </c>
      <c r="M131">
        <v>-4.4380314648151398E-3</v>
      </c>
      <c r="N131">
        <v>16.25</v>
      </c>
      <c r="O131" s="1">
        <v>-9.5922499895095798E-5</v>
      </c>
      <c r="P131">
        <v>1.35398656129837E-2</v>
      </c>
    </row>
    <row r="132" spans="1:16" x14ac:dyDescent="0.35">
      <c r="A132">
        <v>16.375</v>
      </c>
      <c r="B132">
        <v>-1.5477865468710701E-2</v>
      </c>
      <c r="C132">
        <v>-1.32979205809534E-2</v>
      </c>
      <c r="D132">
        <v>-1.39594916254282E-2</v>
      </c>
      <c r="E132">
        <v>2.37754581030458E-3</v>
      </c>
      <c r="F132">
        <v>16.375</v>
      </c>
      <c r="G132">
        <v>-8.0971304327249499E-2</v>
      </c>
      <c r="H132">
        <v>5.8603236451744999E-2</v>
      </c>
      <c r="I132">
        <v>16.375</v>
      </c>
      <c r="J132">
        <v>1.12049141898751E-3</v>
      </c>
      <c r="K132">
        <v>2.3256847634911499E-4</v>
      </c>
      <c r="L132">
        <v>1.3229977339506099E-3</v>
      </c>
      <c r="M132">
        <v>-5.5587334791198399E-3</v>
      </c>
      <c r="N132">
        <v>16.375</v>
      </c>
      <c r="O132">
        <v>1.3210985809564601E-2</v>
      </c>
      <c r="P132">
        <v>-1.5032012015581101E-3</v>
      </c>
    </row>
    <row r="133" spans="1:16" x14ac:dyDescent="0.35">
      <c r="A133">
        <v>16.5</v>
      </c>
      <c r="B133">
        <v>-1.9695191644132099E-2</v>
      </c>
      <c r="C133">
        <v>-7.7635750640183696E-3</v>
      </c>
      <c r="D133">
        <v>-1.10029424540699E-2</v>
      </c>
      <c r="E133">
        <v>5.4653769766446203E-3</v>
      </c>
      <c r="F133">
        <v>16.5</v>
      </c>
      <c r="G133">
        <v>6.7865565419197096E-2</v>
      </c>
      <c r="H133">
        <v>7.2153408080339404E-2</v>
      </c>
      <c r="I133">
        <v>16.5</v>
      </c>
      <c r="J133">
        <v>2.2549023851752299E-3</v>
      </c>
      <c r="K133">
        <v>-1.03720533661544E-3</v>
      </c>
      <c r="L133">
        <v>-3.73797956854105E-4</v>
      </c>
      <c r="M133">
        <v>-4.7494034806732097E-3</v>
      </c>
      <c r="N133">
        <v>16.5</v>
      </c>
      <c r="O133">
        <v>-3.0455887317657501E-3</v>
      </c>
      <c r="P133">
        <v>-1.26699768006802E-2</v>
      </c>
    </row>
    <row r="134" spans="1:16" x14ac:dyDescent="0.35">
      <c r="A134">
        <v>16.625</v>
      </c>
      <c r="B134">
        <v>-1.8211379647254899E-2</v>
      </c>
      <c r="C134">
        <v>-2.7714314928744001E-3</v>
      </c>
      <c r="D134">
        <v>-7.5162572320550698E-3</v>
      </c>
      <c r="E134">
        <v>3.29816223529633E-3</v>
      </c>
      <c r="F134">
        <v>16.625</v>
      </c>
      <c r="G134">
        <v>6.2324443832039798E-2</v>
      </c>
      <c r="H134">
        <v>-7.5871806591749205E-2</v>
      </c>
      <c r="I134">
        <v>16.625</v>
      </c>
      <c r="J134">
        <v>1.8116328865289699E-3</v>
      </c>
      <c r="K134">
        <v>-2.3851535224821401E-3</v>
      </c>
      <c r="L134">
        <v>-1.48194609209895E-4</v>
      </c>
      <c r="M134">
        <v>-3.7709141761297399E-3</v>
      </c>
      <c r="N134">
        <v>16.625</v>
      </c>
      <c r="O134">
        <v>-1.19211357086897E-2</v>
      </c>
      <c r="P134">
        <v>4.4008530676364899E-3</v>
      </c>
    </row>
    <row r="135" spans="1:16" x14ac:dyDescent="0.35">
      <c r="A135">
        <v>16.75</v>
      </c>
      <c r="B135">
        <v>-1.54564548283815E-2</v>
      </c>
      <c r="C135" s="1">
        <v>-3.7160818465054001E-5</v>
      </c>
      <c r="D135">
        <v>-6.1014026869088403E-3</v>
      </c>
      <c r="E135">
        <v>1.1839340440928899E-3</v>
      </c>
      <c r="F135">
        <v>16.75</v>
      </c>
      <c r="G135">
        <v>-8.2487907260656398E-2</v>
      </c>
      <c r="H135">
        <v>-5.1628926768898999E-2</v>
      </c>
      <c r="I135">
        <v>16.75</v>
      </c>
      <c r="J135">
        <v>1.4763623476028399E-3</v>
      </c>
      <c r="K135">
        <v>-3.0990672530606402E-3</v>
      </c>
      <c r="L135">
        <v>-1.5766895376145799E-4</v>
      </c>
      <c r="M135">
        <v>-3.1349477358162399E-3</v>
      </c>
      <c r="N135">
        <v>16.75</v>
      </c>
      <c r="O135">
        <v>5.6818015873432203E-3</v>
      </c>
      <c r="P135">
        <v>1.10847782343626E-2</v>
      </c>
    </row>
    <row r="136" spans="1:16" x14ac:dyDescent="0.35">
      <c r="A136">
        <v>16.875</v>
      </c>
      <c r="B136">
        <v>-1.1762746609747399E-2</v>
      </c>
      <c r="C136">
        <v>1.74359249649569E-3</v>
      </c>
      <c r="D136">
        <v>-6.2675715889781696E-3</v>
      </c>
      <c r="E136">
        <v>-1.80176467983983E-3</v>
      </c>
      <c r="F136">
        <v>16.875</v>
      </c>
      <c r="G136">
        <v>-4.0273625403642703E-2</v>
      </c>
      <c r="H136">
        <v>8.7631840258836705E-2</v>
      </c>
      <c r="I136">
        <v>16.875</v>
      </c>
      <c r="J136">
        <v>3.5620387643575701E-4</v>
      </c>
      <c r="K136">
        <v>-3.5067077842541E-3</v>
      </c>
      <c r="L136">
        <v>9.1682723723351999E-4</v>
      </c>
      <c r="M136">
        <v>-2.5797154812607901E-3</v>
      </c>
      <c r="N136">
        <v>16.875</v>
      </c>
      <c r="O136">
        <v>1.01115666329861E-2</v>
      </c>
      <c r="P136">
        <v>-6.7984499037265804E-3</v>
      </c>
    </row>
    <row r="137" spans="1:16" x14ac:dyDescent="0.35">
      <c r="A137">
        <v>17</v>
      </c>
      <c r="B137">
        <v>-6.3931043259799498E-3</v>
      </c>
      <c r="C137">
        <v>1.2020064750686301E-3</v>
      </c>
      <c r="D137">
        <v>-6.9906108547002103E-3</v>
      </c>
      <c r="E137">
        <v>-3.7091374106239501E-3</v>
      </c>
      <c r="F137">
        <v>17</v>
      </c>
      <c r="G137">
        <v>9.1240532696247101E-2</v>
      </c>
      <c r="H137">
        <v>2.8453242965042602E-2</v>
      </c>
      <c r="I137">
        <v>17</v>
      </c>
      <c r="J137" s="1">
        <v>2.03326344490051E-5</v>
      </c>
      <c r="K137">
        <v>-3.4071145346388199E-3</v>
      </c>
      <c r="L137">
        <v>1.7814112361520501E-3</v>
      </c>
      <c r="M137">
        <v>-3.2783607312012499E-3</v>
      </c>
      <c r="N137">
        <v>17</v>
      </c>
      <c r="O137">
        <v>-7.7910944819450396E-3</v>
      </c>
      <c r="P137">
        <v>-9.0598044916987402E-3</v>
      </c>
    </row>
    <row r="138" spans="1:16" x14ac:dyDescent="0.35">
      <c r="A138">
        <v>17.125</v>
      </c>
      <c r="B138">
        <v>-1.1569418129511199E-3</v>
      </c>
      <c r="C138">
        <v>-3.4589285460242501E-3</v>
      </c>
      <c r="D138">
        <v>-9.4254191499203391E-3</v>
      </c>
      <c r="E138">
        <v>-7.0108049549162397E-3</v>
      </c>
      <c r="F138">
        <v>17.125</v>
      </c>
      <c r="G138">
        <v>1.6387958079576499E-2</v>
      </c>
      <c r="H138">
        <v>-9.3279380351304994E-2</v>
      </c>
      <c r="I138">
        <v>17.125</v>
      </c>
      <c r="J138">
        <v>-6.70392590109259E-4</v>
      </c>
      <c r="K138">
        <v>-3.5598014983406799E-3</v>
      </c>
      <c r="L138">
        <v>1.78515748120844E-3</v>
      </c>
      <c r="M138">
        <v>-4.2402953840792196E-3</v>
      </c>
      <c r="N138">
        <v>17.125</v>
      </c>
      <c r="O138">
        <v>-7.9124402254819905E-3</v>
      </c>
      <c r="P138">
        <v>8.6498372256755794E-3</v>
      </c>
    </row>
    <row r="139" spans="1:16" x14ac:dyDescent="0.35">
      <c r="A139">
        <v>17.25</v>
      </c>
      <c r="B139">
        <v>-1.2913586688227999E-3</v>
      </c>
      <c r="C139">
        <v>-1.33528560400009E-2</v>
      </c>
      <c r="D139">
        <v>-1.5610655304044501E-2</v>
      </c>
      <c r="E139">
        <v>-6.2986309640109504E-3</v>
      </c>
      <c r="F139">
        <v>17.25</v>
      </c>
      <c r="G139">
        <v>-9.3735981732606902E-2</v>
      </c>
      <c r="H139">
        <v>-4.30544279515743E-3</v>
      </c>
      <c r="I139">
        <v>17.25</v>
      </c>
      <c r="J139">
        <v>-1.58548186300322E-3</v>
      </c>
      <c r="K139">
        <v>-3.36805917322636E-3</v>
      </c>
      <c r="L139">
        <v>1.22068868950009E-3</v>
      </c>
      <c r="M139">
        <v>-4.8689623363316102E-3</v>
      </c>
      <c r="N139">
        <v>17.25</v>
      </c>
      <c r="O139">
        <v>9.2985145747661608E-3</v>
      </c>
      <c r="P139">
        <v>6.6955303773284002E-3</v>
      </c>
    </row>
    <row r="140" spans="1:16" x14ac:dyDescent="0.35">
      <c r="A140">
        <v>17.375</v>
      </c>
      <c r="B140">
        <v>-1.03725460357964E-2</v>
      </c>
      <c r="C140">
        <v>-1.86175955459476E-2</v>
      </c>
      <c r="D140">
        <v>-1.6393742524087401E-2</v>
      </c>
      <c r="E140">
        <v>-1.51658873073757E-3</v>
      </c>
      <c r="F140">
        <v>17.375</v>
      </c>
      <c r="G140">
        <v>7.6122250175103502E-3</v>
      </c>
      <c r="H140">
        <v>9.2671908438205705E-2</v>
      </c>
      <c r="I140">
        <v>17.375</v>
      </c>
      <c r="J140">
        <v>-2.0220181904733198E-3</v>
      </c>
      <c r="K140">
        <v>-2.01209355145693E-3</v>
      </c>
      <c r="L140">
        <v>4.0254089981317498E-4</v>
      </c>
      <c r="M140">
        <v>-4.6747860033065098E-3</v>
      </c>
      <c r="N140">
        <v>17.375</v>
      </c>
      <c r="O140">
        <v>5.4030768806114801E-3</v>
      </c>
      <c r="P140">
        <v>-9.8467171192169207E-3</v>
      </c>
    </row>
    <row r="141" spans="1:16" x14ac:dyDescent="0.35">
      <c r="A141">
        <v>17.5</v>
      </c>
      <c r="B141">
        <v>-1.9376427866518501E-2</v>
      </c>
      <c r="C141">
        <v>-1.56175126321614E-2</v>
      </c>
      <c r="D141">
        <v>-1.7752593383192999E-2</v>
      </c>
      <c r="E141">
        <v>-1.71499827411026E-3</v>
      </c>
      <c r="F141">
        <v>17.5</v>
      </c>
      <c r="G141">
        <v>9.0127654373645796E-2</v>
      </c>
      <c r="H141">
        <v>-1.9171986263245299E-2</v>
      </c>
      <c r="I141">
        <v>17.5</v>
      </c>
      <c r="J141">
        <v>-1.04362051934004E-3</v>
      </c>
      <c r="K141">
        <v>-1.5305592678487301E-3</v>
      </c>
      <c r="L141">
        <v>7.4267387390136697E-4</v>
      </c>
      <c r="M141">
        <v>-4.4045356335118404E-3</v>
      </c>
      <c r="N141">
        <v>17.5</v>
      </c>
      <c r="O141">
        <v>-1.0230965912342099E-2</v>
      </c>
      <c r="P141">
        <v>-4.0746075101196801E-3</v>
      </c>
    </row>
    <row r="142" spans="1:16" x14ac:dyDescent="0.35">
      <c r="A142">
        <v>17.625</v>
      </c>
      <c r="B142">
        <v>-2.2275298833847001E-2</v>
      </c>
      <c r="C142">
        <v>-6.9933305494487303E-3</v>
      </c>
      <c r="D142">
        <v>-2.1070983260870001E-2</v>
      </c>
      <c r="E142">
        <v>4.5719232439296303E-3</v>
      </c>
      <c r="F142">
        <v>17.625</v>
      </c>
      <c r="G142">
        <v>-3.0244609341025401E-2</v>
      </c>
      <c r="H142">
        <v>-8.6181025952100795E-2</v>
      </c>
      <c r="I142">
        <v>17.625</v>
      </c>
      <c r="J142">
        <v>-4.6856328845024098E-4</v>
      </c>
      <c r="K142">
        <v>-2.10518715903163E-3</v>
      </c>
      <c r="L142">
        <v>1.6389973461628001E-4</v>
      </c>
      <c r="M142">
        <v>-4.96828071482014E-3</v>
      </c>
      <c r="N142">
        <v>17.625</v>
      </c>
      <c r="O142">
        <v>-2.7206633239984499E-3</v>
      </c>
      <c r="P142">
        <v>1.04057677090168E-2</v>
      </c>
    </row>
    <row r="143" spans="1:16" x14ac:dyDescent="0.35">
      <c r="A143">
        <v>17.75</v>
      </c>
      <c r="B143">
        <v>-1.9085387699306001E-2</v>
      </c>
      <c r="C143">
        <v>-2.6016933697974301E-3</v>
      </c>
      <c r="D143">
        <v>-1.7307274974882599E-2</v>
      </c>
      <c r="E143">
        <v>1.13329109735787E-2</v>
      </c>
      <c r="F143">
        <v>17.75</v>
      </c>
      <c r="G143">
        <v>-8.0934666097164196E-2</v>
      </c>
      <c r="H143">
        <v>4.0629372000694303E-2</v>
      </c>
      <c r="I143">
        <v>17.75</v>
      </c>
      <c r="J143">
        <v>-1.2504095211625099E-3</v>
      </c>
      <c r="K143">
        <v>-2.8715199005091602E-3</v>
      </c>
      <c r="L143">
        <v>-1.8899608403444301E-4</v>
      </c>
      <c r="M143">
        <v>-4.2836838401854004E-3</v>
      </c>
      <c r="N143">
        <v>17.75</v>
      </c>
      <c r="O143">
        <v>1.0400846600532501E-2</v>
      </c>
      <c r="P143">
        <v>1.4179870486259499E-3</v>
      </c>
    </row>
    <row r="144" spans="1:16" x14ac:dyDescent="0.35">
      <c r="A144">
        <v>17.875</v>
      </c>
      <c r="B144">
        <v>-1.7190959770232401E-2</v>
      </c>
      <c r="C144">
        <v>1.0527234408073099E-3</v>
      </c>
      <c r="D144">
        <v>-9.9403648637235199E-3</v>
      </c>
      <c r="E144">
        <v>1.50409541092813E-2</v>
      </c>
      <c r="F144">
        <v>17.875</v>
      </c>
      <c r="G144">
        <v>5.0181565806269597E-2</v>
      </c>
      <c r="H144">
        <v>7.4444420635700198E-2</v>
      </c>
      <c r="I144">
        <v>17.875</v>
      </c>
      <c r="J144">
        <v>-1.83143606409431E-3</v>
      </c>
      <c r="K144">
        <v>-2.0844075479544699E-3</v>
      </c>
      <c r="L144">
        <v>-1.3996241614222499E-4</v>
      </c>
      <c r="M144">
        <v>-4.27082786336541E-3</v>
      </c>
      <c r="N144">
        <v>17.875</v>
      </c>
      <c r="O144">
        <v>1.3778544962406199E-4</v>
      </c>
      <c r="P144">
        <v>-1.0258689522743201E-2</v>
      </c>
    </row>
    <row r="145" spans="1:16" x14ac:dyDescent="0.35">
      <c r="A145">
        <v>18</v>
      </c>
      <c r="B145">
        <v>-1.0842385701835201E-2</v>
      </c>
      <c r="C145">
        <v>3.1716296216473001E-3</v>
      </c>
      <c r="D145">
        <v>-2.0451021846383801E-3</v>
      </c>
      <c r="E145">
        <v>1.20731117203832E-2</v>
      </c>
      <c r="F145">
        <v>18</v>
      </c>
      <c r="G145">
        <v>6.6857006400823593E-2</v>
      </c>
      <c r="H145">
        <v>-5.8764478191733402E-2</v>
      </c>
      <c r="I145">
        <v>18</v>
      </c>
      <c r="J145">
        <v>-1.7158547416329399E-3</v>
      </c>
      <c r="K145">
        <v>-1.9721715943887799E-3</v>
      </c>
      <c r="L145">
        <v>-2.8533907607197799E-4</v>
      </c>
      <c r="M145">
        <v>-3.94020322710276E-3</v>
      </c>
      <c r="N145">
        <v>18</v>
      </c>
      <c r="O145">
        <v>-9.9740140140056593E-3</v>
      </c>
      <c r="P145">
        <v>1.1096727102994899E-3</v>
      </c>
    </row>
    <row r="146" spans="1:16" x14ac:dyDescent="0.35">
      <c r="A146">
        <v>18.125</v>
      </c>
      <c r="B146">
        <v>-5.6216818047687403E-3</v>
      </c>
      <c r="C146">
        <v>-2.07465433049947E-4</v>
      </c>
      <c r="D146">
        <v>9.3787294463254501E-4</v>
      </c>
      <c r="E146">
        <v>7.1304241428151701E-3</v>
      </c>
      <c r="F146">
        <v>18.125</v>
      </c>
      <c r="G146">
        <v>-6.6236209124326706E-2</v>
      </c>
      <c r="H146">
        <v>-5.8298956602811799E-2</v>
      </c>
      <c r="I146">
        <v>18.125</v>
      </c>
      <c r="J146">
        <v>-1.8924159230664401E-3</v>
      </c>
      <c r="K146">
        <v>-1.84731994522735E-3</v>
      </c>
      <c r="L146" s="1">
        <v>-8.8077824329957407E-5</v>
      </c>
      <c r="M146">
        <v>-3.6218058085069099E-3</v>
      </c>
      <c r="N146">
        <v>18.125</v>
      </c>
      <c r="O146">
        <v>2.2416897118091601E-3</v>
      </c>
      <c r="P146">
        <v>9.5800049602985399E-3</v>
      </c>
    </row>
    <row r="147" spans="1:16" x14ac:dyDescent="0.35">
      <c r="A147">
        <v>18.25</v>
      </c>
      <c r="B147">
        <v>-3.5535613424144698E-3</v>
      </c>
      <c r="C147">
        <v>-5.6280223652720503E-3</v>
      </c>
      <c r="D147">
        <v>2.6777383172884601E-3</v>
      </c>
      <c r="E147">
        <v>2.95645406004041E-3</v>
      </c>
      <c r="F147">
        <v>18.25</v>
      </c>
      <c r="G147">
        <v>-4.8927940428257002E-2</v>
      </c>
      <c r="H147">
        <v>7.2499342262744904E-2</v>
      </c>
      <c r="I147">
        <v>18.25</v>
      </c>
      <c r="J147">
        <v>-2.4334998452104602E-3</v>
      </c>
      <c r="K147">
        <v>-1.8389960750937501E-3</v>
      </c>
      <c r="L147">
        <v>3.75171541236341E-4</v>
      </c>
      <c r="M147">
        <v>-3.67733475286514E-3</v>
      </c>
      <c r="N147">
        <v>18.25</v>
      </c>
      <c r="O147">
        <v>9.0182758867740596E-3</v>
      </c>
      <c r="P147">
        <v>-3.33841145038605E-3</v>
      </c>
    </row>
    <row r="148" spans="1:16" x14ac:dyDescent="0.35">
      <c r="A148">
        <v>18.375</v>
      </c>
      <c r="B148">
        <v>-6.0384580865502401E-3</v>
      </c>
      <c r="C148">
        <v>-1.1456175707280599E-2</v>
      </c>
      <c r="D148">
        <v>2.4454413214698399E-3</v>
      </c>
      <c r="E148">
        <v>-2.50191043596715E-3</v>
      </c>
      <c r="F148">
        <v>18.375</v>
      </c>
      <c r="G148">
        <v>7.7456880360841807E-2</v>
      </c>
      <c r="H148">
        <v>3.8937810808420202E-2</v>
      </c>
      <c r="I148">
        <v>18.375</v>
      </c>
      <c r="J148">
        <v>-3.0774557963013601E-3</v>
      </c>
      <c r="K148">
        <v>-1.0084519162774099E-3</v>
      </c>
      <c r="L148">
        <v>4.5825436245650102E-4</v>
      </c>
      <c r="M148">
        <v>-4.28065576124936E-3</v>
      </c>
      <c r="N148">
        <v>18.375</v>
      </c>
      <c r="O148">
        <v>-4.2924545705318503E-3</v>
      </c>
      <c r="P148">
        <v>-8.3541721105575596E-3</v>
      </c>
    </row>
    <row r="149" spans="1:16" x14ac:dyDescent="0.35">
      <c r="A149">
        <v>18.5</v>
      </c>
      <c r="B149">
        <v>-1.18249519728124E-2</v>
      </c>
      <c r="C149">
        <v>-1.3357381336391E-2</v>
      </c>
      <c r="D149">
        <v>4.29121573688462E-4</v>
      </c>
      <c r="E149">
        <v>-5.7111459318548398E-3</v>
      </c>
      <c r="F149">
        <v>18.5</v>
      </c>
      <c r="G149">
        <v>2.8502314351499101E-2</v>
      </c>
      <c r="H149">
        <v>-8.1053476780653E-2</v>
      </c>
      <c r="I149">
        <v>18.5</v>
      </c>
      <c r="J149">
        <v>-3.0733519233763201E-3</v>
      </c>
      <c r="K149">
        <v>7.1153044700622602E-4</v>
      </c>
      <c r="L149">
        <v>-5.4882801487110599E-4</v>
      </c>
      <c r="M149">
        <v>-4.4375599827617398E-3</v>
      </c>
      <c r="N149">
        <v>18.5</v>
      </c>
      <c r="O149">
        <v>-7.5936475768685298E-3</v>
      </c>
      <c r="P149">
        <v>5.1749385893344896E-3</v>
      </c>
    </row>
    <row r="150" spans="1:16" x14ac:dyDescent="0.35">
      <c r="A150">
        <v>18.625</v>
      </c>
      <c r="B150">
        <v>-1.7488613724708599E-2</v>
      </c>
      <c r="C150">
        <v>-1.01744579151273E-2</v>
      </c>
      <c r="D150">
        <v>-1.95831136079505E-3</v>
      </c>
      <c r="E150">
        <v>-1.1317324358969901E-2</v>
      </c>
      <c r="F150">
        <v>18.625</v>
      </c>
      <c r="G150">
        <v>-8.3262700587511104E-2</v>
      </c>
      <c r="H150">
        <v>-1.78060177713633E-2</v>
      </c>
      <c r="I150">
        <v>18.625</v>
      </c>
      <c r="J150">
        <v>-8.7576359510421796E-4</v>
      </c>
      <c r="K150">
        <v>1.6372492536902399E-3</v>
      </c>
      <c r="L150">
        <v>-4.2990240035578598E-4</v>
      </c>
      <c r="M150">
        <v>-2.81816581264138E-3</v>
      </c>
      <c r="N150">
        <v>18.625</v>
      </c>
      <c r="O150">
        <v>5.9744380414485897E-3</v>
      </c>
      <c r="P150">
        <v>6.7417211830615997E-3</v>
      </c>
    </row>
    <row r="151" spans="1:16" x14ac:dyDescent="0.35">
      <c r="A151">
        <v>18.75</v>
      </c>
      <c r="B151">
        <v>-1.6199255362153098E-2</v>
      </c>
      <c r="C151">
        <v>-3.27668117824942E-3</v>
      </c>
      <c r="D151">
        <v>-1.1845231987536E-2</v>
      </c>
      <c r="E151">
        <v>-1.3145006727427201E-2</v>
      </c>
      <c r="F151">
        <v>18.75</v>
      </c>
      <c r="G151">
        <v>-7.0259323692880597E-3</v>
      </c>
      <c r="H151">
        <v>8.4105141460895497E-2</v>
      </c>
      <c r="I151">
        <v>18.75</v>
      </c>
      <c r="J151">
        <v>3.98080796003342E-4</v>
      </c>
      <c r="K151" s="1">
        <v>7.8207696788012995E-5</v>
      </c>
      <c r="L151">
        <v>1.18696410208941E-3</v>
      </c>
      <c r="M151">
        <v>-3.4171459265053298E-3</v>
      </c>
      <c r="N151">
        <v>18.75</v>
      </c>
      <c r="O151">
        <v>5.8344989665783898E-3</v>
      </c>
      <c r="P151">
        <v>-6.6370964050293003E-3</v>
      </c>
    </row>
    <row r="152" spans="1:16" x14ac:dyDescent="0.35">
      <c r="A152">
        <v>18.875</v>
      </c>
      <c r="B152">
        <v>-1.1316718067973901E-2</v>
      </c>
      <c r="C152">
        <v>-4.6174402814358499E-3</v>
      </c>
      <c r="D152">
        <v>-1.8328823149204299E-2</v>
      </c>
      <c r="E152">
        <v>-5.4722931236028697E-3</v>
      </c>
      <c r="F152">
        <v>18.875</v>
      </c>
      <c r="G152">
        <v>8.3606038242578506E-2</v>
      </c>
      <c r="H152">
        <v>-3.6761671653948698E-3</v>
      </c>
      <c r="I152">
        <v>18.875</v>
      </c>
      <c r="J152">
        <v>-4.83243260532618E-4</v>
      </c>
      <c r="K152">
        <v>-1.2825659941881899E-3</v>
      </c>
      <c r="L152">
        <v>8.3816051483154297E-4</v>
      </c>
      <c r="M152">
        <v>-4.22251038253307E-3</v>
      </c>
      <c r="N152">
        <v>18.875</v>
      </c>
      <c r="O152">
        <v>-7.1610398590564702E-3</v>
      </c>
      <c r="P152">
        <v>-4.81973268324509E-3</v>
      </c>
    </row>
    <row r="153" spans="1:16" x14ac:dyDescent="0.35">
      <c r="A153">
        <v>19</v>
      </c>
      <c r="B153">
        <v>-1.3149022590369E-2</v>
      </c>
      <c r="C153">
        <v>-6.2391676474362603E-3</v>
      </c>
      <c r="D153">
        <v>-1.5824161004275101E-2</v>
      </c>
      <c r="E153">
        <v>2.6352022541686901E-3</v>
      </c>
      <c r="F153">
        <v>19</v>
      </c>
      <c r="G153">
        <v>-1.41557417809963E-2</v>
      </c>
      <c r="H153">
        <v>-8.1768538802862195E-2</v>
      </c>
      <c r="I153">
        <v>19</v>
      </c>
      <c r="J153">
        <v>-2.0728702656924699E-3</v>
      </c>
      <c r="K153">
        <v>-6.0655805282294804E-4</v>
      </c>
      <c r="L153">
        <v>1.1545461602509E-3</v>
      </c>
      <c r="M153">
        <v>-4.7565122367814201E-3</v>
      </c>
      <c r="N153">
        <v>19</v>
      </c>
      <c r="O153">
        <v>-3.80134023725986E-3</v>
      </c>
      <c r="P153">
        <v>7.5126402080059104E-3</v>
      </c>
    </row>
    <row r="154" spans="1:16" x14ac:dyDescent="0.35">
      <c r="A154">
        <v>19.125</v>
      </c>
      <c r="B154">
        <v>-1.30964140407741E-2</v>
      </c>
      <c r="C154">
        <v>-4.61230310611427E-3</v>
      </c>
      <c r="D154">
        <v>-1.06058465316892E-2</v>
      </c>
      <c r="E154">
        <v>4.2285397648811297E-3</v>
      </c>
      <c r="F154">
        <v>19.125</v>
      </c>
      <c r="G154">
        <v>-7.8642338514328003E-2</v>
      </c>
      <c r="H154">
        <v>2.4233308620750901E-2</v>
      </c>
      <c r="I154">
        <v>19.125</v>
      </c>
      <c r="J154">
        <v>-1.92898558452725E-3</v>
      </c>
      <c r="K154">
        <v>1.3073126319795799E-3</v>
      </c>
      <c r="L154">
        <v>2.7023814618587499E-4</v>
      </c>
      <c r="M154">
        <v>-6.1518140137195596E-3</v>
      </c>
      <c r="N154">
        <v>19.125</v>
      </c>
      <c r="O154">
        <v>7.7531561255455E-3</v>
      </c>
      <c r="P154">
        <v>2.78763379901648E-3</v>
      </c>
    </row>
    <row r="155" spans="1:16" x14ac:dyDescent="0.35">
      <c r="A155">
        <v>19.25</v>
      </c>
      <c r="B155">
        <v>-1.17309442721307E-2</v>
      </c>
      <c r="C155">
        <v>-4.6441240701824401E-3</v>
      </c>
      <c r="D155">
        <v>-7.5567548628896501E-3</v>
      </c>
      <c r="E155">
        <v>4.0635743644088498E-3</v>
      </c>
      <c r="F155">
        <v>19.25</v>
      </c>
      <c r="G155">
        <v>3.3752096816897399E-2</v>
      </c>
      <c r="H155">
        <v>7.4277635663747801E-2</v>
      </c>
      <c r="I155">
        <v>19.25</v>
      </c>
      <c r="J155" s="1">
        <v>-1.6042497009038901E-5</v>
      </c>
      <c r="K155">
        <v>2.3266689386218799E-3</v>
      </c>
      <c r="L155">
        <v>-2.0633211825043002E-3</v>
      </c>
      <c r="M155">
        <v>-5.7868224103003697E-3</v>
      </c>
      <c r="N155">
        <v>19.25</v>
      </c>
      <c r="O155">
        <v>1.7349440604448299E-3</v>
      </c>
      <c r="P155">
        <v>-7.86793604493141E-3</v>
      </c>
    </row>
    <row r="156" spans="1:16" x14ac:dyDescent="0.35">
      <c r="A156">
        <v>19.375</v>
      </c>
      <c r="B156">
        <v>-1.1652693152427699E-2</v>
      </c>
      <c r="C156">
        <v>-6.5010935068130502E-3</v>
      </c>
      <c r="D156">
        <v>-3.8877051556482898E-3</v>
      </c>
      <c r="E156">
        <v>3.0030082562007001E-3</v>
      </c>
      <c r="F156">
        <v>19.375</v>
      </c>
      <c r="G156">
        <v>6.8780679255723995E-2</v>
      </c>
      <c r="H156">
        <v>-4.2558591812849003E-2</v>
      </c>
      <c r="I156">
        <v>19.375</v>
      </c>
      <c r="J156">
        <v>1.59010477364063E-3</v>
      </c>
      <c r="K156">
        <v>1.3310946524143199E-3</v>
      </c>
      <c r="L156">
        <v>-2.3456577910110402E-3</v>
      </c>
      <c r="M156">
        <v>-3.6429659812711201E-3</v>
      </c>
      <c r="N156">
        <v>19.375</v>
      </c>
      <c r="O156">
        <v>-7.8522078692913107E-3</v>
      </c>
      <c r="P156">
        <v>-6.7138671875E-4</v>
      </c>
    </row>
    <row r="157" spans="1:16" x14ac:dyDescent="0.35">
      <c r="A157">
        <v>19.5</v>
      </c>
      <c r="B157">
        <v>-1.5123400837183E-2</v>
      </c>
      <c r="C157">
        <v>-6.7005017772316898E-3</v>
      </c>
      <c r="D157">
        <v>-3.04691842757165E-4</v>
      </c>
      <c r="E157">
        <v>-2.0013554603792701E-3</v>
      </c>
      <c r="F157">
        <v>19.5</v>
      </c>
      <c r="G157">
        <v>-5.05082663148642E-2</v>
      </c>
      <c r="H157">
        <v>-6.2265014275908498E-2</v>
      </c>
      <c r="I157">
        <v>19.5</v>
      </c>
      <c r="J157">
        <v>2.0065754652023298E-3</v>
      </c>
      <c r="K157">
        <v>3.7668505683541298E-4</v>
      </c>
      <c r="L157">
        <v>-1.79434882011265E-3</v>
      </c>
      <c r="M157">
        <v>-2.89040658390149E-3</v>
      </c>
      <c r="N157">
        <v>19.5</v>
      </c>
      <c r="O157">
        <v>3.2289884984493299E-4</v>
      </c>
      <c r="P157">
        <v>7.6824966818094297E-3</v>
      </c>
    </row>
    <row r="158" spans="1:16" x14ac:dyDescent="0.35">
      <c r="A158">
        <v>19.625</v>
      </c>
      <c r="B158">
        <v>-1.6447911504656101E-2</v>
      </c>
      <c r="C158">
        <v>-1.25272443983704E-3</v>
      </c>
      <c r="D158">
        <v>-3.6737514892593E-3</v>
      </c>
      <c r="E158">
        <v>-9.2522480990737694E-3</v>
      </c>
      <c r="F158">
        <v>19.625</v>
      </c>
      <c r="G158">
        <v>-5.4875317960977603E-2</v>
      </c>
      <c r="H158">
        <v>5.7500841096043601E-2</v>
      </c>
      <c r="I158">
        <v>19.625</v>
      </c>
      <c r="J158">
        <v>2.2039781324565402E-3</v>
      </c>
      <c r="K158">
        <v>-4.0827901102602498E-4</v>
      </c>
      <c r="L158">
        <v>-1.21689855586737E-3</v>
      </c>
      <c r="M158">
        <v>-1.92188029177487E-3</v>
      </c>
      <c r="N158">
        <v>19.625</v>
      </c>
      <c r="O158">
        <v>7.4216946959495501E-3</v>
      </c>
      <c r="P158">
        <v>-1.24951638281345E-3</v>
      </c>
    </row>
    <row r="159" spans="1:16" x14ac:dyDescent="0.35">
      <c r="A159">
        <v>19.75</v>
      </c>
      <c r="B159">
        <v>-1.1323926039040101E-2</v>
      </c>
      <c r="C159">
        <v>2.1410571935121E-3</v>
      </c>
      <c r="D159">
        <v>-1.03294043801725E-2</v>
      </c>
      <c r="E159">
        <v>-1.0409270413219899E-2</v>
      </c>
      <c r="F159">
        <v>19.75</v>
      </c>
      <c r="G159">
        <v>6.3449023291468606E-2</v>
      </c>
      <c r="H159">
        <v>4.67430371791124E-2</v>
      </c>
      <c r="I159">
        <v>19.75</v>
      </c>
      <c r="J159">
        <v>2.5711283087730399E-3</v>
      </c>
      <c r="K159">
        <v>-1.19159751920961E-3</v>
      </c>
      <c r="L159">
        <v>-1.47779937833548E-4</v>
      </c>
      <c r="M159">
        <v>-1.37413293123245E-3</v>
      </c>
      <c r="N159">
        <v>19.75</v>
      </c>
      <c r="O159">
        <v>-2.1581444889307E-3</v>
      </c>
      <c r="P159">
        <v>-7.0402231067419104E-3</v>
      </c>
    </row>
    <row r="160" spans="1:16" x14ac:dyDescent="0.35">
      <c r="A160">
        <v>19.875</v>
      </c>
      <c r="B160">
        <v>-6.0375386383384501E-3</v>
      </c>
      <c r="C160">
        <v>1.43805437255651E-3</v>
      </c>
      <c r="D160">
        <v>-1.5839416999369901E-2</v>
      </c>
      <c r="E160">
        <v>-8.6524465586990101E-3</v>
      </c>
      <c r="F160">
        <v>19.875</v>
      </c>
      <c r="G160">
        <v>3.7977186962962199E-2</v>
      </c>
      <c r="H160">
        <v>-6.8284712731838199E-2</v>
      </c>
      <c r="I160">
        <v>19.875</v>
      </c>
      <c r="J160">
        <v>2.2076957393437598E-3</v>
      </c>
      <c r="K160">
        <v>-2.79575202148408E-3</v>
      </c>
      <c r="L160">
        <v>1.9109300337731799E-3</v>
      </c>
      <c r="M160">
        <v>-1.3552971649914999E-3</v>
      </c>
      <c r="N160">
        <v>19.875</v>
      </c>
      <c r="O160">
        <v>-6.51888735592365E-3</v>
      </c>
      <c r="P160">
        <v>2.9476135969162E-3</v>
      </c>
    </row>
    <row r="161" spans="1:16" x14ac:dyDescent="0.35">
      <c r="A161">
        <v>20</v>
      </c>
      <c r="B161">
        <v>-1.0546709672780701E-3</v>
      </c>
      <c r="C161">
        <v>-3.9916506502777303E-3</v>
      </c>
      <c r="D161">
        <v>-2.0392327569425099E-2</v>
      </c>
      <c r="E161">
        <v>-2.8396974375937099E-3</v>
      </c>
      <c r="F161">
        <v>20</v>
      </c>
      <c r="G161">
        <v>-7.1919642388820607E-2</v>
      </c>
      <c r="H161">
        <v>-2.8760478831827599E-2</v>
      </c>
      <c r="I161">
        <v>20</v>
      </c>
      <c r="J161">
        <v>6.6596460237633404E-4</v>
      </c>
      <c r="K161">
        <v>-3.3148208167403902E-3</v>
      </c>
      <c r="L161">
        <v>3.043576143682E-3</v>
      </c>
      <c r="M161">
        <v>-3.6493349762167799E-3</v>
      </c>
      <c r="N161">
        <v>20</v>
      </c>
      <c r="O161">
        <v>3.6674141883850102E-3</v>
      </c>
      <c r="P161">
        <v>5.9796376153826696E-3</v>
      </c>
    </row>
    <row r="162" spans="1:16" x14ac:dyDescent="0.35">
      <c r="A162">
        <v>20.125</v>
      </c>
      <c r="B162">
        <v>-3.8248230703175098E-3</v>
      </c>
      <c r="C162">
        <v>-1.11279762350023E-2</v>
      </c>
      <c r="D162">
        <v>-1.81959504261613E-2</v>
      </c>
      <c r="E162">
        <v>4.7733150131534802E-3</v>
      </c>
      <c r="F162">
        <v>20.125</v>
      </c>
      <c r="G162">
        <v>-1.9248696975409998E-2</v>
      </c>
      <c r="H162">
        <v>7.43599534034729E-2</v>
      </c>
      <c r="I162">
        <v>20.125</v>
      </c>
      <c r="J162">
        <v>-4.29754145443439E-4</v>
      </c>
      <c r="K162">
        <v>-2.8151585720479501E-3</v>
      </c>
      <c r="L162">
        <v>2.0218910649418801E-3</v>
      </c>
      <c r="M162">
        <v>-5.3364299528766397E-3</v>
      </c>
      <c r="N162">
        <v>20.125</v>
      </c>
      <c r="O162">
        <v>5.3429650142788896E-3</v>
      </c>
      <c r="P162">
        <v>-4.3278858065605198E-3</v>
      </c>
    </row>
    <row r="163" spans="1:16" x14ac:dyDescent="0.35">
      <c r="A163">
        <v>20.25</v>
      </c>
      <c r="B163">
        <v>-8.5021774284541607E-3</v>
      </c>
      <c r="C163">
        <v>-1.21348965913057E-2</v>
      </c>
      <c r="D163">
        <v>-1.34336357004941E-2</v>
      </c>
      <c r="E163">
        <v>6.0857469215989104E-3</v>
      </c>
      <c r="F163">
        <v>20.25</v>
      </c>
      <c r="G163">
        <v>7.5570043176412596E-2</v>
      </c>
      <c r="H163">
        <v>9.5934213604778103E-3</v>
      </c>
      <c r="I163">
        <v>20.25</v>
      </c>
      <c r="J163">
        <v>-7.7130505815148397E-4</v>
      </c>
      <c r="K163">
        <v>-1.94189138710499E-3</v>
      </c>
      <c r="L163">
        <v>8.7258638814091704E-4</v>
      </c>
      <c r="M163">
        <v>-5.6934840977191899E-3</v>
      </c>
      <c r="N163">
        <v>20.25</v>
      </c>
      <c r="O163">
        <v>-4.8818849027156804E-3</v>
      </c>
      <c r="P163">
        <v>-4.6012310776859496E-3</v>
      </c>
    </row>
    <row r="164" spans="1:16" x14ac:dyDescent="0.35">
      <c r="A164">
        <v>20.375</v>
      </c>
      <c r="B164">
        <v>-1.0779121890664101E-2</v>
      </c>
      <c r="C164">
        <v>-1.16329565644264E-2</v>
      </c>
      <c r="D164">
        <v>-1.21526662260294E-2</v>
      </c>
      <c r="E164">
        <v>6.4133726991713004E-3</v>
      </c>
      <c r="F164">
        <v>20.375</v>
      </c>
      <c r="G164" s="1">
        <v>-6.4241816289722906E-5</v>
      </c>
      <c r="H164">
        <v>-7.5534835457801805E-2</v>
      </c>
      <c r="I164">
        <v>20.375</v>
      </c>
      <c r="J164">
        <v>-4.6752393245697E-4</v>
      </c>
      <c r="K164">
        <v>-1.22602935880423E-3</v>
      </c>
      <c r="L164" s="1">
        <v>2.26292759180069E-5</v>
      </c>
      <c r="M164">
        <v>-5.7084918953478302E-3</v>
      </c>
      <c r="N164">
        <v>20.375</v>
      </c>
      <c r="O164">
        <v>-3.8708372740075001E-3</v>
      </c>
      <c r="P164">
        <v>5.3319185972213702E-3</v>
      </c>
    </row>
    <row r="165" spans="1:16" x14ac:dyDescent="0.35">
      <c r="A165">
        <v>20.5</v>
      </c>
      <c r="B165">
        <v>-1.3206098694354299E-2</v>
      </c>
      <c r="C165">
        <v>-1.1903787031769799E-2</v>
      </c>
      <c r="D165">
        <v>-1.12287234514952E-2</v>
      </c>
      <c r="E165">
        <v>8.6419555591419304E-3</v>
      </c>
      <c r="F165">
        <v>20.5</v>
      </c>
      <c r="G165">
        <v>-7.4274770915508298E-2</v>
      </c>
      <c r="H165">
        <v>9.5683694817125797E-3</v>
      </c>
      <c r="I165">
        <v>20.5</v>
      </c>
      <c r="J165">
        <v>2.6221806183457402E-4</v>
      </c>
      <c r="K165">
        <v>-1.2067751958966301E-3</v>
      </c>
      <c r="L165">
        <v>-7.1237422525882699E-4</v>
      </c>
      <c r="M165">
        <v>-5.14412287157029E-3</v>
      </c>
      <c r="N165">
        <v>20.5</v>
      </c>
      <c r="O165">
        <v>5.6671127676963797E-3</v>
      </c>
      <c r="P165">
        <v>3.0594835989177201E-3</v>
      </c>
    </row>
    <row r="166" spans="1:16" x14ac:dyDescent="0.35">
      <c r="A166">
        <v>20.625</v>
      </c>
      <c r="B166">
        <v>-1.7077234573662298E-2</v>
      </c>
      <c r="C166">
        <v>-9.0622331481427006E-3</v>
      </c>
      <c r="D166">
        <v>-6.4069950021803396E-3</v>
      </c>
      <c r="E166">
        <v>1.2545364443212701E-2</v>
      </c>
      <c r="F166">
        <v>20.625</v>
      </c>
      <c r="G166">
        <v>1.8733999691903602E-2</v>
      </c>
      <c r="H166">
        <v>7.1846768260002095E-2</v>
      </c>
      <c r="I166">
        <v>20.625</v>
      </c>
      <c r="J166">
        <v>8.1408116966485999E-4</v>
      </c>
      <c r="K166">
        <v>-1.58849381841719E-3</v>
      </c>
      <c r="L166">
        <v>-7.5735058635473295E-4</v>
      </c>
      <c r="M166">
        <v>-4.8412620089948203E-3</v>
      </c>
      <c r="N166">
        <v>20.625</v>
      </c>
      <c r="O166">
        <v>2.2488525137305299E-3</v>
      </c>
      <c r="P166">
        <v>-5.9206113219261204E-3</v>
      </c>
    </row>
    <row r="167" spans="1:16" x14ac:dyDescent="0.35">
      <c r="A167">
        <v>20.75</v>
      </c>
      <c r="B167">
        <v>-1.63805731572211E-2</v>
      </c>
      <c r="C167">
        <v>-3.8641633000224798E-3</v>
      </c>
      <c r="D167">
        <v>1.5220026252791301E-3</v>
      </c>
      <c r="E167">
        <v>1.10056919511408E-2</v>
      </c>
      <c r="F167">
        <v>20.75</v>
      </c>
      <c r="G167">
        <v>6.8335346877574907E-2</v>
      </c>
      <c r="H167">
        <v>-2.74542765691876E-2</v>
      </c>
      <c r="I167">
        <v>20.75</v>
      </c>
      <c r="J167">
        <v>1.10099976882339E-3</v>
      </c>
      <c r="K167">
        <v>-2.88528832606971E-3</v>
      </c>
      <c r="L167">
        <v>-9.7434700001031204E-4</v>
      </c>
      <c r="M167">
        <v>-4.1773489210754598E-3</v>
      </c>
      <c r="N167">
        <v>20.75</v>
      </c>
      <c r="O167">
        <v>-5.9942528605461103E-3</v>
      </c>
      <c r="P167">
        <v>-1.3781273737549799E-3</v>
      </c>
    </row>
    <row r="168" spans="1:16" x14ac:dyDescent="0.35">
      <c r="A168">
        <v>20.875</v>
      </c>
      <c r="B168">
        <v>-1.3453650288283801E-2</v>
      </c>
      <c r="C168">
        <v>-1.15111679770052E-3</v>
      </c>
      <c r="D168">
        <v>7.3678633198142104E-3</v>
      </c>
      <c r="E168">
        <v>5.4219046724028903E-3</v>
      </c>
      <c r="F168">
        <v>20.875</v>
      </c>
      <c r="G168">
        <v>-3.5589154809713398E-2</v>
      </c>
      <c r="H168">
        <v>-6.37639705091715E-2</v>
      </c>
      <c r="I168">
        <v>20.875</v>
      </c>
      <c r="J168">
        <v>-4.1442736983299299E-4</v>
      </c>
      <c r="K168">
        <v>-4.0337734390050199E-3</v>
      </c>
      <c r="L168">
        <v>-2.5659147650003401E-4</v>
      </c>
      <c r="M168">
        <v>-4.1812138515524601E-3</v>
      </c>
      <c r="N168">
        <v>20.875</v>
      </c>
      <c r="O168">
        <v>-5.8050081133842501E-4</v>
      </c>
      <c r="P168">
        <v>6.0213189572095897E-3</v>
      </c>
    </row>
    <row r="169" spans="1:16" x14ac:dyDescent="0.35">
      <c r="A169">
        <v>21</v>
      </c>
      <c r="B169">
        <v>-8.3059903699904698E-3</v>
      </c>
      <c r="C169">
        <v>4.6702078543603399E-4</v>
      </c>
      <c r="D169">
        <v>9.5397112891077995E-3</v>
      </c>
      <c r="E169">
        <v>-3.8303344335872702E-3</v>
      </c>
      <c r="F169">
        <v>21</v>
      </c>
      <c r="G169">
        <v>-5.8254113420844099E-2</v>
      </c>
      <c r="H169">
        <v>4.2999440804123899E-2</v>
      </c>
      <c r="I169">
        <v>21</v>
      </c>
      <c r="J169">
        <v>-2.2224697750061798E-3</v>
      </c>
      <c r="K169">
        <v>-3.6091112997382901E-3</v>
      </c>
      <c r="L169">
        <v>-8.29022377729416E-4</v>
      </c>
      <c r="M169">
        <v>-4.4639433908741904E-3</v>
      </c>
      <c r="N169">
        <v>21</v>
      </c>
      <c r="O169">
        <v>5.9074554592371004E-3</v>
      </c>
      <c r="P169">
        <v>-2.10395082831383E-4</v>
      </c>
    </row>
    <row r="170" spans="1:16" x14ac:dyDescent="0.35">
      <c r="A170">
        <v>21.125</v>
      </c>
      <c r="B170">
        <v>-3.18442597199464E-3</v>
      </c>
      <c r="C170">
        <v>-3.9787746500223901E-3</v>
      </c>
      <c r="D170">
        <v>4.97111049480736E-3</v>
      </c>
      <c r="E170">
        <v>-1.2255678884685E-2</v>
      </c>
      <c r="F170">
        <v>21.125</v>
      </c>
      <c r="G170">
        <v>4.9609987065196003E-2</v>
      </c>
      <c r="H170">
        <v>5.18990159034729E-2</v>
      </c>
      <c r="I170">
        <v>21.125</v>
      </c>
      <c r="J170">
        <v>-3.06548005755758E-3</v>
      </c>
      <c r="K170">
        <v>-2.1688339766114998E-3</v>
      </c>
      <c r="L170">
        <v>-9.5985806547105302E-4</v>
      </c>
      <c r="M170">
        <v>-3.6071548238396601E-3</v>
      </c>
      <c r="N170">
        <v>21.125</v>
      </c>
      <c r="O170">
        <v>-9.5747597515582995E-4</v>
      </c>
      <c r="P170">
        <v>-5.6982487440109296E-3</v>
      </c>
    </row>
    <row r="171" spans="1:16" x14ac:dyDescent="0.35">
      <c r="A171">
        <v>21.25</v>
      </c>
      <c r="B171">
        <v>-3.76036280067638E-3</v>
      </c>
      <c r="C171">
        <v>-8.7444102391600591E-3</v>
      </c>
      <c r="D171">
        <v>-1.8441868596710299E-3</v>
      </c>
      <c r="E171">
        <v>-1.52232418768108E-2</v>
      </c>
      <c r="F171">
        <v>21.25</v>
      </c>
      <c r="G171">
        <v>4.4830484315752997E-2</v>
      </c>
      <c r="H171">
        <v>-5.53189069032669E-2</v>
      </c>
      <c r="I171">
        <v>21.25</v>
      </c>
      <c r="J171">
        <v>-3.2229211064986902E-3</v>
      </c>
      <c r="K171">
        <v>-1.0550348088145299E-3</v>
      </c>
      <c r="L171">
        <v>-1.68371887411922E-4</v>
      </c>
      <c r="M171">
        <v>-2.9827211983501898E-3</v>
      </c>
      <c r="N171">
        <v>21.25</v>
      </c>
      <c r="O171">
        <v>-5.4296385496854799E-3</v>
      </c>
      <c r="P171">
        <v>1.66009366512299E-3</v>
      </c>
    </row>
    <row r="172" spans="1:16" x14ac:dyDescent="0.35">
      <c r="A172">
        <v>21.375</v>
      </c>
      <c r="B172">
        <v>-5.2423410816118104E-3</v>
      </c>
      <c r="C172">
        <v>-1.1774548329412901E-2</v>
      </c>
      <c r="D172">
        <v>-7.2767119854688601E-3</v>
      </c>
      <c r="E172">
        <v>-1.61604550667107E-2</v>
      </c>
      <c r="F172">
        <v>21.375</v>
      </c>
      <c r="G172">
        <v>-6.0045905411243397E-2</v>
      </c>
      <c r="H172">
        <v>-3.7163378670811702E-2</v>
      </c>
      <c r="I172">
        <v>21.375</v>
      </c>
      <c r="J172">
        <v>-2.89978843647987E-3</v>
      </c>
      <c r="K172">
        <v>4.0207803249359098E-4</v>
      </c>
      <c r="L172">
        <v>1.2313527986407299E-3</v>
      </c>
      <c r="M172">
        <v>-3.1218039803206899E-3</v>
      </c>
      <c r="N172">
        <v>21.375</v>
      </c>
      <c r="O172">
        <v>2.2900551557540898E-3</v>
      </c>
      <c r="P172">
        <v>5.0671156495809598E-3</v>
      </c>
    </row>
    <row r="173" spans="1:16" x14ac:dyDescent="0.35">
      <c r="A173">
        <v>21.5</v>
      </c>
      <c r="B173">
        <v>-7.6614937279373399E-3</v>
      </c>
      <c r="C173">
        <v>-1.29526094533503E-2</v>
      </c>
      <c r="D173">
        <v>-1.3222205452621E-2</v>
      </c>
      <c r="E173">
        <v>-1.5135965775698401E-2</v>
      </c>
      <c r="F173">
        <v>21.5</v>
      </c>
      <c r="G173">
        <v>-2.90339384227991E-2</v>
      </c>
      <c r="H173">
        <v>6.3716514036059393E-2</v>
      </c>
      <c r="I173">
        <v>21.5</v>
      </c>
      <c r="J173">
        <v>-1.58854923211038E-3</v>
      </c>
      <c r="K173">
        <v>9.7039295360445998E-4</v>
      </c>
      <c r="L173">
        <v>2.3732949048280699E-3</v>
      </c>
      <c r="M173">
        <v>-4.87748207524419E-3</v>
      </c>
      <c r="N173">
        <v>21.5</v>
      </c>
      <c r="O173">
        <v>4.65446151793003E-3</v>
      </c>
      <c r="P173">
        <v>-2.88295187056065E-3</v>
      </c>
    </row>
    <row r="174" spans="1:16" x14ac:dyDescent="0.35">
      <c r="A174">
        <v>21.625</v>
      </c>
      <c r="B174">
        <v>-8.8977830018848198E-3</v>
      </c>
      <c r="C174">
        <v>-1.4192328322678799E-2</v>
      </c>
      <c r="D174">
        <v>-1.81164406239986E-2</v>
      </c>
      <c r="E174">
        <v>-1.20456316508353E-2</v>
      </c>
      <c r="F174">
        <v>21.625</v>
      </c>
      <c r="G174">
        <v>6.6315416246652603E-2</v>
      </c>
      <c r="H174">
        <v>2.0573282614350302E-2</v>
      </c>
      <c r="I174">
        <v>21.625</v>
      </c>
      <c r="J174">
        <v>-1.1391222942620501E-3</v>
      </c>
      <c r="K174">
        <v>4.0979916229844099E-4</v>
      </c>
      <c r="L174">
        <v>1.0955985635519E-3</v>
      </c>
      <c r="M174">
        <v>-7.1319765411317296E-3</v>
      </c>
      <c r="N174">
        <v>21.625</v>
      </c>
      <c r="O174">
        <v>-3.4579671919345899E-3</v>
      </c>
      <c r="P174">
        <v>-4.1672457009553901E-3</v>
      </c>
    </row>
    <row r="175" spans="1:16" x14ac:dyDescent="0.35">
      <c r="A175">
        <v>21.75</v>
      </c>
      <c r="B175">
        <v>-1.1561335995793299E-2</v>
      </c>
      <c r="C175">
        <v>-1.44824339076877E-2</v>
      </c>
      <c r="D175">
        <v>-2.0972416736185599E-2</v>
      </c>
      <c r="E175">
        <v>-6.4394450309919202E-3</v>
      </c>
      <c r="F175">
        <v>21.75</v>
      </c>
      <c r="G175">
        <v>1.1928559280931899E-2</v>
      </c>
      <c r="H175">
        <v>-6.7821603268384906E-2</v>
      </c>
      <c r="I175">
        <v>21.75</v>
      </c>
      <c r="J175">
        <v>-1.7846692353487E-3</v>
      </c>
      <c r="K175">
        <v>9.7808893769979499E-4</v>
      </c>
      <c r="L175">
        <v>-1.05938222259283E-3</v>
      </c>
      <c r="M175">
        <v>-6.8434351560426902E-3</v>
      </c>
      <c r="N175">
        <v>21.75</v>
      </c>
      <c r="O175">
        <v>-3.5739699378609701E-3</v>
      </c>
      <c r="P175">
        <v>3.9255060255527496E-3</v>
      </c>
    </row>
    <row r="176" spans="1:16" x14ac:dyDescent="0.35">
      <c r="A176">
        <v>21.875</v>
      </c>
      <c r="B176">
        <v>-1.2718609534203999E-2</v>
      </c>
      <c r="C176">
        <v>-1.43131804652512E-2</v>
      </c>
      <c r="D176">
        <v>-2.03550755977631E-2</v>
      </c>
      <c r="E176">
        <v>-1.6433272976428301E-3</v>
      </c>
      <c r="F176">
        <v>21.875</v>
      </c>
      <c r="G176">
        <v>-6.8227842450141907E-2</v>
      </c>
      <c r="H176">
        <v>-3.22899385355413E-3</v>
      </c>
      <c r="I176">
        <v>21.875</v>
      </c>
      <c r="J176">
        <v>-7.4621103703975699E-4</v>
      </c>
      <c r="K176">
        <v>2.5425977073609799E-3</v>
      </c>
      <c r="L176">
        <v>-1.4178175479173699E-3</v>
      </c>
      <c r="M176">
        <v>-5.6960743386298401E-3</v>
      </c>
      <c r="N176">
        <v>21.875</v>
      </c>
      <c r="O176">
        <v>4.2952224612235997E-3</v>
      </c>
      <c r="P176">
        <v>2.9704517219215601E-3</v>
      </c>
    </row>
    <row r="177" spans="1:16" x14ac:dyDescent="0.35">
      <c r="A177">
        <v>22</v>
      </c>
      <c r="B177">
        <v>-1.49626806378365E-2</v>
      </c>
      <c r="C177">
        <v>-1.4288939535617801E-2</v>
      </c>
      <c r="D177">
        <v>-1.8452097661793201E-2</v>
      </c>
      <c r="E177">
        <v>1.80095445830375E-3</v>
      </c>
      <c r="F177">
        <v>22</v>
      </c>
      <c r="G177">
        <v>5.3637354867532797E-3</v>
      </c>
      <c r="H177">
        <v>6.7534904927015305E-2</v>
      </c>
      <c r="I177">
        <v>22</v>
      </c>
      <c r="J177">
        <v>1.3020616024732601E-3</v>
      </c>
      <c r="K177">
        <v>2.48832628130913E-3</v>
      </c>
      <c r="L177">
        <v>-1.10922660678625E-3</v>
      </c>
      <c r="M177">
        <v>-5.6700588902458497E-3</v>
      </c>
      <c r="N177">
        <v>22</v>
      </c>
      <c r="O177">
        <v>2.3421224905177999E-3</v>
      </c>
      <c r="P177">
        <v>-4.5957453548908199E-3</v>
      </c>
    </row>
    <row r="178" spans="1:16" x14ac:dyDescent="0.35">
      <c r="A178">
        <v>22.125</v>
      </c>
      <c r="B178">
        <v>-1.7219711560755999E-2</v>
      </c>
      <c r="C178">
        <v>-1.2924895621836199E-2</v>
      </c>
      <c r="D178">
        <v>-1.6702995635569099E-2</v>
      </c>
      <c r="E178">
        <v>3.44370515085757E-3</v>
      </c>
      <c r="F178">
        <v>22.125</v>
      </c>
      <c r="G178">
        <v>6.5771715715527507E-2</v>
      </c>
      <c r="H178">
        <v>-1.37298810295761E-2</v>
      </c>
      <c r="I178">
        <v>22.125</v>
      </c>
      <c r="J178">
        <v>2.5987229309976101E-3</v>
      </c>
      <c r="K178">
        <v>9.9921971559524493E-4</v>
      </c>
      <c r="L178">
        <v>-1.56984198838472E-3</v>
      </c>
      <c r="M178">
        <v>-5.6935481261461999E-3</v>
      </c>
      <c r="N178">
        <v>22.125</v>
      </c>
      <c r="O178">
        <v>-4.7940965741872796E-3</v>
      </c>
      <c r="P178">
        <v>-1.7158812843263099E-3</v>
      </c>
    </row>
    <row r="179" spans="1:16" x14ac:dyDescent="0.35">
      <c r="A179">
        <v>22.25</v>
      </c>
      <c r="B179">
        <v>-1.84597549960017E-2</v>
      </c>
      <c r="C179">
        <v>-9.6076261252164806E-3</v>
      </c>
      <c r="D179">
        <v>-1.43533330410719E-2</v>
      </c>
      <c r="E179">
        <v>5.7535823580110402E-3</v>
      </c>
      <c r="F179">
        <v>22.25</v>
      </c>
      <c r="G179">
        <v>-2.1745032630860799E-2</v>
      </c>
      <c r="H179">
        <v>-6.29906021058559E-2</v>
      </c>
      <c r="I179">
        <v>22.25</v>
      </c>
      <c r="J179">
        <v>2.3815194144845E-3</v>
      </c>
      <c r="K179">
        <v>-4.0907319635152801E-4</v>
      </c>
      <c r="L179">
        <v>-1.45215541124344E-3</v>
      </c>
      <c r="M179">
        <v>-5.5134268332039903E-3</v>
      </c>
      <c r="N179">
        <v>22.25</v>
      </c>
      <c r="O179">
        <v>-9.9963974207639694E-4</v>
      </c>
      <c r="P179">
        <v>4.9058757722377803E-3</v>
      </c>
    </row>
    <row r="180" spans="1:16" x14ac:dyDescent="0.35">
      <c r="A180">
        <v>22.375</v>
      </c>
      <c r="B180">
        <v>-1.6358629800379301E-2</v>
      </c>
      <c r="C180">
        <v>-6.7339360248297496E-3</v>
      </c>
      <c r="D180">
        <v>-1.10752610489726E-2</v>
      </c>
      <c r="E180">
        <v>5.3296163241611802E-3</v>
      </c>
      <c r="F180">
        <v>22.375</v>
      </c>
      <c r="G180">
        <v>-5.9255873784422902E-2</v>
      </c>
      <c r="H180">
        <v>2.929996419698E-2</v>
      </c>
      <c r="I180">
        <v>22.375</v>
      </c>
      <c r="J180">
        <v>1.7891181632876401E-3</v>
      </c>
      <c r="K180">
        <v>-1.13371037878096E-3</v>
      </c>
      <c r="L180">
        <v>-1.84336025267839E-3</v>
      </c>
      <c r="M180">
        <v>-5.7675764401210498E-3</v>
      </c>
      <c r="N180">
        <v>22.375</v>
      </c>
      <c r="O180">
        <v>4.9459356814622896E-3</v>
      </c>
      <c r="P180">
        <v>2.9854569584131197E-4</v>
      </c>
    </row>
    <row r="181" spans="1:16" x14ac:dyDescent="0.35">
      <c r="A181">
        <v>22.5</v>
      </c>
      <c r="B181">
        <v>-1.35431727394462E-2</v>
      </c>
      <c r="C181">
        <v>-6.7243727389723097E-3</v>
      </c>
      <c r="D181">
        <v>-9.9414472933858598E-3</v>
      </c>
      <c r="E181">
        <v>3.89480212470517E-3</v>
      </c>
      <c r="F181">
        <v>22.5</v>
      </c>
      <c r="G181">
        <v>3.6254160106182098E-2</v>
      </c>
      <c r="H181">
        <v>5.4637214168906198E-2</v>
      </c>
      <c r="I181">
        <v>22.5</v>
      </c>
      <c r="J181">
        <v>1.20080821216106E-3</v>
      </c>
      <c r="K181">
        <v>-1.23465969227254E-3</v>
      </c>
      <c r="L181">
        <v>-2.1956816781312201E-3</v>
      </c>
      <c r="M181">
        <v>-5.5318913073278998E-3</v>
      </c>
      <c r="N181">
        <v>22.5</v>
      </c>
      <c r="O181">
        <v>-3.5496428608894299E-4</v>
      </c>
      <c r="P181">
        <v>-4.8668812960386302E-3</v>
      </c>
    </row>
    <row r="182" spans="1:16" x14ac:dyDescent="0.35">
      <c r="A182">
        <v>22.625</v>
      </c>
      <c r="B182">
        <v>-1.2173672672361101E-2</v>
      </c>
      <c r="C182">
        <v>-8.1069732550531608E-3</v>
      </c>
      <c r="D182">
        <v>-1.0101922089234E-2</v>
      </c>
      <c r="E182">
        <v>3.28283535782248E-3</v>
      </c>
      <c r="F182">
        <v>22.625</v>
      </c>
      <c r="G182">
        <v>4.9212532117962803E-2</v>
      </c>
      <c r="H182">
        <v>-4.2519267648458502E-2</v>
      </c>
      <c r="I182">
        <v>22.625</v>
      </c>
      <c r="J182">
        <v>8.7468000128865199E-4</v>
      </c>
      <c r="K182">
        <v>-1.4924535062164101E-3</v>
      </c>
      <c r="L182">
        <v>-2.43622506968677E-3</v>
      </c>
      <c r="M182">
        <v>-5.1392106106504798E-3</v>
      </c>
      <c r="N182">
        <v>22.625</v>
      </c>
      <c r="O182">
        <v>-4.7006588429212596E-3</v>
      </c>
      <c r="P182">
        <v>9.9223852157592795E-4</v>
      </c>
    </row>
    <row r="183" spans="1:16" x14ac:dyDescent="0.35">
      <c r="A183">
        <v>22.75</v>
      </c>
      <c r="B183">
        <v>-1.14646423608065E-2</v>
      </c>
      <c r="C183">
        <v>-9.4556189142167603E-3</v>
      </c>
      <c r="D183">
        <v>-9.9769905209541303E-3</v>
      </c>
      <c r="E183">
        <v>3.36499186232686E-3</v>
      </c>
      <c r="F183">
        <v>22.75</v>
      </c>
      <c r="G183">
        <v>-4.7993471845984501E-2</v>
      </c>
      <c r="H183">
        <v>-4.3094173073768602E-2</v>
      </c>
      <c r="I183">
        <v>22.75</v>
      </c>
      <c r="J183" s="1">
        <v>7.0935115218162496E-5</v>
      </c>
      <c r="K183">
        <v>-1.3995463959872701E-3</v>
      </c>
      <c r="L183">
        <v>-2.0039882510900502E-3</v>
      </c>
      <c r="M183">
        <v>-4.8803552053868797E-3</v>
      </c>
      <c r="N183">
        <v>22.75</v>
      </c>
      <c r="O183">
        <v>1.59492529928684E-3</v>
      </c>
      <c r="P183">
        <v>4.4757127761840803E-3</v>
      </c>
    </row>
    <row r="184" spans="1:16" x14ac:dyDescent="0.35">
      <c r="A184">
        <v>22.875</v>
      </c>
      <c r="B184">
        <v>-1.11439758911729E-2</v>
      </c>
      <c r="C184">
        <v>-1.1199381202459301E-2</v>
      </c>
      <c r="D184">
        <v>-1.02444500662386E-2</v>
      </c>
      <c r="E184">
        <v>3.8599199033342302E-3</v>
      </c>
      <c r="F184">
        <v>22.875</v>
      </c>
      <c r="G184">
        <v>-3.6380713805556297E-2</v>
      </c>
      <c r="H184">
        <v>5.26158828288317E-2</v>
      </c>
      <c r="I184">
        <v>22.875</v>
      </c>
      <c r="J184">
        <v>-6.1609223484993003E-4</v>
      </c>
      <c r="K184">
        <v>-8.9400820434093497E-4</v>
      </c>
      <c r="L184">
        <v>-1.7411638982594E-3</v>
      </c>
      <c r="M184">
        <v>-5.3305333130992897E-3</v>
      </c>
      <c r="N184">
        <v>22.875</v>
      </c>
      <c r="O184">
        <v>4.17009554803371E-3</v>
      </c>
      <c r="P184">
        <v>-2.1685380488634101E-3</v>
      </c>
    </row>
    <row r="185" spans="1:16" x14ac:dyDescent="0.35">
      <c r="A185">
        <v>23</v>
      </c>
      <c r="B185">
        <v>-1.1371277738362599E-2</v>
      </c>
      <c r="C185">
        <v>-1.3873995747417199E-2</v>
      </c>
      <c r="D185">
        <v>-9.7894216887652891E-3</v>
      </c>
      <c r="E185">
        <v>5.2217167976778001E-3</v>
      </c>
      <c r="F185">
        <v>23</v>
      </c>
      <c r="G185">
        <v>5.63235115259886E-2</v>
      </c>
      <c r="H185">
        <v>2.9204080812632999E-2</v>
      </c>
      <c r="I185">
        <v>23</v>
      </c>
      <c r="J185">
        <v>-1.0567023418843701E-3</v>
      </c>
      <c r="K185">
        <v>3.5202922299504302E-4</v>
      </c>
      <c r="L185">
        <v>-1.74181303009391E-3</v>
      </c>
      <c r="M185">
        <v>-6.0968904581386596E-3</v>
      </c>
      <c r="N185">
        <v>23</v>
      </c>
      <c r="O185">
        <v>-2.6678051799535799E-3</v>
      </c>
      <c r="P185">
        <v>-3.7919403985142699E-3</v>
      </c>
    </row>
    <row r="186" spans="1:16" x14ac:dyDescent="0.35">
      <c r="A186">
        <v>23.125</v>
      </c>
      <c r="B186">
        <v>-1.4485331717878599E-2</v>
      </c>
      <c r="C186">
        <v>-1.6689164564013498E-2</v>
      </c>
      <c r="D186">
        <v>-7.5155012309551204E-3</v>
      </c>
      <c r="E186">
        <v>6.7888069606851804E-3</v>
      </c>
      <c r="F186">
        <v>23.125</v>
      </c>
      <c r="G186">
        <v>2.1686579100787601E-2</v>
      </c>
      <c r="H186">
        <v>-5.90650234371424E-2</v>
      </c>
      <c r="I186">
        <v>23.125</v>
      </c>
      <c r="J186">
        <v>-5.4565770551562298E-4</v>
      </c>
      <c r="K186">
        <v>1.96865759789944E-3</v>
      </c>
      <c r="L186">
        <v>-2.73225829005241E-3</v>
      </c>
      <c r="M186">
        <v>-7.0509808429051199E-3</v>
      </c>
      <c r="N186">
        <v>23.125</v>
      </c>
      <c r="O186">
        <v>-3.3608162775635702E-3</v>
      </c>
      <c r="P186">
        <v>3.1039360910654098E-3</v>
      </c>
    </row>
    <row r="187" spans="1:16" x14ac:dyDescent="0.35">
      <c r="A187">
        <v>23.25</v>
      </c>
      <c r="B187">
        <v>-1.86800397932529E-2</v>
      </c>
      <c r="C187">
        <v>-1.5869827009737499E-2</v>
      </c>
      <c r="D187">
        <v>-4.6519481402356204E-3</v>
      </c>
      <c r="E187">
        <v>4.8739752965047999E-3</v>
      </c>
      <c r="F187">
        <v>23.25</v>
      </c>
      <c r="G187">
        <v>-6.0824479907751097E-2</v>
      </c>
      <c r="H187">
        <v>-1.39580732211471E-2</v>
      </c>
      <c r="I187">
        <v>23.25</v>
      </c>
      <c r="J187">
        <v>1.4452207833528499E-3</v>
      </c>
      <c r="K187">
        <v>3.0656540766358402E-3</v>
      </c>
      <c r="L187">
        <v>-4.06567819300108E-3</v>
      </c>
      <c r="M187">
        <v>-6.8786599440500097E-3</v>
      </c>
      <c r="N187">
        <v>23.25</v>
      </c>
      <c r="O187">
        <v>3.4827031195163701E-3</v>
      </c>
      <c r="P187">
        <v>2.8993552550673502E-3</v>
      </c>
    </row>
    <row r="188" spans="1:16" x14ac:dyDescent="0.35">
      <c r="A188">
        <v>23.375</v>
      </c>
      <c r="B188">
        <v>-1.97032336145639E-2</v>
      </c>
      <c r="C188">
        <v>-1.34886805899441E-2</v>
      </c>
      <c r="D188">
        <v>-5.3788473887834698E-3</v>
      </c>
      <c r="E188">
        <v>3.2132498454302502E-3</v>
      </c>
      <c r="F188">
        <v>23.375</v>
      </c>
      <c r="G188">
        <v>-6.1179157346487002E-3</v>
      </c>
      <c r="H188">
        <v>6.1591906473040602E-2</v>
      </c>
      <c r="I188">
        <v>23.375</v>
      </c>
      <c r="J188">
        <v>3.4286193549633E-3</v>
      </c>
      <c r="K188">
        <v>2.24551325663924E-3</v>
      </c>
      <c r="L188">
        <v>-4.46951258345507E-3</v>
      </c>
      <c r="M188">
        <v>-6.8186402786523104E-3</v>
      </c>
      <c r="N188">
        <v>23.375</v>
      </c>
      <c r="O188">
        <v>2.3961309343576401E-3</v>
      </c>
      <c r="P188">
        <v>-3.8158986717462501E-3</v>
      </c>
    </row>
    <row r="189" spans="1:16" x14ac:dyDescent="0.35">
      <c r="A189">
        <v>23.5</v>
      </c>
      <c r="B189">
        <v>-1.9501112401485401E-2</v>
      </c>
      <c r="C189">
        <v>-1.37627962976694E-2</v>
      </c>
      <c r="D189">
        <v>-5.8692137172329196E-3</v>
      </c>
      <c r="E189">
        <v>3.8596382364630699E-3</v>
      </c>
      <c r="F189">
        <v>23.5</v>
      </c>
      <c r="G189">
        <v>6.1367273330688497E-2</v>
      </c>
      <c r="H189">
        <v>-1.69018378073815E-3</v>
      </c>
      <c r="I189">
        <v>23.5</v>
      </c>
      <c r="J189">
        <v>4.0963944047689403E-3</v>
      </c>
      <c r="K189">
        <v>7.3785148561000802E-4</v>
      </c>
      <c r="L189">
        <v>-6.0545296946656899E-3</v>
      </c>
      <c r="M189">
        <v>-7.6233306899666804E-3</v>
      </c>
      <c r="N189">
        <v>23.5</v>
      </c>
      <c r="O189">
        <v>-4.0657222270965602E-3</v>
      </c>
      <c r="P189">
        <v>-1.8501907907193501E-3</v>
      </c>
    </row>
    <row r="190" spans="1:16" x14ac:dyDescent="0.35">
      <c r="A190">
        <v>23.625</v>
      </c>
      <c r="B190">
        <v>-2.1748898550868E-2</v>
      </c>
      <c r="C190">
        <v>-1.52251096442342E-2</v>
      </c>
      <c r="D190">
        <v>-4.5988239580765401E-3</v>
      </c>
      <c r="E190">
        <v>5.3830585675314103E-3</v>
      </c>
      <c r="F190">
        <v>23.625</v>
      </c>
      <c r="G190">
        <v>-9.3460055068135296E-3</v>
      </c>
      <c r="H190">
        <v>-6.0166364535689403E-2</v>
      </c>
      <c r="I190">
        <v>23.625</v>
      </c>
      <c r="J190">
        <v>3.4372527152299898E-3</v>
      </c>
      <c r="K190" s="1">
        <v>4.1247345507144901E-5</v>
      </c>
      <c r="L190">
        <v>-8.47875734325498E-3</v>
      </c>
      <c r="M190">
        <v>-6.8676852388307504E-3</v>
      </c>
      <c r="N190">
        <v>23.625</v>
      </c>
      <c r="O190">
        <v>-1.28037761896849E-3</v>
      </c>
      <c r="P190">
        <v>4.2391289025545103E-3</v>
      </c>
    </row>
    <row r="191" spans="1:16" x14ac:dyDescent="0.35">
      <c r="A191">
        <v>23.75</v>
      </c>
      <c r="B191">
        <v>-2.6684594340622401E-2</v>
      </c>
      <c r="C191">
        <v>-1.48977590724826E-2</v>
      </c>
      <c r="D191">
        <v>-2.1212440915405798E-3</v>
      </c>
      <c r="E191">
        <v>6.4724245748948297E-3</v>
      </c>
      <c r="F191">
        <v>23.75</v>
      </c>
      <c r="G191">
        <v>-5.8015622198581702E-2</v>
      </c>
      <c r="H191">
        <v>1.6704389825463298E-2</v>
      </c>
      <c r="I191">
        <v>23.75</v>
      </c>
      <c r="J191">
        <v>3.4838048741221402E-3</v>
      </c>
      <c r="K191">
        <v>4.2190868407487902E-4</v>
      </c>
      <c r="L191">
        <v>-1.0570219252258499E-2</v>
      </c>
      <c r="M191">
        <v>-5.5188527621794501E-3</v>
      </c>
      <c r="N191">
        <v>23.75</v>
      </c>
      <c r="O191">
        <v>4.3502189218997999E-3</v>
      </c>
      <c r="P191">
        <v>6.9795548915863005E-4</v>
      </c>
    </row>
    <row r="192" spans="1:16" x14ac:dyDescent="0.35">
      <c r="A192">
        <v>23.875</v>
      </c>
      <c r="B192">
        <v>-3.1721089035272598E-2</v>
      </c>
      <c r="C192">
        <v>-9.3946387059986591E-3</v>
      </c>
      <c r="D192">
        <v>4.6006999909877803E-3</v>
      </c>
      <c r="E192">
        <v>6.6817685728892701E-3</v>
      </c>
      <c r="F192">
        <v>23.875</v>
      </c>
      <c r="G192">
        <v>2.36628707498312E-2</v>
      </c>
      <c r="H192">
        <v>5.4975220933556598E-2</v>
      </c>
      <c r="I192">
        <v>23.875</v>
      </c>
      <c r="J192">
        <v>3.92913818359375E-3</v>
      </c>
      <c r="K192">
        <v>9.1327866539359104E-4</v>
      </c>
      <c r="L192">
        <v>-1.3211462646722801E-2</v>
      </c>
      <c r="M192">
        <v>-2.9502172255888599E-3</v>
      </c>
      <c r="N192">
        <v>23.875</v>
      </c>
      <c r="O192">
        <v>1.36256217956543E-4</v>
      </c>
      <c r="P192">
        <v>-4.3583083897829099E-3</v>
      </c>
    </row>
    <row r="193" spans="1:16" x14ac:dyDescent="0.35">
      <c r="A193">
        <v>24</v>
      </c>
      <c r="B193">
        <v>-2.99546467140317E-2</v>
      </c>
      <c r="C193">
        <v>-1.6525004466529901E-3</v>
      </c>
      <c r="D193">
        <v>1.13416881067678E-2</v>
      </c>
      <c r="E193">
        <v>-2.4595881332061301E-3</v>
      </c>
      <c r="F193">
        <v>24</v>
      </c>
      <c r="G193">
        <v>5.1128841936588301E-2</v>
      </c>
      <c r="H193">
        <v>-3.01225865259767E-2</v>
      </c>
      <c r="I193">
        <v>24</v>
      </c>
      <c r="J193">
        <v>5.3604943677783004E-3</v>
      </c>
      <c r="K193">
        <v>8.3862282917834797E-4</v>
      </c>
      <c r="L193">
        <v>-1.4808277715928899E-2</v>
      </c>
      <c r="M193">
        <v>2.3045538473525102E-3</v>
      </c>
      <c r="N193">
        <v>24</v>
      </c>
      <c r="O193">
        <v>-4.2856335639953596E-3</v>
      </c>
      <c r="P193">
        <v>4.2760092765092899E-4</v>
      </c>
    </row>
    <row r="194" spans="1:16" x14ac:dyDescent="0.35">
      <c r="A194">
        <v>24.125</v>
      </c>
      <c r="B194">
        <v>-2.64426879584789E-2</v>
      </c>
      <c r="C194" s="1">
        <v>-1.77622714545578E-5</v>
      </c>
      <c r="D194">
        <v>8.0232450272887893E-3</v>
      </c>
      <c r="E194">
        <v>-1.51167239528149E-2</v>
      </c>
      <c r="F194">
        <v>24.125</v>
      </c>
      <c r="G194">
        <v>-3.59979905188084E-2</v>
      </c>
      <c r="H194">
        <v>-4.6557717025279999E-2</v>
      </c>
      <c r="I194">
        <v>24.125</v>
      </c>
      <c r="J194">
        <v>5.6445486843586003E-3</v>
      </c>
      <c r="K194">
        <v>8.2815156201831996E-4</v>
      </c>
      <c r="L194">
        <v>-1.2309871846810001E-2</v>
      </c>
      <c r="M194">
        <v>8.4758542943745904E-3</v>
      </c>
      <c r="N194">
        <v>24.125</v>
      </c>
      <c r="O194">
        <v>9.9496170878410296E-4</v>
      </c>
      <c r="P194">
        <v>4.1669383645057704E-3</v>
      </c>
    </row>
    <row r="195" spans="1:16" x14ac:dyDescent="0.35">
      <c r="A195">
        <v>24.25</v>
      </c>
      <c r="B195">
        <v>-2.5664041750132999E-2</v>
      </c>
      <c r="C195">
        <v>4.00400487706065E-3</v>
      </c>
      <c r="D195">
        <v>-4.1910673025995502E-3</v>
      </c>
      <c r="E195">
        <v>-2.1499793510884001E-2</v>
      </c>
      <c r="F195">
        <v>24.25</v>
      </c>
      <c r="G195">
        <v>-4.1357574984431301E-2</v>
      </c>
      <c r="H195">
        <v>4.1207423433661503E-2</v>
      </c>
      <c r="I195">
        <v>24.25</v>
      </c>
      <c r="J195">
        <v>8.5281999781727808E-3</v>
      </c>
      <c r="K195">
        <v>2.10219714790583E-3</v>
      </c>
      <c r="L195">
        <v>-6.8180400412529698E-3</v>
      </c>
      <c r="M195">
        <v>1.15933646447957E-2</v>
      </c>
      <c r="N195">
        <v>24.25</v>
      </c>
      <c r="O195">
        <v>4.0120799094438596E-3</v>
      </c>
      <c r="P195">
        <v>-1.52015127241611E-3</v>
      </c>
    </row>
    <row r="196" spans="1:16" x14ac:dyDescent="0.35">
      <c r="A196">
        <v>24.375</v>
      </c>
      <c r="B196">
        <v>-1.8274494912475299E-2</v>
      </c>
      <c r="C196">
        <v>6.8068886175751703E-3</v>
      </c>
      <c r="D196">
        <v>-1.51610751636326E-2</v>
      </c>
      <c r="E196">
        <v>-1.6714168246835501E-2</v>
      </c>
      <c r="F196">
        <v>24.375</v>
      </c>
      <c r="G196">
        <v>4.5715279877185801E-2</v>
      </c>
      <c r="H196">
        <v>3.5599909722805002E-2</v>
      </c>
      <c r="I196">
        <v>24.375</v>
      </c>
      <c r="J196">
        <v>1.3611684087663899E-2</v>
      </c>
      <c r="K196">
        <v>-4.5041181147098498E-4</v>
      </c>
      <c r="L196">
        <v>-2.14078044518828E-3</v>
      </c>
      <c r="M196">
        <v>1.1729738209396601E-2</v>
      </c>
      <c r="N196">
        <v>24.375</v>
      </c>
      <c r="O196">
        <v>-2.0289383828640001E-3</v>
      </c>
      <c r="P196">
        <v>-3.7825293838977801E-3</v>
      </c>
    </row>
    <row r="197" spans="1:16" x14ac:dyDescent="0.35">
      <c r="A197">
        <v>24.5</v>
      </c>
      <c r="B197">
        <v>-1.28547984641045E-2</v>
      </c>
      <c r="C197">
        <v>2.3910112213343399E-3</v>
      </c>
      <c r="D197">
        <v>-1.79128004238009E-2</v>
      </c>
      <c r="E197">
        <v>-9.7096906974911707E-3</v>
      </c>
      <c r="F197">
        <v>24.5</v>
      </c>
      <c r="G197">
        <v>2.93488269671798E-2</v>
      </c>
      <c r="H197">
        <v>-4.9436043947935097E-2</v>
      </c>
      <c r="I197">
        <v>24.5</v>
      </c>
      <c r="J197">
        <v>1.6354696126654699E-2</v>
      </c>
      <c r="K197">
        <v>-8.04109242744744E-3</v>
      </c>
      <c r="L197">
        <v>2.5222217664122599E-3</v>
      </c>
      <c r="M197">
        <v>1.1956647969782399E-2</v>
      </c>
      <c r="N197">
        <v>24.5</v>
      </c>
      <c r="O197">
        <v>-3.47707513719797E-3</v>
      </c>
      <c r="P197">
        <v>2.4828426539897901E-3</v>
      </c>
    </row>
    <row r="198" spans="1:16" x14ac:dyDescent="0.35">
      <c r="A198">
        <v>24.625</v>
      </c>
      <c r="B198">
        <v>-1.23561581422109E-2</v>
      </c>
      <c r="C198">
        <v>-3.2227174378931501E-3</v>
      </c>
      <c r="D198">
        <v>-1.8297651782631898E-2</v>
      </c>
      <c r="E198">
        <v>-6.0960612026974602E-3</v>
      </c>
      <c r="F198">
        <v>24.625</v>
      </c>
      <c r="G198">
        <v>-5.2327167242765399E-2</v>
      </c>
      <c r="H198">
        <v>-2.27395864203572E-2</v>
      </c>
      <c r="I198">
        <v>24.625</v>
      </c>
      <c r="J198">
        <v>1.15943310956936E-2</v>
      </c>
      <c r="K198">
        <v>-1.6265321057289801E-2</v>
      </c>
      <c r="L198">
        <v>8.44138860702515E-3</v>
      </c>
      <c r="M198">
        <v>7.9831510083749908E-3</v>
      </c>
      <c r="N198">
        <v>24.625</v>
      </c>
      <c r="O198">
        <v>2.9139444231987E-3</v>
      </c>
      <c r="P198">
        <v>3.09428293257952E-3</v>
      </c>
    </row>
    <row r="199" spans="1:16" x14ac:dyDescent="0.35">
      <c r="A199">
        <v>24.75</v>
      </c>
      <c r="B199">
        <v>-1.6135120764374698E-2</v>
      </c>
      <c r="C199">
        <v>-6.7235883325338398E-3</v>
      </c>
      <c r="D199">
        <v>-1.8783549778163398E-2</v>
      </c>
      <c r="E199">
        <v>-2.67262503621168E-3</v>
      </c>
      <c r="F199">
        <v>24.75</v>
      </c>
      <c r="G199">
        <v>-1.5864263754337998E-2</v>
      </c>
      <c r="H199">
        <v>5.4351737722754499E-2</v>
      </c>
      <c r="I199">
        <v>24.75</v>
      </c>
      <c r="J199">
        <v>3.5352949053049101E-3</v>
      </c>
      <c r="K199">
        <v>-1.78293529897928E-2</v>
      </c>
      <c r="L199">
        <v>8.3907125517725892E-3</v>
      </c>
      <c r="M199">
        <v>1.8114896665792899E-3</v>
      </c>
      <c r="N199">
        <v>24.75</v>
      </c>
      <c r="O199">
        <v>2.6487191207706898E-3</v>
      </c>
      <c r="P199">
        <v>-3.3060554414987599E-3</v>
      </c>
    </row>
    <row r="200" spans="1:16" x14ac:dyDescent="0.35">
      <c r="A200">
        <v>24.875</v>
      </c>
      <c r="B200">
        <v>-2.0857209339737899E-2</v>
      </c>
      <c r="C200">
        <v>-6.1931982636451704E-3</v>
      </c>
      <c r="D200">
        <v>-1.8846516031771898E-2</v>
      </c>
      <c r="E200">
        <v>-1.9456815789453699E-4</v>
      </c>
      <c r="F200">
        <v>24.875</v>
      </c>
      <c r="G200">
        <v>5.5490756407380097E-2</v>
      </c>
      <c r="H200">
        <v>8.8360547088086605E-3</v>
      </c>
      <c r="I200">
        <v>24.875</v>
      </c>
      <c r="J200">
        <v>-1.51657313108444E-3</v>
      </c>
      <c r="K200">
        <v>-1.5364471822977101E-2</v>
      </c>
      <c r="L200">
        <v>6.3691190443933001E-3</v>
      </c>
      <c r="M200">
        <v>-4.6416887198574798E-4</v>
      </c>
      <c r="N200">
        <v>24.875</v>
      </c>
      <c r="O200">
        <v>-3.5877544432878499E-3</v>
      </c>
      <c r="P200">
        <v>-2.2036577574908699E-3</v>
      </c>
    </row>
    <row r="201" spans="1:16" x14ac:dyDescent="0.35">
      <c r="A201">
        <v>25</v>
      </c>
      <c r="B201">
        <v>-2.3937067016959201E-2</v>
      </c>
      <c r="C201">
        <v>-1.8818769603967699E-3</v>
      </c>
      <c r="D201">
        <v>-1.9366711843758801E-2</v>
      </c>
      <c r="E201">
        <v>3.9572076639160497E-3</v>
      </c>
      <c r="F201">
        <v>25</v>
      </c>
      <c r="G201">
        <v>1.7658176293480199E-3</v>
      </c>
      <c r="H201">
        <v>-5.5742362514138201E-2</v>
      </c>
      <c r="I201">
        <v>25</v>
      </c>
      <c r="J201">
        <v>-4.0975566953420596E-3</v>
      </c>
      <c r="K201">
        <v>-1.2348742224276101E-2</v>
      </c>
      <c r="L201">
        <v>5.0195711664855498E-3</v>
      </c>
      <c r="M201">
        <v>-1.4216062845662199E-3</v>
      </c>
      <c r="N201">
        <v>25</v>
      </c>
      <c r="O201">
        <v>-1.69576821645023E-3</v>
      </c>
      <c r="P201">
        <v>3.8366410881280899E-3</v>
      </c>
    </row>
    <row r="202" spans="1:16" x14ac:dyDescent="0.35">
      <c r="A202">
        <v>25.125</v>
      </c>
      <c r="B202">
        <v>-2.2829824127256901E-2</v>
      </c>
      <c r="C202">
        <v>3.1214938499033499E-3</v>
      </c>
      <c r="D202">
        <v>-1.7072572838515002E-2</v>
      </c>
      <c r="E202">
        <v>8.2673765718936903E-3</v>
      </c>
      <c r="F202">
        <v>25.125</v>
      </c>
      <c r="G202">
        <v>-5.5103179067373297E-2</v>
      </c>
      <c r="H202">
        <v>5.2077702712267603E-3</v>
      </c>
      <c r="I202">
        <v>25.125</v>
      </c>
      <c r="J202">
        <v>-5.0189616158604596E-3</v>
      </c>
      <c r="K202">
        <v>-9.5190028659999405E-3</v>
      </c>
      <c r="L202">
        <v>4.5381286181509503E-3</v>
      </c>
      <c r="M202">
        <v>-1.92332454025745E-3</v>
      </c>
      <c r="N202">
        <v>25.125</v>
      </c>
      <c r="O202">
        <v>3.9661638438701604E-3</v>
      </c>
      <c r="P202">
        <v>1.19127682410181E-3</v>
      </c>
    </row>
    <row r="203" spans="1:16" x14ac:dyDescent="0.35">
      <c r="A203">
        <v>25.25</v>
      </c>
      <c r="B203">
        <v>-1.9320259336382199E-2</v>
      </c>
      <c r="C203">
        <v>6.6318629542365696E-3</v>
      </c>
      <c r="D203">
        <v>-1.36483726091683E-2</v>
      </c>
      <c r="E203">
        <v>1.20386551134288E-2</v>
      </c>
      <c r="F203">
        <v>25.25</v>
      </c>
      <c r="G203">
        <v>1.2010141275823101E-2</v>
      </c>
      <c r="H203">
        <v>5.3602151572704301E-2</v>
      </c>
      <c r="I203">
        <v>25.25</v>
      </c>
      <c r="J203">
        <v>-4.6823131851851897E-3</v>
      </c>
      <c r="K203">
        <v>-7.5802899664267898E-3</v>
      </c>
      <c r="L203">
        <v>3.9089820347726302E-3</v>
      </c>
      <c r="M203">
        <v>-2.8227712027728601E-3</v>
      </c>
      <c r="N203">
        <v>25.25</v>
      </c>
      <c r="O203">
        <v>6.6358689218759504E-4</v>
      </c>
      <c r="P203">
        <v>-4.0733180940151197E-3</v>
      </c>
    </row>
    <row r="204" spans="1:16" x14ac:dyDescent="0.35">
      <c r="A204">
        <v>25.375</v>
      </c>
      <c r="B204">
        <v>-1.41411451622844E-2</v>
      </c>
      <c r="C204">
        <v>6.9559860712615799E-3</v>
      </c>
      <c r="D204">
        <v>-7.2872736491262904E-3</v>
      </c>
      <c r="E204">
        <v>1.4202537015080501E-2</v>
      </c>
      <c r="F204">
        <v>25.375</v>
      </c>
      <c r="G204">
        <v>5.1266212016344098E-2</v>
      </c>
      <c r="H204">
        <v>-1.85118326917291E-2</v>
      </c>
      <c r="I204">
        <v>25.375</v>
      </c>
      <c r="J204">
        <v>-4.2731529101729402E-3</v>
      </c>
      <c r="K204">
        <v>-7.0342401304515096E-3</v>
      </c>
      <c r="L204">
        <v>2.9032337479293299E-3</v>
      </c>
      <c r="M204">
        <v>-3.1919740140438102E-3</v>
      </c>
      <c r="N204">
        <v>25.375</v>
      </c>
      <c r="O204">
        <v>-4.1153766214847599E-3</v>
      </c>
      <c r="P204">
        <v>-1.71341933310032E-4</v>
      </c>
    </row>
    <row r="205" spans="1:16" x14ac:dyDescent="0.35">
      <c r="A205">
        <v>25.5</v>
      </c>
      <c r="B205">
        <v>-1.1525633512064801E-2</v>
      </c>
      <c r="C205">
        <v>4.7457994660362601E-3</v>
      </c>
      <c r="D205">
        <v>-7.1094935992732601E-4</v>
      </c>
      <c r="E205">
        <v>1.19785126298666E-2</v>
      </c>
      <c r="F205">
        <v>25.5</v>
      </c>
      <c r="G205">
        <v>-2.46218992397189E-2</v>
      </c>
      <c r="H205">
        <v>-4.8158759251236902E-2</v>
      </c>
      <c r="I205">
        <v>25.5</v>
      </c>
      <c r="J205">
        <v>-5.0765958148986101E-3</v>
      </c>
      <c r="K205">
        <v>-6.7714132601395197E-3</v>
      </c>
      <c r="L205">
        <v>2.3392976145260001E-3</v>
      </c>
      <c r="M205">
        <v>-2.8260657563805602E-3</v>
      </c>
      <c r="N205">
        <v>25.5</v>
      </c>
      <c r="O205">
        <v>3.7861522287130399E-4</v>
      </c>
      <c r="P205">
        <v>4.06786985695362E-3</v>
      </c>
    </row>
    <row r="206" spans="1:16" x14ac:dyDescent="0.35">
      <c r="A206">
        <v>25.625</v>
      </c>
      <c r="B206">
        <v>-9.8580564372241497E-3</v>
      </c>
      <c r="C206">
        <v>3.8545821444131399E-3</v>
      </c>
      <c r="D206">
        <v>2.84641699545318E-3</v>
      </c>
      <c r="E206">
        <v>7.1623260155320202E-3</v>
      </c>
      <c r="F206">
        <v>25.625</v>
      </c>
      <c r="G206">
        <v>-4.4336877763271297E-2</v>
      </c>
      <c r="H206">
        <v>3.0253808014094798E-2</v>
      </c>
      <c r="I206">
        <v>25.625</v>
      </c>
      <c r="J206">
        <v>-6.1761592514812903E-3</v>
      </c>
      <c r="K206">
        <v>-5.05561841418967E-3</v>
      </c>
      <c r="L206">
        <v>2.6846924083656601E-3</v>
      </c>
      <c r="M206">
        <v>-3.2188193872571E-3</v>
      </c>
      <c r="N206">
        <v>25.625</v>
      </c>
      <c r="O206">
        <v>3.9839893579482998E-3</v>
      </c>
      <c r="P206">
        <v>-8.4691401571035396E-4</v>
      </c>
    </row>
    <row r="207" spans="1:16" x14ac:dyDescent="0.35">
      <c r="A207">
        <v>25.75</v>
      </c>
      <c r="B207">
        <v>-7.3610995896160603E-3</v>
      </c>
      <c r="C207">
        <v>2.0604254968930001E-3</v>
      </c>
      <c r="D207">
        <v>3.8303460460156198E-3</v>
      </c>
      <c r="E207">
        <v>2.75729777058586E-3</v>
      </c>
      <c r="F207">
        <v>25.75</v>
      </c>
      <c r="G207">
        <v>3.53121794760227E-2</v>
      </c>
      <c r="H207">
        <v>3.9869902655482299E-2</v>
      </c>
      <c r="I207">
        <v>25.75</v>
      </c>
      <c r="J207">
        <v>-5.7180640287697298E-3</v>
      </c>
      <c r="K207">
        <v>-2.7752415917348099E-3</v>
      </c>
      <c r="L207">
        <v>1.6998883802443699E-3</v>
      </c>
      <c r="M207">
        <v>-4.0112529532052603E-3</v>
      </c>
      <c r="N207">
        <v>25.75</v>
      </c>
      <c r="O207">
        <v>-1.3532042503356901E-3</v>
      </c>
      <c r="P207">
        <v>-3.7986505776643801E-3</v>
      </c>
    </row>
    <row r="208" spans="1:16" x14ac:dyDescent="0.35">
      <c r="A208">
        <v>25.875</v>
      </c>
      <c r="B208">
        <v>-5.6360126473009604E-3</v>
      </c>
      <c r="C208">
        <v>-1.30868070118595E-3</v>
      </c>
      <c r="D208">
        <v>3.9321008371189202E-3</v>
      </c>
      <c r="E208">
        <v>-1.4724525390192901E-3</v>
      </c>
      <c r="F208">
        <v>25.875</v>
      </c>
      <c r="G208">
        <v>3.4837003797292702E-2</v>
      </c>
      <c r="H208">
        <v>-3.97281441837549E-2</v>
      </c>
      <c r="I208">
        <v>25.875</v>
      </c>
      <c r="J208">
        <v>-4.2682471685111497E-3</v>
      </c>
      <c r="K208">
        <v>-1.7251067765755601E-3</v>
      </c>
      <c r="L208">
        <v>4.2697077151387897E-4</v>
      </c>
      <c r="M208">
        <v>-3.4358898410573602E-3</v>
      </c>
      <c r="N208">
        <v>25.875</v>
      </c>
      <c r="O208">
        <v>-3.5890489816665602E-3</v>
      </c>
      <c r="P208">
        <v>1.8062759190797799E-3</v>
      </c>
    </row>
    <row r="209" spans="1:16" x14ac:dyDescent="0.35">
      <c r="A209">
        <v>26</v>
      </c>
      <c r="B209">
        <v>-6.5655994694680002E-3</v>
      </c>
      <c r="C209">
        <v>-5.5705788545310497E-3</v>
      </c>
      <c r="D209">
        <v>1.6057528555393199E-3</v>
      </c>
      <c r="E209">
        <v>-6.1097668949514601E-3</v>
      </c>
      <c r="F209">
        <v>26</v>
      </c>
      <c r="G209">
        <v>-4.34504747390747E-2</v>
      </c>
      <c r="H209">
        <v>-2.9336754232645E-2</v>
      </c>
      <c r="I209">
        <v>26</v>
      </c>
      <c r="J209">
        <v>-3.22894775308669E-3</v>
      </c>
      <c r="K209">
        <v>-1.29291228950024E-3</v>
      </c>
      <c r="L209">
        <v>3.6819465458393102E-4</v>
      </c>
      <c r="M209">
        <v>-2.0308976527303501E-3</v>
      </c>
      <c r="N209">
        <v>26</v>
      </c>
      <c r="O209">
        <v>2.2369362413883201E-3</v>
      </c>
      <c r="P209">
        <v>3.3252872526645699E-3</v>
      </c>
    </row>
    <row r="210" spans="1:16" x14ac:dyDescent="0.35">
      <c r="A210">
        <v>26.125</v>
      </c>
      <c r="B210">
        <v>-9.0014683082699793E-3</v>
      </c>
      <c r="C210">
        <v>-7.2737855371087798E-3</v>
      </c>
      <c r="D210">
        <v>-3.25526407686993E-3</v>
      </c>
      <c r="E210">
        <v>-7.3588644154369796E-3</v>
      </c>
      <c r="F210">
        <v>26.125</v>
      </c>
      <c r="G210">
        <v>-2.3476497270166902E-2</v>
      </c>
      <c r="H210">
        <v>4.6429740265011801E-2</v>
      </c>
      <c r="I210">
        <v>26.125</v>
      </c>
      <c r="J210">
        <v>-2.1332027390599298E-3</v>
      </c>
      <c r="K210">
        <v>-1.1169931385666099E-3</v>
      </c>
      <c r="L210">
        <v>1.5657598269172E-3</v>
      </c>
      <c r="M210">
        <v>-1.6080909408628899E-3</v>
      </c>
      <c r="N210">
        <v>26.125</v>
      </c>
      <c r="O210">
        <v>3.01298592239618E-3</v>
      </c>
      <c r="P210">
        <v>-2.60408781468868E-3</v>
      </c>
    </row>
    <row r="211" spans="1:16" x14ac:dyDescent="0.35">
      <c r="A211">
        <v>26.25</v>
      </c>
      <c r="B211">
        <v>-1.05967200361192E-2</v>
      </c>
      <c r="C211">
        <v>-9.2011666856706108E-3</v>
      </c>
      <c r="D211">
        <v>-6.1189966509118702E-3</v>
      </c>
      <c r="E211">
        <v>-4.9047900829464197E-3</v>
      </c>
      <c r="F211">
        <v>26.25</v>
      </c>
      <c r="G211">
        <v>4.8628777265548699E-2</v>
      </c>
      <c r="H211">
        <v>1.7334938049316399E-2</v>
      </c>
      <c r="I211">
        <v>26.25</v>
      </c>
      <c r="J211">
        <v>-1.2154183350503399E-3</v>
      </c>
      <c r="K211">
        <v>-1.21855037286878E-3</v>
      </c>
      <c r="L211">
        <v>2.4475924437865602E-3</v>
      </c>
      <c r="M211">
        <v>-2.40628677420318E-3</v>
      </c>
      <c r="N211">
        <v>26.25</v>
      </c>
      <c r="O211">
        <v>-2.9049329459667201E-3</v>
      </c>
      <c r="P211">
        <v>-2.6333536952733998E-3</v>
      </c>
    </row>
    <row r="212" spans="1:16" x14ac:dyDescent="0.35">
      <c r="A212">
        <v>26.375</v>
      </c>
      <c r="B212">
        <v>-1.49290696717799E-2</v>
      </c>
      <c r="C212">
        <v>-1.04007311165333E-2</v>
      </c>
      <c r="D212">
        <v>-4.6010784571990397E-3</v>
      </c>
      <c r="E212">
        <v>-2.1829674369655602E-3</v>
      </c>
      <c r="F212">
        <v>26.375</v>
      </c>
      <c r="G212">
        <v>1.0996325407177199E-2</v>
      </c>
      <c r="H212">
        <v>-5.0026902928948402E-2</v>
      </c>
      <c r="I212">
        <v>26.375</v>
      </c>
      <c r="J212">
        <v>-2.9229698702693002E-4</v>
      </c>
      <c r="K212">
        <v>-1.5399968251585999E-3</v>
      </c>
      <c r="L212">
        <v>2.1185321966186201E-3</v>
      </c>
      <c r="M212">
        <v>-3.6666533560492098E-3</v>
      </c>
      <c r="N212">
        <v>26.375</v>
      </c>
      <c r="O212">
        <v>-2.25856015458703E-3</v>
      </c>
      <c r="P212">
        <v>3.2077152281999601E-3</v>
      </c>
    </row>
    <row r="213" spans="1:16" x14ac:dyDescent="0.35">
      <c r="A213">
        <v>26.5</v>
      </c>
      <c r="B213">
        <v>-1.88371725380421E-2</v>
      </c>
      <c r="C213">
        <v>-7.3285724502056802E-3</v>
      </c>
      <c r="D213">
        <v>-1.78894225973636E-3</v>
      </c>
      <c r="E213">
        <v>-4.4119545200374003E-3</v>
      </c>
      <c r="F213">
        <v>26.5</v>
      </c>
      <c r="G213">
        <v>-5.06213922053576E-2</v>
      </c>
      <c r="H213">
        <v>-4.60038019809872E-3</v>
      </c>
      <c r="I213">
        <v>26.5</v>
      </c>
      <c r="J213">
        <v>6.6146813333034505E-4</v>
      </c>
      <c r="K213">
        <v>-2.3177920375019299E-3</v>
      </c>
      <c r="L213">
        <v>9.6574157942086502E-4</v>
      </c>
      <c r="M213">
        <v>-4.1044763347599699E-3</v>
      </c>
      <c r="N213">
        <v>26.5</v>
      </c>
      <c r="O213">
        <v>3.4477543085813501E-3</v>
      </c>
      <c r="P213">
        <v>1.8713542958721499E-3</v>
      </c>
    </row>
    <row r="214" spans="1:16" x14ac:dyDescent="0.35">
      <c r="A214">
        <v>26.625</v>
      </c>
      <c r="B214">
        <v>-1.8583118915557899E-2</v>
      </c>
      <c r="C214">
        <v>-3.7813400486470502E-3</v>
      </c>
      <c r="D214">
        <v>-3.2406033715233198E-3</v>
      </c>
      <c r="E214">
        <v>-7.8000968787819104E-3</v>
      </c>
      <c r="F214">
        <v>26.625</v>
      </c>
      <c r="G214">
        <v>1.77075935062021E-3</v>
      </c>
      <c r="H214">
        <v>5.0419872626662303E-2</v>
      </c>
      <c r="I214">
        <v>26.625</v>
      </c>
      <c r="J214">
        <v>9.4878673553466797E-4</v>
      </c>
      <c r="K214">
        <v>-3.7818728378056199E-3</v>
      </c>
      <c r="L214">
        <v>-1.68764381669462E-4</v>
      </c>
      <c r="M214">
        <v>-3.5836135502904701E-3</v>
      </c>
      <c r="N214">
        <v>26.625</v>
      </c>
      <c r="O214">
        <v>1.4223757898435001E-3</v>
      </c>
      <c r="P214">
        <v>-3.6348719149828001E-3</v>
      </c>
    </row>
    <row r="215" spans="1:16" x14ac:dyDescent="0.35">
      <c r="A215">
        <v>26.75</v>
      </c>
      <c r="B215">
        <v>-1.8260804004967199E-2</v>
      </c>
      <c r="C215">
        <v>-2.7680331841111201E-3</v>
      </c>
      <c r="D215">
        <v>-5.8853558730334E-3</v>
      </c>
      <c r="E215">
        <v>-8.7670350912958401E-3</v>
      </c>
      <c r="F215">
        <v>26.75</v>
      </c>
      <c r="G215">
        <v>4.9414366483688403E-2</v>
      </c>
      <c r="H215">
        <v>-8.0222126562148298E-3</v>
      </c>
      <c r="I215">
        <v>26.75</v>
      </c>
      <c r="J215">
        <v>4.5417528599500699E-4</v>
      </c>
      <c r="K215">
        <v>-4.9181957729160803E-3</v>
      </c>
      <c r="L215">
        <v>-6.2890048138797305E-4</v>
      </c>
      <c r="M215">
        <v>-2.33442871831357E-3</v>
      </c>
      <c r="N215">
        <v>26.75</v>
      </c>
      <c r="O215">
        <v>-3.7782639265060399E-3</v>
      </c>
      <c r="P215">
        <v>-9.67649510130286E-4</v>
      </c>
    </row>
    <row r="216" spans="1:16" x14ac:dyDescent="0.35">
      <c r="A216">
        <v>26.875</v>
      </c>
      <c r="B216">
        <v>-1.90104208886623E-2</v>
      </c>
      <c r="C216">
        <v>-4.46071149781346E-4</v>
      </c>
      <c r="D216">
        <v>-7.2586967144161497E-3</v>
      </c>
      <c r="E216">
        <v>-8.9801424182951502E-3</v>
      </c>
      <c r="F216">
        <v>26.875</v>
      </c>
      <c r="G216">
        <v>-1.4052885584533201E-2</v>
      </c>
      <c r="H216">
        <v>-4.7653248533606501E-2</v>
      </c>
      <c r="I216">
        <v>26.875</v>
      </c>
      <c r="J216">
        <v>-3.8143619894981401E-4</v>
      </c>
      <c r="K216">
        <v>-5.8813837822526702E-3</v>
      </c>
      <c r="L216">
        <v>-3.1585223041474797E-4</v>
      </c>
      <c r="M216">
        <v>-8.7782973423600197E-4</v>
      </c>
      <c r="N216">
        <v>26.875</v>
      </c>
      <c r="O216">
        <v>-4.95332293212414E-4</v>
      </c>
      <c r="P216">
        <v>3.8336161524057401E-3</v>
      </c>
    </row>
    <row r="217" spans="1:16" x14ac:dyDescent="0.35">
      <c r="A217">
        <v>27</v>
      </c>
      <c r="B217">
        <v>-1.74865210428834E-2</v>
      </c>
      <c r="C217">
        <v>3.7919533206149901E-3</v>
      </c>
      <c r="D217">
        <v>-9.8762684501707606E-3</v>
      </c>
      <c r="E217">
        <v>-1.07762822881341E-2</v>
      </c>
      <c r="F217">
        <v>27</v>
      </c>
      <c r="G217">
        <v>-4.5157296583056498E-2</v>
      </c>
      <c r="H217">
        <v>1.9760605879128E-2</v>
      </c>
      <c r="I217">
        <v>27</v>
      </c>
      <c r="J217">
        <v>-1.5783524140715599E-3</v>
      </c>
      <c r="K217">
        <v>-6.32753793615848E-3</v>
      </c>
      <c r="L217">
        <v>1.2944065965712101E-3</v>
      </c>
      <c r="M217">
        <v>1.45422294735909E-4</v>
      </c>
      <c r="N217">
        <v>27</v>
      </c>
      <c r="O217">
        <v>3.8531515747308701E-3</v>
      </c>
      <c r="P217" s="1">
        <v>2.5513581931591E-5</v>
      </c>
    </row>
    <row r="218" spans="1:16" x14ac:dyDescent="0.35">
      <c r="A218">
        <v>27.125</v>
      </c>
      <c r="B218">
        <v>-1.15252044051886E-2</v>
      </c>
      <c r="C218">
        <v>5.5924839689396296E-3</v>
      </c>
      <c r="D218">
        <v>-1.5160420909524E-2</v>
      </c>
      <c r="E218">
        <v>-9.4197504222393001E-3</v>
      </c>
      <c r="F218">
        <v>27.125</v>
      </c>
      <c r="G218">
        <v>2.5077815167605901E-2</v>
      </c>
      <c r="H218">
        <v>4.2013823986053501E-2</v>
      </c>
      <c r="I218">
        <v>27.125</v>
      </c>
      <c r="J218">
        <v>-2.93733645230532E-3</v>
      </c>
      <c r="K218">
        <v>-6.4801788539625704E-3</v>
      </c>
      <c r="L218">
        <v>3.2292250543832801E-3</v>
      </c>
      <c r="M218">
        <v>-1.4555454254150399E-4</v>
      </c>
      <c r="N218">
        <v>27.125</v>
      </c>
      <c r="O218">
        <v>-4.3784175068139997E-4</v>
      </c>
      <c r="P218">
        <v>-3.8127452135086099E-3</v>
      </c>
    </row>
    <row r="219" spans="1:16" x14ac:dyDescent="0.35">
      <c r="A219">
        <v>27.25</v>
      </c>
      <c r="B219">
        <v>-6.9889611331746E-3</v>
      </c>
      <c r="C219">
        <v>1.9064368680119499E-3</v>
      </c>
      <c r="D219">
        <v>-1.76333636045456E-2</v>
      </c>
      <c r="E219">
        <v>-4.5537727419287001E-3</v>
      </c>
      <c r="F219">
        <v>27.25</v>
      </c>
      <c r="G219">
        <v>3.8261502981185899E-2</v>
      </c>
      <c r="H219">
        <v>-2.9912587255239501E-2</v>
      </c>
      <c r="I219">
        <v>27.25</v>
      </c>
      <c r="J219">
        <v>-4.5466154115274496E-3</v>
      </c>
      <c r="K219">
        <v>-5.7895677164197003E-3</v>
      </c>
      <c r="L219">
        <v>4.6957358717918396E-3</v>
      </c>
      <c r="M219">
        <v>-1.74820586107671E-3</v>
      </c>
      <c r="N219">
        <v>27.25</v>
      </c>
      <c r="O219">
        <v>-3.7007108330726602E-3</v>
      </c>
      <c r="P219">
        <v>8.8125839829444896E-4</v>
      </c>
    </row>
    <row r="220" spans="1:16" x14ac:dyDescent="0.35">
      <c r="A220">
        <v>27.375</v>
      </c>
      <c r="B220">
        <v>-6.1874430975876697E-3</v>
      </c>
      <c r="C220">
        <v>-2.73524539079517E-3</v>
      </c>
      <c r="D220">
        <v>-1.7178871203213899E-2</v>
      </c>
      <c r="E220">
        <v>-3.0735984910279502E-4</v>
      </c>
      <c r="F220">
        <v>27.375</v>
      </c>
      <c r="G220">
        <v>-3.4216376021504402E-2</v>
      </c>
      <c r="H220">
        <v>-3.3955874852836097E-2</v>
      </c>
      <c r="I220">
        <v>27.375</v>
      </c>
      <c r="J220">
        <v>-5.48364740097895E-3</v>
      </c>
      <c r="K220">
        <v>-4.2245887452736497E-3</v>
      </c>
      <c r="L220">
        <v>4.7245374880731097E-3</v>
      </c>
      <c r="M220">
        <v>-3.6012342898175099E-3</v>
      </c>
      <c r="N220">
        <v>27.375</v>
      </c>
      <c r="O220">
        <v>1.3065207749605201E-3</v>
      </c>
      <c r="P220">
        <v>3.5392353311181099E-3</v>
      </c>
    </row>
    <row r="221" spans="1:16" x14ac:dyDescent="0.35">
      <c r="A221">
        <v>27.5</v>
      </c>
      <c r="B221">
        <v>-8.6594856111332792E-3</v>
      </c>
      <c r="C221">
        <v>-6.6098514944315E-3</v>
      </c>
      <c r="D221">
        <v>-1.5158711466938301E-2</v>
      </c>
      <c r="E221">
        <v>3.0739930225536201E-3</v>
      </c>
      <c r="F221">
        <v>27.5</v>
      </c>
      <c r="G221">
        <v>-2.9171248897910101E-2</v>
      </c>
      <c r="H221">
        <v>3.7918547168374103E-2</v>
      </c>
      <c r="I221">
        <v>27.5</v>
      </c>
      <c r="J221">
        <v>-5.4167370544746501E-3</v>
      </c>
      <c r="K221">
        <v>-2.5861784815788299E-3</v>
      </c>
      <c r="L221">
        <v>4.1878609918057901E-3</v>
      </c>
      <c r="M221">
        <v>-5.2109631942585102E-3</v>
      </c>
      <c r="N221">
        <v>27.5</v>
      </c>
      <c r="O221">
        <v>3.31459753215313E-3</v>
      </c>
      <c r="P221">
        <v>-1.7224531620740899E-3</v>
      </c>
    </row>
    <row r="222" spans="1:16" x14ac:dyDescent="0.35">
      <c r="A222">
        <v>27.625</v>
      </c>
      <c r="B222">
        <v>-1.2887908145785301E-2</v>
      </c>
      <c r="C222">
        <v>-6.7869226913899201E-3</v>
      </c>
      <c r="D222">
        <v>-1.2611429207027E-2</v>
      </c>
      <c r="E222">
        <v>3.9968737401068202E-3</v>
      </c>
      <c r="F222">
        <v>27.625</v>
      </c>
      <c r="G222">
        <v>4.0970606729388202E-2</v>
      </c>
      <c r="H222">
        <v>2.4003323167562499E-2</v>
      </c>
      <c r="I222">
        <v>27.625</v>
      </c>
      <c r="J222">
        <v>-4.5729447156190898E-3</v>
      </c>
      <c r="K222">
        <v>-1.3035053852945601E-3</v>
      </c>
      <c r="L222">
        <v>2.54567619413137E-3</v>
      </c>
      <c r="M222">
        <v>-6.3698696903884402E-3</v>
      </c>
      <c r="N222">
        <v>27.625</v>
      </c>
      <c r="O222">
        <v>-2.1061766892671598E-3</v>
      </c>
      <c r="P222">
        <v>-3.0820723623037299E-3</v>
      </c>
    </row>
    <row r="223" spans="1:16" x14ac:dyDescent="0.35">
      <c r="A223">
        <v>27.75</v>
      </c>
      <c r="B223">
        <v>-1.4686678070575001E-2</v>
      </c>
      <c r="C223">
        <v>-3.6359698278829499E-3</v>
      </c>
      <c r="D223">
        <v>-1.21810222044587E-2</v>
      </c>
      <c r="E223">
        <v>5.3784287301823497E-3</v>
      </c>
      <c r="F223">
        <v>27.75</v>
      </c>
      <c r="G223">
        <v>1.85554912313819E-2</v>
      </c>
      <c r="H223">
        <v>-4.3327411636710202E-2</v>
      </c>
      <c r="I223">
        <v>27.75</v>
      </c>
      <c r="J223">
        <v>-3.2999697141349298E-3</v>
      </c>
      <c r="K223">
        <v>-1.00765482056886E-3</v>
      </c>
      <c r="L223">
        <v>6.8374350666999795E-4</v>
      </c>
      <c r="M223">
        <v>-6.2014443101361403E-3</v>
      </c>
      <c r="N223">
        <v>27.75</v>
      </c>
      <c r="O223">
        <v>-2.7729393914341901E-3</v>
      </c>
      <c r="P223">
        <v>2.41358019411564E-3</v>
      </c>
    </row>
    <row r="224" spans="1:16" x14ac:dyDescent="0.35">
      <c r="A224">
        <v>27.875</v>
      </c>
      <c r="B224">
        <v>-1.28355515189469E-2</v>
      </c>
      <c r="C224">
        <v>-1.5758783119963499E-3</v>
      </c>
      <c r="D224">
        <v>-9.4740767963230593E-3</v>
      </c>
      <c r="E224">
        <v>8.8273028377443604E-3</v>
      </c>
      <c r="F224">
        <v>27.875</v>
      </c>
      <c r="G224">
        <v>-4.4974334537982899E-2</v>
      </c>
      <c r="H224">
        <v>-1.28758712671697E-2</v>
      </c>
      <c r="I224">
        <v>27.875</v>
      </c>
      <c r="J224">
        <v>-2.5694589130580399E-3</v>
      </c>
      <c r="K224">
        <v>-1.31872836209368E-3</v>
      </c>
      <c r="L224">
        <v>-4.6335393562912898E-4</v>
      </c>
      <c r="M224">
        <v>-5.0266000907868104E-3</v>
      </c>
      <c r="N224">
        <v>27.875</v>
      </c>
      <c r="O224">
        <v>2.7101077139377598E-3</v>
      </c>
      <c r="P224">
        <v>2.4824035353958598E-3</v>
      </c>
    </row>
    <row r="225" spans="1:16" x14ac:dyDescent="0.35">
      <c r="A225">
        <v>28</v>
      </c>
      <c r="B225">
        <v>-1.15681407041848E-2</v>
      </c>
      <c r="C225">
        <v>-2.0494289819907902E-3</v>
      </c>
      <c r="D225">
        <v>-3.2200468704104402E-3</v>
      </c>
      <c r="E225">
        <v>9.8884757608175295E-3</v>
      </c>
      <c r="F225">
        <v>28</v>
      </c>
      <c r="G225">
        <v>-7.0824576541781399E-3</v>
      </c>
      <c r="H225">
        <v>4.5890636742115E-2</v>
      </c>
      <c r="I225">
        <v>28</v>
      </c>
      <c r="J225">
        <v>-2.26283865049481E-3</v>
      </c>
      <c r="K225">
        <v>-1.9783437128353398E-3</v>
      </c>
      <c r="L225">
        <v>-4.5933015644550302E-4</v>
      </c>
      <c r="M225">
        <v>-3.8009993731975599E-3</v>
      </c>
      <c r="N225">
        <v>28</v>
      </c>
      <c r="O225">
        <v>2.1049780771136301E-3</v>
      </c>
      <c r="P225">
        <v>-2.93618068099022E-3</v>
      </c>
    </row>
    <row r="226" spans="1:16" x14ac:dyDescent="0.35">
      <c r="A226">
        <v>28.125</v>
      </c>
      <c r="B226">
        <v>-1.08312605880201E-2</v>
      </c>
      <c r="C226">
        <v>-1.69528517290018E-3</v>
      </c>
      <c r="D226">
        <v>2.7600586181506502E-3</v>
      </c>
      <c r="E226">
        <v>5.87913126219064E-3</v>
      </c>
      <c r="F226">
        <v>28.125</v>
      </c>
      <c r="G226">
        <v>4.6074818819761297E-2</v>
      </c>
      <c r="H226">
        <v>1.2683066306635701E-3</v>
      </c>
      <c r="I226">
        <v>28.125</v>
      </c>
      <c r="J226">
        <v>-2.9134633950889102E-3</v>
      </c>
      <c r="K226">
        <v>-2.5273099599871802E-3</v>
      </c>
      <c r="L226" s="1">
        <v>9.9221128039061996E-5</v>
      </c>
      <c r="M226">
        <v>-3.1966724200174199E-3</v>
      </c>
      <c r="N226">
        <v>28.125</v>
      </c>
      <c r="O226">
        <v>-3.17957252264023E-3</v>
      </c>
      <c r="P226">
        <v>-1.72686262521893E-3</v>
      </c>
    </row>
    <row r="227" spans="1:16" x14ac:dyDescent="0.35">
      <c r="A227">
        <v>28.25</v>
      </c>
      <c r="B227">
        <v>-8.8720119092613493E-3</v>
      </c>
      <c r="C227">
        <v>-2.7237306640017799E-3</v>
      </c>
      <c r="D227">
        <v>4.5081055723130703E-3</v>
      </c>
      <c r="E227">
        <v>-7.3810690082609697E-4</v>
      </c>
      <c r="F227">
        <v>28.25</v>
      </c>
      <c r="G227">
        <v>-4.4775516726076603E-3</v>
      </c>
      <c r="H227">
        <v>-4.5531462877988801E-2</v>
      </c>
      <c r="I227">
        <v>28.25</v>
      </c>
      <c r="J227">
        <v>-3.8053009193390599E-3</v>
      </c>
      <c r="K227">
        <v>-2.01356873731129E-3</v>
      </c>
      <c r="L227">
        <v>3.44618689268827E-4</v>
      </c>
      <c r="M227">
        <v>-3.3697874750942E-3</v>
      </c>
      <c r="N227">
        <v>28.25</v>
      </c>
      <c r="O227">
        <v>-1.3386029750108699E-3</v>
      </c>
      <c r="P227">
        <v>3.3257827162742602E-3</v>
      </c>
    </row>
    <row r="228" spans="1:16" x14ac:dyDescent="0.35">
      <c r="A228">
        <v>28.375</v>
      </c>
      <c r="B228">
        <v>-8.8125485926866497E-3</v>
      </c>
      <c r="C228">
        <v>-4.9966035876423103E-3</v>
      </c>
      <c r="D228">
        <v>2.2048607934266298E-3</v>
      </c>
      <c r="E228">
        <v>-6.0608496423810703E-3</v>
      </c>
      <c r="F228">
        <v>28.375</v>
      </c>
      <c r="G228">
        <v>-4.4276379048824303E-2</v>
      </c>
      <c r="H228">
        <v>1.00620547309518E-2</v>
      </c>
      <c r="I228">
        <v>28.375</v>
      </c>
      <c r="J228">
        <v>-3.92420310527086E-3</v>
      </c>
      <c r="K228">
        <v>-7.9852226190269004E-4</v>
      </c>
      <c r="L228" s="1">
        <v>8.4461644291877696E-6</v>
      </c>
      <c r="M228">
        <v>-3.0869881156832001E-3</v>
      </c>
      <c r="N228">
        <v>28.375</v>
      </c>
      <c r="O228">
        <v>3.4118480980396301E-3</v>
      </c>
      <c r="P228">
        <v>9.1621652245521502E-4</v>
      </c>
    </row>
    <row r="229" spans="1:16" x14ac:dyDescent="0.35">
      <c r="A229">
        <v>28.5</v>
      </c>
      <c r="B229">
        <v>-9.8058332223445194E-3</v>
      </c>
      <c r="C229">
        <v>-6.9196717813610996E-3</v>
      </c>
      <c r="D229">
        <v>-1.5005872701294701E-3</v>
      </c>
      <c r="E229">
        <v>-8.5204963106662E-3</v>
      </c>
      <c r="F229">
        <v>28.5</v>
      </c>
      <c r="G229">
        <v>1.5413706656545401E-2</v>
      </c>
      <c r="H229">
        <v>4.2347645387053497E-2</v>
      </c>
      <c r="I229">
        <v>28.5</v>
      </c>
      <c r="J229">
        <v>-3.1876943539828101E-3</v>
      </c>
      <c r="K229">
        <v>1.79828144609928E-4</v>
      </c>
      <c r="L229" s="1">
        <v>5.5340176913887303E-5</v>
      </c>
      <c r="M229">
        <v>-2.4224629160016801E-3</v>
      </c>
      <c r="N229">
        <v>28.5</v>
      </c>
      <c r="O229">
        <v>4.8592174425721201E-4</v>
      </c>
      <c r="P229">
        <v>-3.4753661602735502E-3</v>
      </c>
    </row>
    <row r="230" spans="1:16" x14ac:dyDescent="0.35">
      <c r="A230">
        <v>28.625</v>
      </c>
      <c r="B230">
        <v>-1.30404154770076E-2</v>
      </c>
      <c r="C230">
        <v>-7.80442263931036E-3</v>
      </c>
      <c r="D230">
        <v>-4.7255470417439903E-3</v>
      </c>
      <c r="E230">
        <v>-8.2942000590264797E-3</v>
      </c>
      <c r="F230">
        <v>28.625</v>
      </c>
      <c r="G230">
        <v>3.9790576323866803E-2</v>
      </c>
      <c r="H230">
        <v>-2.04410739243031E-2</v>
      </c>
      <c r="I230">
        <v>28.625</v>
      </c>
      <c r="J230">
        <v>-1.92299159243703E-3</v>
      </c>
      <c r="K230">
        <v>5.8469641953706698E-4</v>
      </c>
      <c r="L230">
        <v>6.13885466009378E-4</v>
      </c>
      <c r="M230">
        <v>-1.70853873714805E-3</v>
      </c>
      <c r="N230">
        <v>28.625</v>
      </c>
      <c r="O230">
        <v>-3.4601334482431399E-3</v>
      </c>
      <c r="P230" s="1">
        <v>-8.1960111856460598E-5</v>
      </c>
    </row>
    <row r="231" spans="1:16" x14ac:dyDescent="0.35">
      <c r="A231">
        <v>28.75</v>
      </c>
      <c r="B231">
        <v>-1.5831743367016302E-2</v>
      </c>
      <c r="C231">
        <v>-4.6086038928479E-3</v>
      </c>
      <c r="D231">
        <v>-5.0004760269075597E-3</v>
      </c>
      <c r="E231">
        <v>-7.9828631132841093E-3</v>
      </c>
      <c r="F231">
        <v>28.75</v>
      </c>
      <c r="G231">
        <v>-2.5071891024708699E-2</v>
      </c>
      <c r="H231">
        <v>-3.66552621126175E-2</v>
      </c>
      <c r="I231">
        <v>28.75</v>
      </c>
      <c r="J231">
        <v>-7.4575934559106805E-4</v>
      </c>
      <c r="K231" s="1">
        <v>1.3619428500533101E-5</v>
      </c>
      <c r="L231">
        <v>1.49392359890044E-3</v>
      </c>
      <c r="M231">
        <v>-1.54851283878088E-3</v>
      </c>
      <c r="N231">
        <v>28.75</v>
      </c>
      <c r="O231">
        <v>3.4165196120738999E-4</v>
      </c>
      <c r="P231">
        <v>3.3808350563049299E-3</v>
      </c>
    </row>
    <row r="232" spans="1:16" x14ac:dyDescent="0.35">
      <c r="A232">
        <v>28.875</v>
      </c>
      <c r="B232">
        <v>-1.3804930727928899E-2</v>
      </c>
      <c r="C232" s="1">
        <v>1.4832476153969801E-6</v>
      </c>
      <c r="D232">
        <v>-6.77024805918336E-3</v>
      </c>
      <c r="E232">
        <v>-1.05431252159178E-2</v>
      </c>
      <c r="F232">
        <v>28.875</v>
      </c>
      <c r="G232">
        <v>-3.2985175959765897E-2</v>
      </c>
      <c r="H232">
        <v>2.92414221912622E-2</v>
      </c>
      <c r="I232">
        <v>28.875</v>
      </c>
      <c r="J232">
        <v>-2.9377406463027E-4</v>
      </c>
      <c r="K232">
        <v>-8.3294016076251897E-4</v>
      </c>
      <c r="L232">
        <v>2.2603268735110799E-3</v>
      </c>
      <c r="M232">
        <v>-1.71998748555779E-3</v>
      </c>
      <c r="N232">
        <v>28.875</v>
      </c>
      <c r="O232">
        <v>3.2971845939755401E-3</v>
      </c>
      <c r="P232">
        <v>-6.7028962075710297E-4</v>
      </c>
    </row>
    <row r="233" spans="1:16" x14ac:dyDescent="0.35">
      <c r="A233">
        <v>29</v>
      </c>
      <c r="B233">
        <v>-8.5789803415536898E-3</v>
      </c>
      <c r="C233" s="1">
        <v>-5.94980083405972E-5</v>
      </c>
      <c r="D233">
        <v>-1.1818263679742799E-2</v>
      </c>
      <c r="E233">
        <v>-1.0276833549141899E-2</v>
      </c>
      <c r="F233">
        <v>29</v>
      </c>
      <c r="G233">
        <v>3.2897282391786603E-2</v>
      </c>
      <c r="H233">
        <v>2.8857804834842699E-2</v>
      </c>
      <c r="I233">
        <v>29</v>
      </c>
      <c r="J233">
        <v>-3.68001870810986E-4</v>
      </c>
      <c r="K233">
        <v>-1.8379925750196E-3</v>
      </c>
      <c r="L233">
        <v>2.9617110267281502E-3</v>
      </c>
      <c r="M233">
        <v>-2.1133087575435599E-3</v>
      </c>
      <c r="N233">
        <v>29</v>
      </c>
      <c r="O233">
        <v>-1.04875117540359E-3</v>
      </c>
      <c r="P233">
        <v>-3.1645111739635498E-3</v>
      </c>
    </row>
    <row r="234" spans="1:16" x14ac:dyDescent="0.35">
      <c r="A234">
        <v>29.125</v>
      </c>
      <c r="B234">
        <v>-6.5486032981425498E-3</v>
      </c>
      <c r="C234">
        <v>-3.2532040786463802E-3</v>
      </c>
      <c r="D234">
        <v>-1.4386542141437499E-2</v>
      </c>
      <c r="E234">
        <v>-6.0591658111661699E-3</v>
      </c>
      <c r="F234">
        <v>29.125</v>
      </c>
      <c r="G234">
        <v>2.4343185126781498E-2</v>
      </c>
      <c r="H234">
        <v>-3.5991109907627099E-2</v>
      </c>
      <c r="I234">
        <v>29.125</v>
      </c>
      <c r="J234">
        <v>-1.1608542408794199E-3</v>
      </c>
      <c r="K234">
        <v>-2.47300809132867E-3</v>
      </c>
      <c r="L234">
        <v>3.4242812544107398E-3</v>
      </c>
      <c r="M234">
        <v>-2.9607315082103001E-3</v>
      </c>
      <c r="N234">
        <v>29.125</v>
      </c>
      <c r="O234">
        <v>-3.0051060020923601E-3</v>
      </c>
      <c r="P234">
        <v>1.3927780091762499E-3</v>
      </c>
    </row>
    <row r="235" spans="1:16" x14ac:dyDescent="0.35">
      <c r="A235">
        <v>29.25</v>
      </c>
      <c r="B235">
        <v>-5.7040442479774399E-3</v>
      </c>
      <c r="C235">
        <v>-5.5631302529946004E-3</v>
      </c>
      <c r="D235">
        <v>-1.3212512247264401E-2</v>
      </c>
      <c r="E235">
        <v>-2.9560395050793899E-3</v>
      </c>
      <c r="F235">
        <v>29.25</v>
      </c>
      <c r="G235">
        <v>-3.8473246619105297E-2</v>
      </c>
      <c r="H235">
        <v>-1.95128247141838E-2</v>
      </c>
      <c r="I235">
        <v>29.25</v>
      </c>
      <c r="J235">
        <v>-2.2077962057664999E-3</v>
      </c>
      <c r="K235">
        <v>-2.23991821985692E-3</v>
      </c>
      <c r="L235">
        <v>3.2419962808489799E-3</v>
      </c>
      <c r="M235">
        <v>-3.5454614553600602E-3</v>
      </c>
      <c r="N235">
        <v>29.25</v>
      </c>
      <c r="O235">
        <v>1.7253328114747999E-3</v>
      </c>
      <c r="P235">
        <v>2.7729626744985602E-3</v>
      </c>
    </row>
    <row r="236" spans="1:16" x14ac:dyDescent="0.35">
      <c r="A236">
        <v>29.375</v>
      </c>
      <c r="B236">
        <v>-4.9119766335934401E-3</v>
      </c>
      <c r="C236">
        <v>-9.2810145579278504E-3</v>
      </c>
      <c r="D236">
        <v>-1.20484521612525E-2</v>
      </c>
      <c r="E236">
        <v>-2.4950446677394198E-3</v>
      </c>
      <c r="F236">
        <v>29.375</v>
      </c>
      <c r="G236">
        <v>-1.44274802878499E-2</v>
      </c>
      <c r="H236">
        <v>4.0308294817805297E-2</v>
      </c>
      <c r="I236">
        <v>29.375</v>
      </c>
      <c r="J236">
        <v>-2.6254451368004101E-3</v>
      </c>
      <c r="K236">
        <v>-1.0099033825099501E-3</v>
      </c>
      <c r="L236">
        <v>3.4252535551786401E-3</v>
      </c>
      <c r="M236">
        <v>-3.8929355214349899E-3</v>
      </c>
      <c r="N236">
        <v>29.375</v>
      </c>
      <c r="O236">
        <v>2.5252094492316198E-3</v>
      </c>
      <c r="P236">
        <v>-1.9964072853326802E-3</v>
      </c>
    </row>
    <row r="237" spans="1:16" x14ac:dyDescent="0.35">
      <c r="A237">
        <v>29.5</v>
      </c>
      <c r="B237">
        <v>-7.4132476001977903E-3</v>
      </c>
      <c r="C237">
        <v>-1.46499201655388E-2</v>
      </c>
      <c r="D237">
        <v>-1.2959910556674E-2</v>
      </c>
      <c r="E237">
        <v>-1.9048008834943199E-3</v>
      </c>
      <c r="F237">
        <v>29.5</v>
      </c>
      <c r="G237">
        <v>4.1490333154797603E-2</v>
      </c>
      <c r="H237">
        <v>9.2095707077533007E-3</v>
      </c>
      <c r="I237">
        <v>29.5</v>
      </c>
      <c r="J237">
        <v>-1.7553539946675301E-3</v>
      </c>
      <c r="K237" s="1">
        <v>7.4689276516437503E-5</v>
      </c>
      <c r="L237">
        <v>3.3003911375999498E-3</v>
      </c>
      <c r="M237">
        <v>-4.6929257223382601E-3</v>
      </c>
      <c r="N237">
        <v>29.5</v>
      </c>
      <c r="O237">
        <v>-2.2636111825704601E-3</v>
      </c>
      <c r="P237">
        <v>-2.2694987710565298E-3</v>
      </c>
    </row>
    <row r="238" spans="1:16" x14ac:dyDescent="0.35">
      <c r="A238">
        <v>29.625</v>
      </c>
      <c r="B238">
        <v>-1.4275759924203201E-2</v>
      </c>
      <c r="C238">
        <v>-1.7149628140032298E-2</v>
      </c>
      <c r="D238">
        <v>-1.2712818570435E-2</v>
      </c>
      <c r="E238">
        <v>6.5500708296894995E-4</v>
      </c>
      <c r="F238">
        <v>29.625</v>
      </c>
      <c r="G238">
        <v>3.9238380268216098E-3</v>
      </c>
      <c r="H238">
        <v>-4.2004460468888297E-2</v>
      </c>
      <c r="I238">
        <v>29.625</v>
      </c>
      <c r="J238">
        <v>-2.84048262983561E-4</v>
      </c>
      <c r="K238" s="1">
        <v>7.1137212216854095E-5</v>
      </c>
      <c r="L238">
        <v>2.7406448498368298E-3</v>
      </c>
      <c r="M238">
        <v>-5.0710141658783002E-3</v>
      </c>
      <c r="N238">
        <v>29.625</v>
      </c>
      <c r="O238">
        <v>-1.9478439353406399E-3</v>
      </c>
      <c r="P238">
        <v>2.4458114057779299E-3</v>
      </c>
    </row>
    <row r="239" spans="1:16" x14ac:dyDescent="0.35">
      <c r="A239">
        <v>29.75</v>
      </c>
      <c r="B239">
        <v>-2.1654020994901699E-2</v>
      </c>
      <c r="C239">
        <v>-1.4068538788706101E-2</v>
      </c>
      <c r="D239">
        <v>-1.15135493688285E-2</v>
      </c>
      <c r="E239">
        <v>2.1015804959461102E-3</v>
      </c>
      <c r="F239">
        <v>29.75</v>
      </c>
      <c r="G239">
        <v>-4.18646838515997E-2</v>
      </c>
      <c r="H239">
        <v>1.33387175446842E-3</v>
      </c>
      <c r="I239">
        <v>29.75</v>
      </c>
      <c r="J239">
        <v>7.3272362351417498E-4</v>
      </c>
      <c r="K239">
        <v>-9.3738967552781105E-4</v>
      </c>
      <c r="L239">
        <v>2.4466193281114101E-3</v>
      </c>
      <c r="M239">
        <v>-4.89283644128591E-3</v>
      </c>
      <c r="N239">
        <v>29.75</v>
      </c>
      <c r="O239">
        <v>2.6495847851038001E-3</v>
      </c>
      <c r="P239">
        <v>1.62182362691965E-3</v>
      </c>
    </row>
    <row r="240" spans="1:16" x14ac:dyDescent="0.35">
      <c r="A240">
        <v>29.875</v>
      </c>
      <c r="B240">
        <v>-2.4992913007736199E-2</v>
      </c>
      <c r="C240">
        <v>-6.1170264380052703E-3</v>
      </c>
      <c r="D240">
        <v>-9.3229259364306892E-3</v>
      </c>
      <c r="E240">
        <v>4.5309797860682002E-3</v>
      </c>
      <c r="F240">
        <v>29.875</v>
      </c>
      <c r="G240">
        <v>6.4977481961250297E-3</v>
      </c>
      <c r="H240">
        <v>4.1076675057411201E-2</v>
      </c>
      <c r="I240">
        <v>29.875</v>
      </c>
      <c r="J240">
        <v>7.5560808181762695E-4</v>
      </c>
      <c r="K240">
        <v>-2.2944704396650199E-3</v>
      </c>
      <c r="L240">
        <v>2.6599443517625302E-3</v>
      </c>
      <c r="M240">
        <v>-5.0270776264369496E-3</v>
      </c>
      <c r="N240">
        <v>29.875</v>
      </c>
      <c r="O240">
        <v>1.2865238822996599E-3</v>
      </c>
      <c r="P240">
        <v>-2.7720816433429701E-3</v>
      </c>
    </row>
    <row r="241" spans="1:16" x14ac:dyDescent="0.35">
      <c r="A241">
        <v>30</v>
      </c>
      <c r="B241">
        <v>-2.12335670366883E-2</v>
      </c>
      <c r="C241">
        <v>1.4954292564652899E-3</v>
      </c>
      <c r="D241">
        <v>-4.7910150606185198E-3</v>
      </c>
      <c r="E241">
        <v>3.8839940680190899E-3</v>
      </c>
      <c r="F241">
        <v>30</v>
      </c>
      <c r="G241">
        <v>3.96641697734594E-2</v>
      </c>
      <c r="H241">
        <v>-1.14843915216625E-2</v>
      </c>
      <c r="I241">
        <v>30</v>
      </c>
      <c r="J241" s="1">
        <v>-5.3212977945804603E-5</v>
      </c>
      <c r="K241">
        <v>-3.23564844438806E-3</v>
      </c>
      <c r="L241">
        <v>2.6658473070710902E-3</v>
      </c>
      <c r="M241">
        <v>-5.5960492463782404E-3</v>
      </c>
      <c r="N241">
        <v>30</v>
      </c>
      <c r="O241">
        <v>-2.8733480721712099E-3</v>
      </c>
      <c r="P241">
        <v>-9.7005208954215104E-4</v>
      </c>
    </row>
    <row r="242" spans="1:16" x14ac:dyDescent="0.35">
      <c r="A242">
        <v>30.125</v>
      </c>
      <c r="B242">
        <v>-1.4192594680935099E-2</v>
      </c>
      <c r="C242">
        <v>3.3023343394234001E-3</v>
      </c>
      <c r="D242">
        <v>-3.2081622630357699E-3</v>
      </c>
      <c r="E242">
        <v>7.6585519127547698E-4</v>
      </c>
      <c r="F242">
        <v>30.125</v>
      </c>
      <c r="G242">
        <v>-1.6254565678536899E-2</v>
      </c>
      <c r="H242">
        <v>-3.7656985223293298E-2</v>
      </c>
      <c r="I242">
        <v>30.125</v>
      </c>
      <c r="J242">
        <v>-1.1005899868905501E-3</v>
      </c>
      <c r="K242">
        <v>-3.3051017699108299E-3</v>
      </c>
      <c r="L242">
        <v>2.07025976851583E-3</v>
      </c>
      <c r="M242">
        <v>-6.1227234546095098E-3</v>
      </c>
      <c r="N242">
        <v>30.125</v>
      </c>
      <c r="O242">
        <v>-6.1068590730428696E-4</v>
      </c>
      <c r="P242">
        <v>2.9234774410724601E-3</v>
      </c>
    </row>
    <row r="243" spans="1:16" x14ac:dyDescent="0.35">
      <c r="A243">
        <v>30.25</v>
      </c>
      <c r="B243">
        <v>-9.2342300340533309E-3</v>
      </c>
      <c r="C243">
        <v>7.1968336123973099E-4</v>
      </c>
      <c r="D243">
        <v>-3.2185349264182198E-3</v>
      </c>
      <c r="E243">
        <v>-9.9430256523191907E-4</v>
      </c>
      <c r="F243">
        <v>30.25</v>
      </c>
      <c r="G243">
        <v>-3.5087062045931802E-2</v>
      </c>
      <c r="H243">
        <v>2.0686437375843501E-2</v>
      </c>
      <c r="I243">
        <v>30.25</v>
      </c>
      <c r="J243">
        <v>-1.55052822083235E-3</v>
      </c>
      <c r="K243">
        <v>-2.6950737228617098E-3</v>
      </c>
      <c r="L243">
        <v>1.5333438641391701E-3</v>
      </c>
      <c r="M243">
        <v>-6.1045016627758698E-3</v>
      </c>
      <c r="N243">
        <v>30.25</v>
      </c>
      <c r="O243">
        <v>2.9229503124952299E-3</v>
      </c>
      <c r="P243">
        <v>2.5448482483625401E-4</v>
      </c>
    </row>
    <row r="244" spans="1:16" x14ac:dyDescent="0.35">
      <c r="A244">
        <v>30.375</v>
      </c>
      <c r="B244">
        <v>-6.8769888021051901E-3</v>
      </c>
      <c r="C244">
        <v>-3.4835721016861498E-3</v>
      </c>
      <c r="D244">
        <v>-3.08535533258691E-3</v>
      </c>
      <c r="E244">
        <v>-2.39958672318608E-3</v>
      </c>
      <c r="F244">
        <v>30.375</v>
      </c>
      <c r="G244">
        <v>2.47318744659424E-2</v>
      </c>
      <c r="H244">
        <v>3.1998177058994798E-2</v>
      </c>
      <c r="I244">
        <v>30.375</v>
      </c>
      <c r="J244">
        <v>-1.2594652362167801E-3</v>
      </c>
      <c r="K244">
        <v>-2.3760739131830598E-3</v>
      </c>
      <c r="L244">
        <v>1.22150726383552E-3</v>
      </c>
      <c r="M244">
        <v>-6.24264439102262E-3</v>
      </c>
      <c r="N244">
        <v>30.375</v>
      </c>
      <c r="O244" s="1">
        <v>-7.5317919254303006E-5</v>
      </c>
      <c r="P244">
        <v>-2.8652688488364198E-3</v>
      </c>
    </row>
    <row r="245" spans="1:16" x14ac:dyDescent="0.35">
      <c r="A245">
        <v>30.5</v>
      </c>
      <c r="B245">
        <v>-7.26618408225477E-3</v>
      </c>
      <c r="C245">
        <v>-8.1801919732242805E-3</v>
      </c>
      <c r="D245">
        <v>-2.9806685633957399E-3</v>
      </c>
      <c r="E245">
        <v>-3.7957648746669301E-3</v>
      </c>
      <c r="F245">
        <v>30.5</v>
      </c>
      <c r="G245">
        <v>2.8447090648114699E-2</v>
      </c>
      <c r="H245">
        <v>-2.8327651321888001E-2</v>
      </c>
      <c r="I245">
        <v>30.5</v>
      </c>
      <c r="J245">
        <v>-1.00835063494742E-3</v>
      </c>
      <c r="K245">
        <v>-2.8578832279890802E-3</v>
      </c>
      <c r="L245">
        <v>4.2368145659565898E-4</v>
      </c>
      <c r="M245">
        <v>-6.2224497087299798E-3</v>
      </c>
      <c r="N245">
        <v>30.5</v>
      </c>
      <c r="O245">
        <v>-2.7971034869551702E-3</v>
      </c>
      <c r="P245">
        <v>3.8544461131095902E-4</v>
      </c>
    </row>
    <row r="246" spans="1:16" x14ac:dyDescent="0.35">
      <c r="A246">
        <v>30.625</v>
      </c>
      <c r="B246">
        <v>-1.0585528798401401E-2</v>
      </c>
      <c r="C246">
        <v>-1.20490915142E-2</v>
      </c>
      <c r="D246">
        <v>-3.4077968448400502E-3</v>
      </c>
      <c r="E246">
        <v>-6.0165461327415003E-3</v>
      </c>
      <c r="F246">
        <v>30.625</v>
      </c>
      <c r="G246">
        <v>-3.14309699460864E-2</v>
      </c>
      <c r="H246">
        <v>-2.45080115273595E-2</v>
      </c>
      <c r="I246">
        <v>30.625</v>
      </c>
      <c r="J246">
        <v>-1.6776667907834101E-3</v>
      </c>
      <c r="K246">
        <v>-3.47453122958541E-3</v>
      </c>
      <c r="L246" s="1">
        <v>1.5336554497480401E-6</v>
      </c>
      <c r="M246">
        <v>-5.59756605071016E-3</v>
      </c>
      <c r="N246">
        <v>30.625</v>
      </c>
      <c r="O246">
        <v>7.0660281926393498E-4</v>
      </c>
      <c r="P246">
        <v>2.69929599016905E-3</v>
      </c>
    </row>
    <row r="247" spans="1:16" x14ac:dyDescent="0.35">
      <c r="A247">
        <v>30.75</v>
      </c>
      <c r="B247">
        <v>-1.58737702295184E-2</v>
      </c>
      <c r="C247">
        <v>-1.2812714092433499E-2</v>
      </c>
      <c r="D247">
        <v>-5.1690908148884799E-3</v>
      </c>
      <c r="E247">
        <v>-7.3851894121617096E-3</v>
      </c>
      <c r="F247">
        <v>30.75</v>
      </c>
      <c r="G247">
        <v>-2.02569710090756E-2</v>
      </c>
      <c r="H247">
        <v>3.4009175375103999E-2</v>
      </c>
      <c r="I247">
        <v>30.75</v>
      </c>
      <c r="J247">
        <v>-2.77089979499578E-3</v>
      </c>
      <c r="K247">
        <v>-3.1369319185614599E-3</v>
      </c>
      <c r="L247">
        <v>1.7173541709780701E-4</v>
      </c>
      <c r="M247">
        <v>-5.33697218634188E-3</v>
      </c>
      <c r="N247">
        <v>30.75</v>
      </c>
      <c r="O247">
        <v>2.55859922617674E-3</v>
      </c>
      <c r="P247">
        <v>-9.8692066967487292E-4</v>
      </c>
    </row>
    <row r="248" spans="1:16" x14ac:dyDescent="0.35">
      <c r="A248">
        <v>30.875</v>
      </c>
      <c r="B248">
        <v>-2.06737890839577E-2</v>
      </c>
      <c r="C248">
        <v>-1.0315377265214899E-2</v>
      </c>
      <c r="D248">
        <v>-6.9225041661411498E-3</v>
      </c>
      <c r="E248">
        <v>-8.3245950518175994E-3</v>
      </c>
      <c r="F248">
        <v>30.875</v>
      </c>
      <c r="G248">
        <v>3.6012809723615598E-2</v>
      </c>
      <c r="H248">
        <v>1.5752089209854599E-2</v>
      </c>
      <c r="I248">
        <v>30.875</v>
      </c>
      <c r="J248">
        <v>-3.10386717319489E-3</v>
      </c>
      <c r="K248">
        <v>-2.08043120801449E-3</v>
      </c>
      <c r="L248">
        <v>-3.04373214021325E-4</v>
      </c>
      <c r="M248">
        <v>-5.3511672886088499E-3</v>
      </c>
      <c r="N248">
        <v>30.875</v>
      </c>
      <c r="O248">
        <v>-1.2322776019573201E-3</v>
      </c>
      <c r="P248">
        <v>-2.3436667397618298E-3</v>
      </c>
    </row>
    <row r="249" spans="1:16" x14ac:dyDescent="0.35">
      <c r="A249">
        <v>31</v>
      </c>
      <c r="B249">
        <v>-2.30767577886581E-2</v>
      </c>
      <c r="C249">
        <v>-4.9062041798606498E-3</v>
      </c>
      <c r="D249">
        <v>-9.3640056438744103E-3</v>
      </c>
      <c r="E249">
        <v>-8.0831784289330192E-3</v>
      </c>
      <c r="F249">
        <v>31</v>
      </c>
      <c r="G249">
        <v>1.10581461340189E-2</v>
      </c>
      <c r="H249">
        <v>-3.7431912496686003E-2</v>
      </c>
      <c r="I249">
        <v>31</v>
      </c>
      <c r="J249">
        <v>-2.6363991200923898E-3</v>
      </c>
      <c r="K249">
        <v>-1.4985640300437799E-3</v>
      </c>
      <c r="L249">
        <v>-7.5899017974734295E-4</v>
      </c>
      <c r="M249">
        <v>-4.5870610047131803E-3</v>
      </c>
      <c r="N249">
        <v>31</v>
      </c>
      <c r="O249">
        <v>-2.1667275577783602E-3</v>
      </c>
      <c r="P249">
        <v>1.46264769136906E-3</v>
      </c>
    </row>
    <row r="250" spans="1:16" x14ac:dyDescent="0.35">
      <c r="A250">
        <v>31.125</v>
      </c>
      <c r="B250">
        <v>-2.1352894604206099E-2</v>
      </c>
      <c r="C250">
        <v>7.6095032272860397E-4</v>
      </c>
      <c r="D250">
        <v>-1.0757611598819499E-2</v>
      </c>
      <c r="E250">
        <v>-7.20070849638432E-3</v>
      </c>
      <c r="F250">
        <v>31.125</v>
      </c>
      <c r="G250">
        <v>-3.8252951577305801E-2</v>
      </c>
      <c r="H250">
        <v>-6.2598725780844697E-3</v>
      </c>
      <c r="I250">
        <v>31.125</v>
      </c>
      <c r="J250">
        <v>-2.4200193583965302E-3</v>
      </c>
      <c r="K250">
        <v>-1.4835866750218E-3</v>
      </c>
      <c r="L250">
        <v>-5.3976336494088195E-4</v>
      </c>
      <c r="M250">
        <v>-3.6572973476722802E-3</v>
      </c>
      <c r="N250">
        <v>31.125</v>
      </c>
      <c r="O250">
        <v>1.6748365014791499E-3</v>
      </c>
      <c r="P250">
        <v>1.9457722082734099E-3</v>
      </c>
    </row>
    <row r="251" spans="1:16" x14ac:dyDescent="0.35">
      <c r="A251">
        <v>31.25</v>
      </c>
      <c r="B251">
        <v>-1.62925156764686E-2</v>
      </c>
      <c r="C251">
        <v>3.8968201261013699E-3</v>
      </c>
      <c r="D251">
        <v>-1.26330186612904E-2</v>
      </c>
      <c r="E251">
        <v>-5.98014937713742E-3</v>
      </c>
      <c r="F251">
        <v>31.25</v>
      </c>
      <c r="G251">
        <v>-1.42733055690769E-3</v>
      </c>
      <c r="H251">
        <v>3.8472097367048298E-2</v>
      </c>
      <c r="I251">
        <v>31.25</v>
      </c>
      <c r="J251">
        <v>-2.3611863143742102E-3</v>
      </c>
      <c r="K251">
        <v>-1.3010159600526101E-3</v>
      </c>
      <c r="L251">
        <v>2.3514637723565099E-4</v>
      </c>
      <c r="M251">
        <v>-3.2321098260581502E-3</v>
      </c>
      <c r="N251">
        <v>31.25</v>
      </c>
      <c r="O251">
        <v>1.71685845998581E-3</v>
      </c>
      <c r="P251">
        <v>-1.8600150942802401E-3</v>
      </c>
    </row>
    <row r="252" spans="1:16" x14ac:dyDescent="0.35">
      <c r="A252">
        <v>31.375</v>
      </c>
      <c r="B252">
        <v>-1.1089859995991E-2</v>
      </c>
      <c r="C252">
        <v>2.33190151629969E-3</v>
      </c>
      <c r="D252">
        <v>-1.3221682049334001E-2</v>
      </c>
      <c r="E252">
        <v>-2.9563873395090901E-3</v>
      </c>
      <c r="F252">
        <v>31.375</v>
      </c>
      <c r="G252">
        <v>3.8093172013759599E-2</v>
      </c>
      <c r="H252">
        <v>-3.3599854214116901E-3</v>
      </c>
      <c r="I252">
        <v>31.375</v>
      </c>
      <c r="J252">
        <v>-2.2339089773595298E-3</v>
      </c>
      <c r="K252">
        <v>-1.1547797475941501E-3</v>
      </c>
      <c r="L252">
        <v>6.3599366694688797E-4</v>
      </c>
      <c r="M252">
        <v>-3.37284083070699E-3</v>
      </c>
      <c r="N252">
        <v>31.375</v>
      </c>
      <c r="O252">
        <v>-1.9933134317398102E-3</v>
      </c>
      <c r="P252">
        <v>-1.46046618465334E-3</v>
      </c>
    </row>
    <row r="253" spans="1:16" x14ac:dyDescent="0.35">
      <c r="A253">
        <v>31.5</v>
      </c>
      <c r="B253">
        <v>-9.2338451649993693E-3</v>
      </c>
      <c r="C253">
        <v>-1.4511035114992399E-3</v>
      </c>
      <c r="D253">
        <v>-1.13124623894691E-2</v>
      </c>
      <c r="E253">
        <v>-8.8434957433491902E-4</v>
      </c>
      <c r="F253">
        <v>31.5</v>
      </c>
      <c r="G253">
        <v>-8.0284997820854204E-3</v>
      </c>
      <c r="H253">
        <v>-3.7111625075340299E-2</v>
      </c>
      <c r="I253">
        <v>31.5</v>
      </c>
      <c r="J253">
        <v>-2.0937484223395599E-3</v>
      </c>
      <c r="K253">
        <v>-1.1096822272520499E-3</v>
      </c>
      <c r="L253">
        <v>8.2706287503242504E-4</v>
      </c>
      <c r="M253">
        <v>-3.1919250031933201E-3</v>
      </c>
      <c r="N253">
        <v>31.5</v>
      </c>
      <c r="O253">
        <v>-1.1524604633450499E-3</v>
      </c>
      <c r="P253">
        <v>2.1083541214466099E-3</v>
      </c>
    </row>
    <row r="254" spans="1:16" x14ac:dyDescent="0.35">
      <c r="A254">
        <v>31.625</v>
      </c>
      <c r="B254">
        <v>-1.0298783890903E-2</v>
      </c>
      <c r="C254">
        <v>-4.7201535198837501E-3</v>
      </c>
      <c r="D254">
        <v>-9.1463937424123305E-3</v>
      </c>
      <c r="E254">
        <v>-7.4890325777232604E-4</v>
      </c>
      <c r="F254">
        <v>31.625</v>
      </c>
      <c r="G254">
        <v>-3.5569699481129598E-2</v>
      </c>
      <c r="H254">
        <v>1.2522073462605501E-2</v>
      </c>
      <c r="I254">
        <v>31.625</v>
      </c>
      <c r="J254">
        <v>-2.26349756121635E-3</v>
      </c>
      <c r="K254">
        <v>-9.9904579110443592E-4</v>
      </c>
      <c r="L254">
        <v>1.27568235620856E-3</v>
      </c>
      <c r="M254">
        <v>-2.91402754373848E-3</v>
      </c>
      <c r="N254">
        <v>31.625</v>
      </c>
      <c r="O254">
        <v>2.1798666566610302E-3</v>
      </c>
      <c r="P254">
        <v>9.2630181461572604E-4</v>
      </c>
    </row>
    <row r="255" spans="1:16" x14ac:dyDescent="0.35">
      <c r="A255">
        <v>31.75</v>
      </c>
      <c r="B255">
        <v>-1.3385399244725701E-2</v>
      </c>
      <c r="C255">
        <v>-5.9937671758234501E-3</v>
      </c>
      <c r="D255">
        <v>-7.5684469193220104E-3</v>
      </c>
      <c r="E255">
        <v>-2.31637293472886E-3</v>
      </c>
      <c r="F255">
        <v>31.75</v>
      </c>
      <c r="G255">
        <v>1.67392315343022E-2</v>
      </c>
      <c r="H255">
        <v>3.3504651859402698E-2</v>
      </c>
      <c r="I255">
        <v>31.75</v>
      </c>
      <c r="J255">
        <v>-2.31083203107119E-3</v>
      </c>
      <c r="K255">
        <v>-5.7113450020551703E-4</v>
      </c>
      <c r="L255">
        <v>2.0132921636104601E-3</v>
      </c>
      <c r="M255">
        <v>-2.91505875065923E-3</v>
      </c>
      <c r="N255">
        <v>31.75</v>
      </c>
      <c r="O255">
        <v>6.3205789774656296E-4</v>
      </c>
      <c r="P255">
        <v>-2.2215191274881402E-3</v>
      </c>
    </row>
    <row r="256" spans="1:16" x14ac:dyDescent="0.35">
      <c r="A256">
        <v>31.875</v>
      </c>
      <c r="B256">
        <v>-1.6389172524213801E-2</v>
      </c>
      <c r="C256">
        <v>-3.77308751922101E-3</v>
      </c>
      <c r="D256">
        <v>-8.5156185086816497E-3</v>
      </c>
      <c r="E256">
        <v>-4.2506817262619699E-3</v>
      </c>
      <c r="F256">
        <v>31.875</v>
      </c>
      <c r="G256">
        <v>3.0943253077566599E-2</v>
      </c>
      <c r="H256">
        <v>-2.06325696781278E-2</v>
      </c>
      <c r="I256">
        <v>31.875</v>
      </c>
      <c r="J256">
        <v>-2.0288284868001899E-3</v>
      </c>
      <c r="K256" s="1">
        <v>-4.7799316234886599E-5</v>
      </c>
      <c r="L256">
        <v>2.6884463150054199E-3</v>
      </c>
      <c r="M256">
        <v>-3.21738398633897E-3</v>
      </c>
      <c r="N256">
        <v>31.875</v>
      </c>
      <c r="O256">
        <v>-2.2218963131308599E-3</v>
      </c>
      <c r="P256">
        <v>-3.5366881638765303E-4</v>
      </c>
    </row>
    <row r="257" spans="1:16" x14ac:dyDescent="0.35">
      <c r="A257">
        <v>32</v>
      </c>
      <c r="B257">
        <v>-1.6074003651738202E-2</v>
      </c>
      <c r="C257">
        <v>1.2977371807210101E-4</v>
      </c>
      <c r="D257">
        <v>-1.00694969296455E-2</v>
      </c>
      <c r="E257">
        <v>-4.2571878148010001E-3</v>
      </c>
      <c r="F257">
        <v>32</v>
      </c>
      <c r="G257">
        <v>-2.4164279922843E-2</v>
      </c>
      <c r="H257">
        <v>-2.7935283258557299E-2</v>
      </c>
      <c r="I257">
        <v>32</v>
      </c>
      <c r="J257">
        <v>-1.4314353466033901E-3</v>
      </c>
      <c r="K257">
        <v>3.7426865310408202E-4</v>
      </c>
      <c r="L257">
        <v>3.1502358615398398E-3</v>
      </c>
      <c r="M257">
        <v>-3.8019571366021401E-3</v>
      </c>
      <c r="N257">
        <v>32</v>
      </c>
      <c r="O257" s="1">
        <v>-9.7662210464477498E-5</v>
      </c>
      <c r="P257">
        <v>2.18899175524712E-3</v>
      </c>
    </row>
    <row r="258" spans="1:16" x14ac:dyDescent="0.35">
      <c r="A258">
        <v>32.25</v>
      </c>
      <c r="B258">
        <v>-8.9260418899357302E-3</v>
      </c>
      <c r="C258">
        <v>2.0161535940133E-3</v>
      </c>
      <c r="D258">
        <v>-1.2754909228533499E-2</v>
      </c>
      <c r="E258">
        <v>-1.87636644113809E-3</v>
      </c>
      <c r="F258">
        <v>32.25</v>
      </c>
      <c r="G258">
        <v>2.9920089989900599E-2</v>
      </c>
      <c r="H258">
        <v>2.0801919512450699E-2</v>
      </c>
      <c r="I258">
        <v>32.25</v>
      </c>
      <c r="J258">
        <v>2.9217591509223001E-4</v>
      </c>
      <c r="K258">
        <v>-1.2274464825168301E-4</v>
      </c>
      <c r="L258">
        <v>3.6425837315619001E-3</v>
      </c>
      <c r="M258">
        <v>-5.0230541964992898E-3</v>
      </c>
      <c r="N258">
        <v>32.25</v>
      </c>
      <c r="O258">
        <v>-3.9338693022727999E-4</v>
      </c>
      <c r="P258">
        <v>-2.0313980057835601E-3</v>
      </c>
    </row>
    <row r="259" spans="1:16" x14ac:dyDescent="0.35">
      <c r="A259">
        <v>32.5</v>
      </c>
      <c r="B259">
        <v>-6.1990490648895502E-3</v>
      </c>
      <c r="C259">
        <v>-3.3784453407861301E-3</v>
      </c>
      <c r="D259">
        <v>-9.5724139828234894E-3</v>
      </c>
      <c r="E259">
        <v>3.3958145650103701E-3</v>
      </c>
      <c r="F259">
        <v>32.5</v>
      </c>
      <c r="G259">
        <v>-3.3669669181108502E-2</v>
      </c>
      <c r="H259">
        <v>-1.25837284140289E-2</v>
      </c>
      <c r="I259">
        <v>32.5</v>
      </c>
      <c r="J259">
        <v>6.0124532319605405E-4</v>
      </c>
      <c r="K259">
        <v>-1.9876416190527401E-3</v>
      </c>
      <c r="L259">
        <v>3.04147670976818E-3</v>
      </c>
      <c r="M259">
        <v>-6.7330951569601902E-3</v>
      </c>
      <c r="N259">
        <v>32.5</v>
      </c>
      <c r="O259">
        <v>7.7804550528526295E-4</v>
      </c>
      <c r="P259">
        <v>1.7542843706905801E-3</v>
      </c>
    </row>
    <row r="260" spans="1:16" x14ac:dyDescent="0.35">
      <c r="A260">
        <v>32.75</v>
      </c>
      <c r="B260">
        <v>-1.04009490460157E-2</v>
      </c>
      <c r="C260">
        <v>-6.9211109075695302E-3</v>
      </c>
      <c r="D260">
        <v>-2.7463641599752E-3</v>
      </c>
      <c r="E260">
        <v>1.35136838071048E-3</v>
      </c>
      <c r="F260">
        <v>32.75</v>
      </c>
      <c r="G260">
        <v>3.5250889137387303E-2</v>
      </c>
      <c r="H260">
        <v>3.8108901353552898E-3</v>
      </c>
      <c r="I260">
        <v>32.75</v>
      </c>
      <c r="J260">
        <v>-8.6327921599149704E-4</v>
      </c>
      <c r="K260">
        <v>-2.9149984475225202E-3</v>
      </c>
      <c r="L260">
        <v>1.2486930354498301E-3</v>
      </c>
      <c r="M260">
        <v>-7.0686808321625003E-3</v>
      </c>
      <c r="N260">
        <v>32.75</v>
      </c>
      <c r="O260">
        <v>-1.1015664786100401E-3</v>
      </c>
      <c r="P260">
        <v>-1.4410637086257299E-3</v>
      </c>
    </row>
    <row r="261" spans="1:16" x14ac:dyDescent="0.35">
      <c r="A261">
        <v>33</v>
      </c>
      <c r="B261">
        <v>-1.29338875412941E-2</v>
      </c>
      <c r="C261">
        <v>-2.0846360275754701E-3</v>
      </c>
      <c r="D261">
        <v>-9.0474172611720903E-4</v>
      </c>
      <c r="E261">
        <v>-4.4196695089340201E-3</v>
      </c>
      <c r="F261">
        <v>33</v>
      </c>
      <c r="G261">
        <v>-3.4617390483617803E-2</v>
      </c>
      <c r="H261">
        <v>4.9493564292788497E-3</v>
      </c>
      <c r="I261">
        <v>33</v>
      </c>
      <c r="J261">
        <v>-1.9050063565373399E-3</v>
      </c>
      <c r="K261">
        <v>-2.1884414454689202E-3</v>
      </c>
      <c r="L261">
        <v>3.6882024141959803E-4</v>
      </c>
      <c r="M261">
        <v>-5.9952829033136402E-3</v>
      </c>
      <c r="N261">
        <v>33</v>
      </c>
      <c r="O261">
        <v>1.3057924807071701E-3</v>
      </c>
      <c r="P261">
        <v>1.0891919955611201E-3</v>
      </c>
    </row>
    <row r="262" spans="1:16" x14ac:dyDescent="0.35">
      <c r="A262">
        <v>33.25</v>
      </c>
      <c r="B262">
        <v>-5.4660591995343601E-3</v>
      </c>
      <c r="C262">
        <v>5.1366988918743995E-4</v>
      </c>
      <c r="D262">
        <v>-2.3877678904682398E-3</v>
      </c>
      <c r="E262">
        <v>-1.0519176255911601E-2</v>
      </c>
      <c r="F262">
        <v>33.25</v>
      </c>
      <c r="G262">
        <v>3.1876191496849102E-2</v>
      </c>
      <c r="H262">
        <v>-1.31729426793754E-2</v>
      </c>
      <c r="I262">
        <v>33.25</v>
      </c>
      <c r="J262">
        <v>-2.1957416320219601E-3</v>
      </c>
      <c r="K262">
        <v>-1.03938559186645E-3</v>
      </c>
      <c r="L262">
        <v>9.2596141621470495E-4</v>
      </c>
      <c r="M262">
        <v>-4.4685597531497496E-3</v>
      </c>
      <c r="N262">
        <v>33.25</v>
      </c>
      <c r="O262">
        <v>-1.4595650136470799E-3</v>
      </c>
      <c r="P262">
        <v>-6.8282755091786395E-4</v>
      </c>
    </row>
    <row r="263" spans="1:16" x14ac:dyDescent="0.35">
      <c r="A263">
        <v>33.5</v>
      </c>
      <c r="B263">
        <v>-3.1036217696964702E-3</v>
      </c>
      <c r="C263">
        <v>-6.8129654973745303E-3</v>
      </c>
      <c r="D263">
        <v>-1.38774523511529E-2</v>
      </c>
      <c r="E263">
        <v>-1.35954176075757E-2</v>
      </c>
      <c r="F263">
        <v>33.5</v>
      </c>
      <c r="G263">
        <v>-2.7261145412921899E-2</v>
      </c>
      <c r="H263">
        <v>2.0323928445577601E-2</v>
      </c>
      <c r="I263">
        <v>33.5</v>
      </c>
      <c r="J263">
        <v>-3.5341084003448503E-4</v>
      </c>
      <c r="K263">
        <v>-4.6061025932431199E-4</v>
      </c>
      <c r="L263">
        <v>3.1579947099089601E-3</v>
      </c>
      <c r="M263">
        <v>-4.9316915683448297E-3</v>
      </c>
      <c r="N263">
        <v>33.5</v>
      </c>
      <c r="O263">
        <v>1.4403723180294E-3</v>
      </c>
      <c r="P263">
        <v>2.7027167379856099E-4</v>
      </c>
    </row>
    <row r="264" spans="1:16" x14ac:dyDescent="0.35">
      <c r="A264">
        <v>33.75</v>
      </c>
      <c r="B264">
        <v>-4.7130542807281E-3</v>
      </c>
      <c r="C264">
        <v>-1.2532891705632199E-2</v>
      </c>
      <c r="D264">
        <v>-1.53145897202194E-2</v>
      </c>
      <c r="E264">
        <v>-1.05419964529574E-3</v>
      </c>
      <c r="F264">
        <v>33.75</v>
      </c>
      <c r="G264">
        <v>2.1133720874786401E-2</v>
      </c>
      <c r="H264">
        <v>-2.6073935441672799E-2</v>
      </c>
      <c r="I264">
        <v>33.75</v>
      </c>
      <c r="J264" s="1">
        <v>-6.3291285187005997E-5</v>
      </c>
      <c r="K264">
        <v>-2.2784434258937801E-3</v>
      </c>
      <c r="L264">
        <v>3.8604498840868499E-3</v>
      </c>
      <c r="M264">
        <v>-6.8182318937033397E-3</v>
      </c>
      <c r="N264">
        <v>33.75</v>
      </c>
      <c r="O264">
        <v>-1.3465788215398799E-3</v>
      </c>
      <c r="P264" s="1">
        <v>6.6558830440044403E-5</v>
      </c>
    </row>
    <row r="265" spans="1:16" x14ac:dyDescent="0.35">
      <c r="A265">
        <v>34</v>
      </c>
      <c r="B265">
        <v>-1.16620492190123E-2</v>
      </c>
      <c r="C265">
        <v>-1.1924669612199099E-2</v>
      </c>
      <c r="D265">
        <v>-7.72599992342293E-3</v>
      </c>
      <c r="E265">
        <v>-2.6471340097486999E-3</v>
      </c>
      <c r="F265">
        <v>34</v>
      </c>
      <c r="G265">
        <v>-1.38737964443862E-2</v>
      </c>
      <c r="H265">
        <v>3.0082187615335002E-2</v>
      </c>
      <c r="I265">
        <v>34</v>
      </c>
      <c r="J265">
        <v>-1.30646396428347E-3</v>
      </c>
      <c r="K265">
        <v>-2.8885952197015299E-3</v>
      </c>
      <c r="L265">
        <v>3.1364343594759698E-3</v>
      </c>
      <c r="M265">
        <v>-9.0695056132972206E-3</v>
      </c>
      <c r="N265">
        <v>34</v>
      </c>
      <c r="O265">
        <v>1.18370307609439E-3</v>
      </c>
      <c r="P265">
        <v>-3.5707931965589502E-4</v>
      </c>
    </row>
    <row r="266" spans="1:16" x14ac:dyDescent="0.35">
      <c r="A266">
        <v>34.25</v>
      </c>
      <c r="B266">
        <v>-1.1638610158115599E-2</v>
      </c>
      <c r="C266">
        <v>-6.6793228033930098E-3</v>
      </c>
      <c r="D266">
        <v>-9.3227718025445903E-3</v>
      </c>
      <c r="E266">
        <v>-5.1707285456359404E-3</v>
      </c>
      <c r="F266">
        <v>34.25</v>
      </c>
      <c r="G266">
        <v>5.9327068738639398E-3</v>
      </c>
      <c r="H266">
        <v>-3.2152699306607198E-2</v>
      </c>
      <c r="I266">
        <v>34.25</v>
      </c>
      <c r="J266">
        <v>-2.4819890968501598E-3</v>
      </c>
      <c r="K266">
        <v>-2.59099318645895E-3</v>
      </c>
      <c r="L266">
        <v>2.7658417820930503E-4</v>
      </c>
      <c r="M266">
        <v>-1.0486765298992401E-2</v>
      </c>
      <c r="N266">
        <v>34.25</v>
      </c>
      <c r="O266">
        <v>-9.6664624288678202E-4</v>
      </c>
      <c r="P266">
        <v>5.8380700647830996E-4</v>
      </c>
    </row>
    <row r="267" spans="1:16" x14ac:dyDescent="0.35">
      <c r="A267">
        <v>34.5</v>
      </c>
      <c r="B267">
        <v>-5.0438173348084101E-3</v>
      </c>
      <c r="C267">
        <v>-9.3351891264319403E-3</v>
      </c>
      <c r="D267">
        <v>-8.5684766527265293E-3</v>
      </c>
      <c r="E267">
        <v>-6.2111784936860204E-3</v>
      </c>
      <c r="F267">
        <v>34.5</v>
      </c>
      <c r="G267">
        <v>2.1359894308261599E-3</v>
      </c>
      <c r="H267">
        <v>3.21679692715406E-2</v>
      </c>
      <c r="I267">
        <v>34.5</v>
      </c>
      <c r="J267">
        <v>-3.27115354593843E-3</v>
      </c>
      <c r="K267">
        <v>-8.8768545538187005E-4</v>
      </c>
      <c r="L267">
        <v>-1.8593214917928E-3</v>
      </c>
      <c r="M267">
        <v>-8.0965728266164695E-3</v>
      </c>
      <c r="N267">
        <v>34.5</v>
      </c>
      <c r="O267">
        <v>6.7999475868418802E-4</v>
      </c>
      <c r="P267">
        <v>-7.4384920299053203E-4</v>
      </c>
    </row>
    <row r="268" spans="1:16" x14ac:dyDescent="0.35">
      <c r="A268">
        <v>34.75</v>
      </c>
      <c r="B268">
        <v>-8.8063294533640094E-3</v>
      </c>
      <c r="C268">
        <v>-1.54778300784528E-2</v>
      </c>
      <c r="D268">
        <v>-1.12443021498621E-2</v>
      </c>
      <c r="E268">
        <v>-6.5068046678789003E-3</v>
      </c>
      <c r="F268">
        <v>34.75</v>
      </c>
      <c r="G268">
        <v>-9.8943361081182991E-3</v>
      </c>
      <c r="H268">
        <v>-3.0256886035203899E-2</v>
      </c>
      <c r="I268">
        <v>34.75</v>
      </c>
      <c r="J268">
        <v>-2.2451279219239998E-3</v>
      </c>
      <c r="K268">
        <v>-3.6326283589005497E-4</v>
      </c>
      <c r="L268">
        <v>-8.6842617020010905E-4</v>
      </c>
      <c r="M268">
        <v>-7.22144235624E-3</v>
      </c>
      <c r="N268">
        <v>34.75</v>
      </c>
      <c r="O268">
        <v>-3.9705960080027602E-4</v>
      </c>
      <c r="P268">
        <v>7.8145042061805703E-4</v>
      </c>
    </row>
    <row r="269" spans="1:16" x14ac:dyDescent="0.35">
      <c r="A269">
        <v>35</v>
      </c>
      <c r="B269">
        <v>-1.2936373706906999E-2</v>
      </c>
      <c r="C269">
        <v>-1.5656266361475001E-2</v>
      </c>
      <c r="D269">
        <v>-1.2103348970413199E-2</v>
      </c>
      <c r="E269">
        <v>-5.6051508872769799E-3</v>
      </c>
      <c r="F269">
        <v>35</v>
      </c>
      <c r="G269">
        <v>1.68245527893305E-2</v>
      </c>
      <c r="H269">
        <v>2.6537954807281501E-2</v>
      </c>
      <c r="I269">
        <v>35</v>
      </c>
      <c r="J269">
        <v>-2.44250847026706E-3</v>
      </c>
      <c r="K269">
        <v>1.5390850603580499E-4</v>
      </c>
      <c r="L269">
        <v>-8.1299897283315702E-4</v>
      </c>
      <c r="M269">
        <v>-7.4602813110686804E-3</v>
      </c>
      <c r="N269">
        <v>35</v>
      </c>
      <c r="O269">
        <v>1.28036364912987E-4</v>
      </c>
      <c r="P269">
        <v>-7.6889246702194203E-4</v>
      </c>
    </row>
    <row r="270" spans="1:16" x14ac:dyDescent="0.35">
      <c r="A270">
        <v>35.25</v>
      </c>
      <c r="B270">
        <v>-1.53868272900581E-2</v>
      </c>
      <c r="C270">
        <v>-1.32908457890153E-2</v>
      </c>
      <c r="D270">
        <v>-1.10236369073391E-2</v>
      </c>
      <c r="E270">
        <v>-4.2215137509629096E-3</v>
      </c>
      <c r="F270">
        <v>35.25</v>
      </c>
      <c r="G270">
        <v>-2.2556013427674802E-2</v>
      </c>
      <c r="H270">
        <v>-2.1282784640789001E-2</v>
      </c>
      <c r="I270">
        <v>35.25</v>
      </c>
      <c r="J270">
        <v>-1.16305239498615E-3</v>
      </c>
      <c r="K270">
        <v>1.20952911674976E-3</v>
      </c>
      <c r="L270">
        <v>-1.2176232412457501E-3</v>
      </c>
      <c r="M270">
        <v>-7.79781129676849E-3</v>
      </c>
      <c r="N270">
        <v>35.25</v>
      </c>
      <c r="O270">
        <v>1.12115405499935E-4</v>
      </c>
      <c r="P270">
        <v>6.7428499460220304E-4</v>
      </c>
    </row>
    <row r="271" spans="1:16" x14ac:dyDescent="0.35">
      <c r="A271">
        <v>35.5</v>
      </c>
      <c r="B271">
        <v>-1.2908604927360999E-2</v>
      </c>
      <c r="C271">
        <v>-1.53295621275902E-2</v>
      </c>
      <c r="D271">
        <v>-1.0941245127469299E-2</v>
      </c>
      <c r="E271">
        <v>-6.2685756711289304E-3</v>
      </c>
      <c r="F271">
        <v>35.5</v>
      </c>
      <c r="G271">
        <v>2.6742922142148001E-2</v>
      </c>
      <c r="H271">
        <v>1.48670803755522E-2</v>
      </c>
      <c r="I271">
        <v>35.5</v>
      </c>
      <c r="J271">
        <v>-1.33223831653595E-4</v>
      </c>
      <c r="K271">
        <v>-1.9582919776439699E-4</v>
      </c>
      <c r="L271">
        <v>-3.0335863120853901E-3</v>
      </c>
      <c r="M271">
        <v>-7.7064634533599002E-3</v>
      </c>
      <c r="N271">
        <v>35.5</v>
      </c>
      <c r="O271">
        <v>-2.8126128017902401E-4</v>
      </c>
      <c r="P271">
        <v>-4.9620028585195498E-4</v>
      </c>
    </row>
    <row r="272" spans="1:16" x14ac:dyDescent="0.35">
      <c r="A272">
        <v>35.75</v>
      </c>
      <c r="B272">
        <v>-2.1540416404604901E-2</v>
      </c>
      <c r="C272">
        <v>-2.04913942143321E-2</v>
      </c>
      <c r="D272">
        <v>-1.21147711761296E-2</v>
      </c>
      <c r="E272">
        <v>-8.4521025419235195E-3</v>
      </c>
      <c r="F272">
        <v>35.75</v>
      </c>
      <c r="G272">
        <v>-2.9174703173339402E-2</v>
      </c>
      <c r="H272">
        <v>-7.7168720308691298E-3</v>
      </c>
      <c r="I272">
        <v>35.75</v>
      </c>
      <c r="J272">
        <v>-1.35223194956779E-3</v>
      </c>
      <c r="K272">
        <v>-4.7738011926412599E-4</v>
      </c>
      <c r="L272">
        <v>-3.4695123322308098E-3</v>
      </c>
      <c r="M272">
        <v>-5.07256854325533E-3</v>
      </c>
      <c r="N272">
        <v>35.75</v>
      </c>
      <c r="O272">
        <v>4.0284451097250001E-4</v>
      </c>
      <c r="P272">
        <v>2.9655895195901399E-4</v>
      </c>
    </row>
    <row r="273" spans="1:16" x14ac:dyDescent="0.35">
      <c r="A273">
        <v>36</v>
      </c>
      <c r="B273">
        <v>-3.1851842999458299E-2</v>
      </c>
      <c r="C273">
        <v>-1.0551673360168899E-2</v>
      </c>
      <c r="D273">
        <v>-1.7748381942510601E-2</v>
      </c>
      <c r="E273">
        <v>-7.9266354441642796E-3</v>
      </c>
      <c r="F273">
        <v>36</v>
      </c>
      <c r="G273">
        <v>2.9790340922772902E-2</v>
      </c>
      <c r="H273">
        <v>3.1049125391291498E-4</v>
      </c>
      <c r="I273">
        <v>36</v>
      </c>
      <c r="J273">
        <v>-1.7814822494983699E-3</v>
      </c>
      <c r="K273">
        <v>1.21193006634712E-3</v>
      </c>
      <c r="L273">
        <v>-1.1997614055872E-3</v>
      </c>
      <c r="M273">
        <v>-3.82073502987623E-3</v>
      </c>
      <c r="N273">
        <v>36</v>
      </c>
      <c r="O273">
        <v>-4.3425429612398099E-4</v>
      </c>
      <c r="P273" s="1">
        <v>-9.3058180937077904E-5</v>
      </c>
    </row>
    <row r="274" spans="1:16" x14ac:dyDescent="0.35">
      <c r="A274">
        <v>36.25</v>
      </c>
      <c r="B274">
        <v>-2.45627472177148E-2</v>
      </c>
      <c r="C274">
        <v>2.3093308846000599E-3</v>
      </c>
      <c r="D274">
        <v>-1.7767165787518E-2</v>
      </c>
      <c r="E274">
        <v>-3.4412695094942998E-4</v>
      </c>
      <c r="F274">
        <v>36.25</v>
      </c>
      <c r="G274">
        <v>-2.8585258871316899E-2</v>
      </c>
      <c r="H274">
        <v>6.9357906468212596E-3</v>
      </c>
      <c r="I274">
        <v>36.25</v>
      </c>
      <c r="J274" s="1">
        <v>-3.1710602343082401E-5</v>
      </c>
      <c r="K274">
        <v>2.8120878560002902E-3</v>
      </c>
      <c r="L274">
        <v>4.9451086670160304E-4</v>
      </c>
      <c r="M274">
        <v>-5.1757209002971597E-3</v>
      </c>
      <c r="N274">
        <v>36.25</v>
      </c>
      <c r="O274">
        <v>4.3240562081337002E-4</v>
      </c>
      <c r="P274">
        <v>-1.18822790682316E-4</v>
      </c>
    </row>
    <row r="275" spans="1:16" x14ac:dyDescent="0.35">
      <c r="A275">
        <v>36.5</v>
      </c>
      <c r="B275">
        <v>-1.7594109289348101E-2</v>
      </c>
      <c r="C275">
        <v>8.2292838487774101E-4</v>
      </c>
      <c r="D275">
        <v>-1.4676352497190201E-2</v>
      </c>
      <c r="E275">
        <v>-8.9154043234884696E-4</v>
      </c>
      <c r="F275">
        <v>36.5</v>
      </c>
      <c r="G275">
        <v>2.5681548751890701E-2</v>
      </c>
      <c r="H275">
        <v>-1.35881188325584E-2</v>
      </c>
      <c r="I275">
        <v>36.5</v>
      </c>
      <c r="J275">
        <v>2.9105702415108698E-3</v>
      </c>
      <c r="K275">
        <v>2.1263795206323301E-3</v>
      </c>
      <c r="L275">
        <v>3.7677353248000102E-4</v>
      </c>
      <c r="M275">
        <v>-7.2492144536226997E-3</v>
      </c>
      <c r="N275">
        <v>36.5</v>
      </c>
      <c r="O275">
        <v>-3.1304080039262799E-4</v>
      </c>
      <c r="P275">
        <v>3.2099196687340698E-4</v>
      </c>
    </row>
    <row r="276" spans="1:16" x14ac:dyDescent="0.35">
      <c r="A276">
        <v>36.75</v>
      </c>
      <c r="B276">
        <v>-1.3531039003282799E-2</v>
      </c>
      <c r="C276">
        <v>-3.24563610774931E-4</v>
      </c>
      <c r="D276">
        <v>-1.4023493509739599E-2</v>
      </c>
      <c r="E276" s="1">
        <v>-9.3777664005756405E-5</v>
      </c>
      <c r="F276">
        <v>36.75</v>
      </c>
      <c r="G276">
        <v>-2.1254902705550201E-2</v>
      </c>
      <c r="H276">
        <v>1.9250736571848399E-2</v>
      </c>
      <c r="I276">
        <v>36.75</v>
      </c>
      <c r="J276">
        <v>3.6468929611146502E-3</v>
      </c>
      <c r="K276">
        <v>-4.5939585106680202E-4</v>
      </c>
      <c r="L276">
        <v>-2.60599935427308E-3</v>
      </c>
      <c r="M276">
        <v>-8.0651370808482205E-3</v>
      </c>
      <c r="N276">
        <v>36.75</v>
      </c>
      <c r="O276">
        <v>1.56676396727562E-4</v>
      </c>
      <c r="P276">
        <v>-4.6985503286123297E-4</v>
      </c>
    </row>
    <row r="277" spans="1:16" x14ac:dyDescent="0.35">
      <c r="A277">
        <v>37</v>
      </c>
      <c r="B277">
        <v>-1.33543680422008E-2</v>
      </c>
      <c r="C277">
        <v>-5.7023091940209304E-3</v>
      </c>
      <c r="D277">
        <v>-1.28479083068669E-2</v>
      </c>
      <c r="E277">
        <v>5.0419173203408696E-4</v>
      </c>
      <c r="F277">
        <v>37</v>
      </c>
      <c r="G277">
        <v>1.5664798207581002E-2</v>
      </c>
      <c r="H277">
        <v>-2.3583129979669999E-2</v>
      </c>
      <c r="I277">
        <v>37</v>
      </c>
      <c r="J277">
        <v>2.54473881796002E-3</v>
      </c>
      <c r="K277">
        <v>-2.6503765257075399E-3</v>
      </c>
      <c r="L277">
        <v>-3.4315730445086999E-3</v>
      </c>
      <c r="M277">
        <v>-5.3971095476299498E-3</v>
      </c>
      <c r="N277">
        <v>37</v>
      </c>
      <c r="O277" s="1">
        <v>6.0747377574443797E-5</v>
      </c>
      <c r="P277">
        <v>5.4314639419317202E-4</v>
      </c>
    </row>
    <row r="278" spans="1:16" x14ac:dyDescent="0.35">
      <c r="A278">
        <v>37.25</v>
      </c>
      <c r="B278">
        <v>-1.9811901263892699E-2</v>
      </c>
      <c r="C278">
        <v>-2.7033018122892801E-3</v>
      </c>
      <c r="D278">
        <v>-1.19420443661511E-2</v>
      </c>
      <c r="E278">
        <v>9.5775024965405497E-4</v>
      </c>
      <c r="F278">
        <v>37.25</v>
      </c>
      <c r="G278">
        <v>-9.2521295882761496E-3</v>
      </c>
      <c r="H278">
        <v>2.63593606650829E-2</v>
      </c>
      <c r="I278">
        <v>37.25</v>
      </c>
      <c r="J278">
        <v>8.4962788969278303E-4</v>
      </c>
      <c r="K278">
        <v>-1.91058337804861E-3</v>
      </c>
      <c r="L278">
        <v>-2.8675771318376099E-3</v>
      </c>
      <c r="M278">
        <v>-4.6677808277308898E-3</v>
      </c>
      <c r="N278">
        <v>37.25</v>
      </c>
      <c r="O278">
        <v>-2.8733676299452798E-4</v>
      </c>
      <c r="P278">
        <v>-5.8097019791603099E-4</v>
      </c>
    </row>
    <row r="279" spans="1:16" x14ac:dyDescent="0.35">
      <c r="A279">
        <v>37.5</v>
      </c>
      <c r="B279">
        <v>-1.3132554478943299E-2</v>
      </c>
      <c r="C279">
        <v>5.7971300557255702E-3</v>
      </c>
      <c r="D279">
        <v>-8.4682730957865698E-3</v>
      </c>
      <c r="E279">
        <v>-9.6920062787830797E-4</v>
      </c>
      <c r="F279">
        <v>37.5</v>
      </c>
      <c r="G279">
        <v>2.45345989242196E-3</v>
      </c>
      <c r="H279">
        <v>-2.7476887218654201E-2</v>
      </c>
      <c r="I279">
        <v>37.5</v>
      </c>
      <c r="J279">
        <v>1.0564681142568599E-3</v>
      </c>
      <c r="K279">
        <v>-1.62543542683125E-3</v>
      </c>
      <c r="L279">
        <v>-1.9232053309679001E-3</v>
      </c>
      <c r="M279">
        <v>-3.6727667320519699E-3</v>
      </c>
      <c r="N279">
        <v>37.5</v>
      </c>
      <c r="O279">
        <v>4.8993411473929904E-4</v>
      </c>
      <c r="P279">
        <v>5.0407741218805302E-4</v>
      </c>
    </row>
    <row r="280" spans="1:16" x14ac:dyDescent="0.35">
      <c r="A280">
        <v>37.75</v>
      </c>
      <c r="B280">
        <v>-2.1348422742448699E-3</v>
      </c>
      <c r="C280">
        <v>9.2654570471495401E-4</v>
      </c>
      <c r="D280">
        <v>-1.0027265176177001E-2</v>
      </c>
      <c r="E280">
        <v>-4.7239893028745402E-3</v>
      </c>
      <c r="F280">
        <v>37.75</v>
      </c>
      <c r="G280">
        <v>4.3256790377199702E-3</v>
      </c>
      <c r="H280">
        <v>2.6873833499848801E-2</v>
      </c>
      <c r="I280">
        <v>37.75</v>
      </c>
      <c r="J280">
        <v>1.05812057154253E-3</v>
      </c>
      <c r="K280">
        <v>-1.2829106999561199E-3</v>
      </c>
      <c r="L280">
        <v>-1.22024770826101E-3</v>
      </c>
      <c r="M280">
        <v>-4.3918565934291101E-3</v>
      </c>
      <c r="N280">
        <v>37.75</v>
      </c>
      <c r="O280">
        <v>-7.0115271955728498E-4</v>
      </c>
      <c r="P280">
        <v>-3.81515361368656E-4</v>
      </c>
    </row>
    <row r="281" spans="1:16" x14ac:dyDescent="0.35">
      <c r="A281">
        <v>38</v>
      </c>
      <c r="B281">
        <v>-2.6612292858772001E-3</v>
      </c>
      <c r="C281">
        <v>-1.13955060951412E-2</v>
      </c>
      <c r="D281">
        <v>-1.3352308887988299E-2</v>
      </c>
      <c r="E281">
        <v>-4.9068764201365403E-3</v>
      </c>
      <c r="F281">
        <v>38</v>
      </c>
      <c r="G281">
        <v>-1.06595829129219E-2</v>
      </c>
      <c r="H281">
        <v>-2.4666002020239799E-2</v>
      </c>
      <c r="I281">
        <v>38</v>
      </c>
      <c r="J281">
        <v>1.9421859760768701E-3</v>
      </c>
      <c r="K281">
        <v>-8.8252453133463903E-4</v>
      </c>
      <c r="L281">
        <v>-2.0537418313324499E-3</v>
      </c>
      <c r="M281">
        <v>-3.7359190755523698E-3</v>
      </c>
      <c r="N281">
        <v>38</v>
      </c>
      <c r="O281">
        <v>8.9640263468027104E-4</v>
      </c>
      <c r="P281">
        <v>1.9713677465915699E-4</v>
      </c>
    </row>
    <row r="282" spans="1:16" x14ac:dyDescent="0.35">
      <c r="A282">
        <v>38.25</v>
      </c>
      <c r="B282">
        <v>-1.3551264535635699E-2</v>
      </c>
      <c r="C282">
        <v>-1.31677757017314E-2</v>
      </c>
      <c r="D282">
        <v>-1.55640174634755E-2</v>
      </c>
      <c r="E282">
        <v>-1.5046574408188499E-3</v>
      </c>
      <c r="F282">
        <v>38.25</v>
      </c>
      <c r="G282">
        <v>1.6184545122086998E-2</v>
      </c>
      <c r="H282">
        <v>2.10134573280811E-2</v>
      </c>
      <c r="I282">
        <v>38.25</v>
      </c>
      <c r="J282">
        <v>2.5299848057329698E-3</v>
      </c>
      <c r="K282">
        <v>-2.04714154824615E-3</v>
      </c>
      <c r="L282">
        <v>-4.4293282553553598E-4</v>
      </c>
      <c r="M282">
        <v>-2.65114509966224E-3</v>
      </c>
      <c r="N282">
        <v>38.25</v>
      </c>
      <c r="O282">
        <v>-1.00112240761518E-3</v>
      </c>
      <c r="P282" s="1">
        <v>5.3297728300094598E-5</v>
      </c>
    </row>
    <row r="283" spans="1:16" x14ac:dyDescent="0.35">
      <c r="A283">
        <v>38.5</v>
      </c>
      <c r="B283">
        <v>-1.4137200545519601E-2</v>
      </c>
      <c r="C283">
        <v>-3.0578183359466502E-3</v>
      </c>
      <c r="D283">
        <v>-1.21002933010459E-2</v>
      </c>
      <c r="E283">
        <v>2.62194423703477E-3</v>
      </c>
      <c r="F283">
        <v>38.5</v>
      </c>
      <c r="G283">
        <v>-2.05966578796506E-2</v>
      </c>
      <c r="H283">
        <v>-1.61967342719436E-2</v>
      </c>
      <c r="I283">
        <v>38.5</v>
      </c>
      <c r="J283">
        <v>2.2526909597218002E-3</v>
      </c>
      <c r="K283">
        <v>-2.83858791226521E-3</v>
      </c>
      <c r="L283">
        <v>5.7796295732259805E-4</v>
      </c>
      <c r="M283">
        <v>-3.7594445166178E-3</v>
      </c>
      <c r="N283">
        <v>38.5</v>
      </c>
      <c r="O283">
        <v>1.0409718379378299E-3</v>
      </c>
      <c r="P283">
        <v>-3.2747071236371999E-4</v>
      </c>
    </row>
    <row r="284" spans="1:16" x14ac:dyDescent="0.35">
      <c r="A284">
        <v>38.75</v>
      </c>
      <c r="B284">
        <v>-3.4665963612496901E-3</v>
      </c>
      <c r="C284">
        <v>-4.8709458787925498E-3</v>
      </c>
      <c r="D284">
        <v>-7.4684119317680597E-3</v>
      </c>
      <c r="E284">
        <v>-1.7702606273814999E-3</v>
      </c>
      <c r="F284">
        <v>38.75</v>
      </c>
      <c r="G284">
        <v>2.3638170212507199E-2</v>
      </c>
      <c r="H284">
        <v>1.0492860339581999E-2</v>
      </c>
      <c r="I284">
        <v>38.75</v>
      </c>
      <c r="J284">
        <v>1.9190236926078801E-3</v>
      </c>
      <c r="K284">
        <v>-2.9811055283062199E-3</v>
      </c>
      <c r="L284">
        <v>8.7801809422671795E-4</v>
      </c>
      <c r="M284">
        <v>-4.2266455711796897E-3</v>
      </c>
      <c r="N284">
        <v>38.75</v>
      </c>
      <c r="O284">
        <v>-1.0324716567993201E-3</v>
      </c>
      <c r="P284">
        <v>6.3938274979591402E-4</v>
      </c>
    </row>
    <row r="285" spans="1:16" x14ac:dyDescent="0.35">
      <c r="A285">
        <v>39</v>
      </c>
      <c r="B285">
        <v>-2.79075987054966E-3</v>
      </c>
      <c r="C285">
        <v>-1.49878636002541E-2</v>
      </c>
      <c r="D285">
        <v>-1.00093227811158E-2</v>
      </c>
      <c r="E285">
        <v>-6.7326399148441903E-3</v>
      </c>
      <c r="F285">
        <v>39</v>
      </c>
      <c r="G285">
        <v>-2.51640416681767E-2</v>
      </c>
      <c r="H285">
        <v>-4.30066918488592E-3</v>
      </c>
      <c r="I285">
        <v>39</v>
      </c>
      <c r="J285">
        <v>1.8698451167438201E-3</v>
      </c>
      <c r="K285">
        <v>-3.9252340793609602E-3</v>
      </c>
      <c r="L285">
        <v>6.65602739900351E-4</v>
      </c>
      <c r="M285">
        <v>-5.0774942501448104E-3</v>
      </c>
      <c r="N285">
        <v>39</v>
      </c>
      <c r="O285">
        <v>9.1878511011600505E-4</v>
      </c>
      <c r="P285">
        <v>-9.16969613172114E-4</v>
      </c>
    </row>
    <row r="286" spans="1:16" x14ac:dyDescent="0.35">
      <c r="A286">
        <v>39.25</v>
      </c>
      <c r="B286">
        <v>-1.0262859519571101E-2</v>
      </c>
      <c r="C286">
        <v>-2.16006822884083E-2</v>
      </c>
      <c r="D286">
        <v>-1.4976886101067099E-2</v>
      </c>
      <c r="E286">
        <v>-5.4493302159244203E-3</v>
      </c>
      <c r="F286">
        <v>39.25</v>
      </c>
      <c r="G286">
        <v>2.5118704885244401E-2</v>
      </c>
      <c r="H286">
        <v>-1.9752559310291001E-3</v>
      </c>
      <c r="I286">
        <v>39.25</v>
      </c>
      <c r="J286">
        <v>7.8920507803559303E-4</v>
      </c>
      <c r="K286">
        <v>-3.8865059614181501E-3</v>
      </c>
      <c r="L286">
        <v>6.7054200917482398E-4</v>
      </c>
      <c r="M286">
        <v>-5.15550955606159E-3</v>
      </c>
      <c r="N286">
        <v>39.25</v>
      </c>
      <c r="O286">
        <v>-6.9778785109520002E-4</v>
      </c>
      <c r="P286">
        <v>1.16362478001975E-3</v>
      </c>
    </row>
    <row r="287" spans="1:16" x14ac:dyDescent="0.35">
      <c r="A287">
        <v>39.5</v>
      </c>
      <c r="B287">
        <v>-2.0213159732520601E-2</v>
      </c>
      <c r="C287">
        <v>-1.6204965766519301E-2</v>
      </c>
      <c r="D287">
        <v>-1.4937759842723599E-2</v>
      </c>
      <c r="E287">
        <v>-3.36083106230944E-3</v>
      </c>
      <c r="F287">
        <v>39.5</v>
      </c>
      <c r="G287">
        <v>-2.3570432327687699E-2</v>
      </c>
      <c r="H287">
        <v>7.9774060286581499E-3</v>
      </c>
      <c r="I287">
        <v>39.5</v>
      </c>
      <c r="J287">
        <v>6.2499474734067895E-4</v>
      </c>
      <c r="K287">
        <v>-3.8286470808088801E-3</v>
      </c>
      <c r="L287">
        <v>5.5814487859606699E-4</v>
      </c>
      <c r="M287">
        <v>-5.3803223418071901E-3</v>
      </c>
      <c r="N287">
        <v>39.5</v>
      </c>
      <c r="O287">
        <v>4.4948887079954099E-4</v>
      </c>
      <c r="P287">
        <v>-1.40134943649173E-3</v>
      </c>
    </row>
    <row r="288" spans="1:16" x14ac:dyDescent="0.35">
      <c r="A288">
        <v>39.75</v>
      </c>
      <c r="B288">
        <v>-1.42611265182495E-2</v>
      </c>
      <c r="C288">
        <v>-9.5952323172241397E-3</v>
      </c>
      <c r="D288">
        <v>-1.4053125400096201E-2</v>
      </c>
      <c r="E288">
        <v>-1.21721182949841E-3</v>
      </c>
      <c r="F288">
        <v>39.75</v>
      </c>
      <c r="G288">
        <v>2.0630474202334902E-2</v>
      </c>
      <c r="H288">
        <v>-1.3354784809052901E-2</v>
      </c>
      <c r="I288">
        <v>39.75</v>
      </c>
      <c r="J288" s="1">
        <v>-5.6479126214981099E-5</v>
      </c>
      <c r="K288">
        <v>-3.5301491152495098E-3</v>
      </c>
      <c r="L288">
        <v>4.8481812700629202E-4</v>
      </c>
      <c r="M288">
        <v>-5.8801171835511897E-3</v>
      </c>
      <c r="N288">
        <v>39.75</v>
      </c>
      <c r="O288">
        <v>-1.21467746794224E-4</v>
      </c>
      <c r="P288">
        <v>1.5296880155801799E-3</v>
      </c>
    </row>
    <row r="289" spans="1:16" x14ac:dyDescent="0.35">
      <c r="A289">
        <v>40</v>
      </c>
      <c r="B289">
        <v>-1.29101206548512E-2</v>
      </c>
      <c r="C289">
        <v>-1.8198680598288799E-2</v>
      </c>
      <c r="D289">
        <v>-1.1575391050428201E-2</v>
      </c>
      <c r="E289">
        <v>-1.44663383252919E-3</v>
      </c>
      <c r="F289">
        <v>40</v>
      </c>
      <c r="G289">
        <v>-1.64977135136724E-2</v>
      </c>
      <c r="H289">
        <v>1.7784204334020601E-2</v>
      </c>
      <c r="I289">
        <v>40</v>
      </c>
      <c r="J289">
        <v>2.4435156956315003E-4</v>
      </c>
      <c r="K289">
        <v>-3.1156572513282299E-3</v>
      </c>
      <c r="L289">
        <v>2.6002572849392902E-4</v>
      </c>
      <c r="M289">
        <v>-6.0995772946625896E-3</v>
      </c>
      <c r="N289">
        <v>40</v>
      </c>
      <c r="O289">
        <v>-2.2770743817090999E-4</v>
      </c>
      <c r="P289">
        <v>-1.61181204020977E-3</v>
      </c>
    </row>
    <row r="290" spans="1:16" x14ac:dyDescent="0.35">
      <c r="A290">
        <v>40.25</v>
      </c>
      <c r="B290">
        <v>-2.3230425082147101E-2</v>
      </c>
      <c r="C290">
        <v>-1.6065428964793699E-2</v>
      </c>
      <c r="D290">
        <v>-1.12109375186265E-2</v>
      </c>
      <c r="E290">
        <v>-5.7663300249259902E-3</v>
      </c>
      <c r="F290">
        <v>40.25</v>
      </c>
      <c r="G290">
        <v>1.14921610802412E-2</v>
      </c>
      <c r="H290">
        <v>-2.1008516661822799E-2</v>
      </c>
      <c r="I290">
        <v>40.25</v>
      </c>
      <c r="J290">
        <v>-1.98249705135822E-4</v>
      </c>
      <c r="K290">
        <v>-2.8307931497693101E-3</v>
      </c>
      <c r="L290">
        <v>-5.1712105050683E-4</v>
      </c>
      <c r="M290">
        <v>-6.3713251438457501E-3</v>
      </c>
      <c r="N290">
        <v>40.25</v>
      </c>
      <c r="O290">
        <v>6.3113588839769396E-4</v>
      </c>
      <c r="P290">
        <v>1.5888893976807601E-3</v>
      </c>
    </row>
    <row r="291" spans="1:16" x14ac:dyDescent="0.35">
      <c r="A291">
        <v>40.5</v>
      </c>
      <c r="B291">
        <v>-1.9874265417456599E-2</v>
      </c>
      <c r="C291">
        <v>-8.6144702509045601E-3</v>
      </c>
      <c r="D291">
        <v>-1.3536664191633499E-2</v>
      </c>
      <c r="E291">
        <v>-9.4756275648251193E-3</v>
      </c>
      <c r="F291">
        <v>40.5</v>
      </c>
      <c r="G291">
        <v>-5.9006961528211797E-3</v>
      </c>
      <c r="H291">
        <v>2.2919743321836002E-2</v>
      </c>
      <c r="I291">
        <v>40.5</v>
      </c>
      <c r="J291">
        <v>5.9273838996887196E-4</v>
      </c>
      <c r="K291">
        <v>-2.0943069830536799E-3</v>
      </c>
      <c r="L291">
        <v>-9.6279336139559702E-4</v>
      </c>
      <c r="M291">
        <v>-5.5883511668071203E-3</v>
      </c>
      <c r="N291">
        <v>40.5</v>
      </c>
      <c r="O291">
        <v>-9.91952838376164E-4</v>
      </c>
      <c r="P291">
        <v>-1.49198900908232E-3</v>
      </c>
    </row>
    <row r="292" spans="1:16" x14ac:dyDescent="0.35">
      <c r="A292">
        <v>40.75</v>
      </c>
      <c r="B292">
        <v>-1.6712822485715199E-2</v>
      </c>
      <c r="C292">
        <v>-1.1949017178267201E-2</v>
      </c>
      <c r="D292">
        <v>-2.1022223867476E-2</v>
      </c>
      <c r="E292">
        <v>-1.0507919127121601E-2</v>
      </c>
      <c r="F292">
        <v>40.75</v>
      </c>
      <c r="G292" s="1">
        <v>9.4307528343051699E-5</v>
      </c>
      <c r="H292">
        <v>-2.33693104237318E-2</v>
      </c>
      <c r="I292">
        <v>40.75</v>
      </c>
      <c r="J292">
        <v>1.2494768016040299E-3</v>
      </c>
      <c r="K292">
        <v>-2.2857072763145E-3</v>
      </c>
      <c r="L292">
        <v>-2.5684107095003101E-4</v>
      </c>
      <c r="M292">
        <v>-4.71853348426521E-3</v>
      </c>
      <c r="N292">
        <v>40.75</v>
      </c>
      <c r="O292">
        <v>1.36450672289357E-3</v>
      </c>
      <c r="P292">
        <v>1.2502726167440399E-3</v>
      </c>
    </row>
    <row r="293" spans="1:16" x14ac:dyDescent="0.35">
      <c r="A293">
        <v>41</v>
      </c>
      <c r="B293">
        <v>-2.0512515679001801E-2</v>
      </c>
      <c r="C293">
        <v>-1.33974873460829E-2</v>
      </c>
      <c r="D293">
        <v>-2.6852678507566501E-2</v>
      </c>
      <c r="E293">
        <v>-4.43863932741806E-3</v>
      </c>
      <c r="F293">
        <v>41</v>
      </c>
      <c r="G293">
        <v>5.5782350245863199E-3</v>
      </c>
      <c r="H293">
        <v>2.24032690748572E-2</v>
      </c>
      <c r="I293">
        <v>41</v>
      </c>
      <c r="J293">
        <v>2.6126727461814902E-3</v>
      </c>
      <c r="K293">
        <v>-2.6075015775859399E-3</v>
      </c>
      <c r="L293">
        <v>7.4381567537784598E-4</v>
      </c>
      <c r="M293">
        <v>-5.8466320042498401E-3</v>
      </c>
      <c r="N293">
        <v>41</v>
      </c>
      <c r="O293">
        <v>-1.6617525834590201E-3</v>
      </c>
      <c r="P293">
        <v>-9.70580615103245E-4</v>
      </c>
    </row>
    <row r="294" spans="1:16" x14ac:dyDescent="0.35">
      <c r="A294">
        <v>41.25</v>
      </c>
      <c r="B294">
        <v>-2.2441542707383601E-2</v>
      </c>
      <c r="C294">
        <v>-1.07502180617303E-2</v>
      </c>
      <c r="D294">
        <v>-2.64252293854952E-2</v>
      </c>
      <c r="E294">
        <v>2.0897993817925501E-3</v>
      </c>
      <c r="F294">
        <v>41.25</v>
      </c>
      <c r="G294">
        <v>-1.07713784091175E-2</v>
      </c>
      <c r="H294">
        <v>-2.0094563253223899E-2</v>
      </c>
      <c r="I294">
        <v>41.25</v>
      </c>
      <c r="J294">
        <v>2.8481623157858801E-3</v>
      </c>
      <c r="K294">
        <v>-4.8600167501717797E-3</v>
      </c>
      <c r="L294" s="1">
        <v>-4.5439228415489197E-5</v>
      </c>
      <c r="M294">
        <v>-6.9755204021930703E-3</v>
      </c>
      <c r="N294">
        <v>41.25</v>
      </c>
      <c r="O294">
        <v>1.9087758846581E-3</v>
      </c>
      <c r="P294">
        <v>5.81857748329639E-4</v>
      </c>
    </row>
    <row r="295" spans="1:16" x14ac:dyDescent="0.35">
      <c r="A295">
        <v>41.5</v>
      </c>
      <c r="B295">
        <v>-2.2547008469700799E-2</v>
      </c>
      <c r="C295">
        <v>-6.9142846914473904E-3</v>
      </c>
      <c r="D295">
        <v>-2.3749707266688298E-2</v>
      </c>
      <c r="E295">
        <v>5.2506033680401699E-3</v>
      </c>
      <c r="F295">
        <v>41.5</v>
      </c>
      <c r="G295">
        <v>1.5196163672953801E-2</v>
      </c>
      <c r="H295">
        <v>1.6619889065623301E-2</v>
      </c>
      <c r="I295">
        <v>41.5</v>
      </c>
      <c r="J295">
        <v>1.49834714829922E-3</v>
      </c>
      <c r="K295">
        <v>-5.9598380175884796E-3</v>
      </c>
      <c r="L295">
        <v>-1.8112938851118101E-3</v>
      </c>
      <c r="M295">
        <v>-6.83369167381898E-3</v>
      </c>
      <c r="N295">
        <v>41.5</v>
      </c>
      <c r="O295">
        <v>-2.0491792820394E-3</v>
      </c>
      <c r="P295">
        <v>-1.9222870469093301E-4</v>
      </c>
    </row>
    <row r="296" spans="1:16" x14ac:dyDescent="0.35">
      <c r="A296">
        <v>41.75</v>
      </c>
      <c r="B296">
        <v>-1.5890629962086698E-2</v>
      </c>
      <c r="C296">
        <v>-5.2107244264334397E-3</v>
      </c>
      <c r="D296">
        <v>-2.34946087002754E-2</v>
      </c>
      <c r="E296">
        <v>7.3598729213699698E-3</v>
      </c>
      <c r="F296">
        <v>41.75</v>
      </c>
      <c r="G296">
        <v>-1.8571712076663999E-2</v>
      </c>
      <c r="H296">
        <v>-1.2231179978698501E-2</v>
      </c>
      <c r="I296">
        <v>41.75</v>
      </c>
      <c r="J296">
        <v>-2.33478844165802E-4</v>
      </c>
      <c r="K296">
        <v>-6.0600193683057997E-3</v>
      </c>
      <c r="L296">
        <v>-2.1054483950138101E-3</v>
      </c>
      <c r="M296">
        <v>-4.9434785032644903E-3</v>
      </c>
      <c r="N296">
        <v>41.75</v>
      </c>
      <c r="O296">
        <v>2.1161716431379301E-3</v>
      </c>
      <c r="P296">
        <v>-2.9061781242489798E-4</v>
      </c>
    </row>
    <row r="297" spans="1:16" x14ac:dyDescent="0.35">
      <c r="A297">
        <v>42</v>
      </c>
      <c r="B297">
        <v>-1.5741254203021499E-2</v>
      </c>
      <c r="C297">
        <v>-1.41997304745018E-2</v>
      </c>
      <c r="D297">
        <v>-2.2704059258103398E-2</v>
      </c>
      <c r="E297">
        <v>1.0496007278561601E-2</v>
      </c>
      <c r="F297">
        <v>42</v>
      </c>
      <c r="G297">
        <v>2.0741131156682999E-2</v>
      </c>
      <c r="H297">
        <v>7.2071847971528803E-3</v>
      </c>
      <c r="I297">
        <v>42</v>
      </c>
      <c r="J297">
        <v>-9.7507145255804105E-4</v>
      </c>
      <c r="K297">
        <v>-4.8507316969335097E-3</v>
      </c>
      <c r="L297">
        <v>-8.6297281086444898E-4</v>
      </c>
      <c r="M297">
        <v>-4.4622393324971199E-3</v>
      </c>
      <c r="N297">
        <v>42</v>
      </c>
      <c r="O297">
        <v>-2.0354520529508599E-3</v>
      </c>
      <c r="P297">
        <v>7.5631984509527705E-4</v>
      </c>
    </row>
    <row r="298" spans="1:16" x14ac:dyDescent="0.35">
      <c r="A298">
        <v>42.25</v>
      </c>
      <c r="B298">
        <v>-2.3816490545868901E-2</v>
      </c>
      <c r="C298">
        <v>-1.1670612497255199E-2</v>
      </c>
      <c r="D298">
        <v>-1.8265843391418499E-2</v>
      </c>
      <c r="E298">
        <v>1.51740284636617E-2</v>
      </c>
      <c r="F298">
        <v>42.25</v>
      </c>
      <c r="G298">
        <v>-2.1607816219329799E-2</v>
      </c>
      <c r="H298">
        <v>-1.87839960562997E-3</v>
      </c>
      <c r="I298">
        <v>42.25</v>
      </c>
      <c r="J298">
        <v>-3.3057667315006299E-4</v>
      </c>
      <c r="K298">
        <v>-3.86616331525147E-3</v>
      </c>
      <c r="L298">
        <v>-9.2989020049572002E-4</v>
      </c>
      <c r="M298">
        <v>-4.7177048400044398E-3</v>
      </c>
      <c r="N298">
        <v>42.25</v>
      </c>
      <c r="O298">
        <v>1.89582072198391E-3</v>
      </c>
      <c r="P298">
        <v>-1.2194917362649E-3</v>
      </c>
    </row>
    <row r="299" spans="1:16" x14ac:dyDescent="0.35">
      <c r="A299">
        <v>42.5</v>
      </c>
      <c r="B299">
        <v>-2.07540830597281E-2</v>
      </c>
      <c r="C299">
        <v>-8.0715424846857804E-3</v>
      </c>
      <c r="D299">
        <v>-1.3701405376195901E-2</v>
      </c>
      <c r="E299">
        <v>1.58721599727869E-2</v>
      </c>
      <c r="F299">
        <v>42.5</v>
      </c>
      <c r="G299">
        <v>2.1148693747818501E-2</v>
      </c>
      <c r="H299">
        <v>-3.4505555522628098E-3</v>
      </c>
      <c r="I299">
        <v>42.5</v>
      </c>
      <c r="J299">
        <v>1.0951953008770899E-3</v>
      </c>
      <c r="K299">
        <v>-4.19037532992661E-3</v>
      </c>
      <c r="L299">
        <v>-2.2424943745136299E-4</v>
      </c>
      <c r="M299">
        <v>-4.1454974561929703E-3</v>
      </c>
      <c r="N299">
        <v>42.5</v>
      </c>
      <c r="O299">
        <v>-1.60674098879099E-3</v>
      </c>
      <c r="P299">
        <v>1.61718315212056E-3</v>
      </c>
    </row>
    <row r="300" spans="1:16" x14ac:dyDescent="0.35">
      <c r="A300">
        <v>42.75</v>
      </c>
      <c r="B300">
        <v>-2.1152785979211299E-2</v>
      </c>
      <c r="C300">
        <v>-1.1200338834896699E-2</v>
      </c>
      <c r="D300">
        <v>-8.7429909035563504E-3</v>
      </c>
      <c r="E300">
        <v>1.5810808632522801E-2</v>
      </c>
      <c r="F300">
        <v>42.75</v>
      </c>
      <c r="G300">
        <v>-1.9408140331506701E-2</v>
      </c>
      <c r="H300">
        <v>8.4342013578862004E-3</v>
      </c>
      <c r="I300">
        <v>42.75</v>
      </c>
      <c r="J300">
        <v>9.6572283655405001E-4</v>
      </c>
      <c r="K300">
        <v>-6.8494582083076204E-3</v>
      </c>
      <c r="L300">
        <v>1.62245705723763E-4</v>
      </c>
      <c r="M300">
        <v>-5.08655561134219E-3</v>
      </c>
      <c r="N300">
        <v>42.75</v>
      </c>
      <c r="O300">
        <v>1.2550726532936101E-3</v>
      </c>
      <c r="P300">
        <v>-1.97294470854104E-3</v>
      </c>
    </row>
    <row r="301" spans="1:16" x14ac:dyDescent="0.35">
      <c r="A301">
        <v>43</v>
      </c>
      <c r="B301">
        <v>-2.52687036991119E-2</v>
      </c>
      <c r="C301">
        <v>-9.4836306525394303E-3</v>
      </c>
      <c r="D301">
        <v>-2.9829631093889501E-3</v>
      </c>
      <c r="E301">
        <v>1.2042531743645699E-2</v>
      </c>
      <c r="F301">
        <v>43</v>
      </c>
      <c r="G301">
        <v>1.6547770239412798E-2</v>
      </c>
      <c r="H301">
        <v>-1.27879395149648E-2</v>
      </c>
      <c r="I301">
        <v>43</v>
      </c>
      <c r="J301">
        <v>-1.8728412687778499E-3</v>
      </c>
      <c r="K301">
        <v>-6.8480345653369997E-3</v>
      </c>
      <c r="L301" s="1">
        <v>-2.0796898752450899E-5</v>
      </c>
      <c r="M301">
        <v>-5.3331926465034502E-3</v>
      </c>
      <c r="N301">
        <v>43</v>
      </c>
      <c r="O301">
        <v>-8.0211181193590197E-4</v>
      </c>
      <c r="P301">
        <v>2.2209952585399199E-3</v>
      </c>
    </row>
    <row r="302" spans="1:16" x14ac:dyDescent="0.35">
      <c r="A302">
        <v>43.25</v>
      </c>
      <c r="B302">
        <v>-2.5933437049388899E-2</v>
      </c>
      <c r="C302">
        <v>-4.3189598363824197E-3</v>
      </c>
      <c r="D302">
        <v>-2.9158091638237199E-3</v>
      </c>
      <c r="E302">
        <v>6.3459283555857803E-3</v>
      </c>
      <c r="F302">
        <v>43.25</v>
      </c>
      <c r="G302">
        <v>-1.27477841451764E-2</v>
      </c>
      <c r="H302">
        <v>1.62518136203289E-2</v>
      </c>
      <c r="I302">
        <v>43.25</v>
      </c>
      <c r="J302">
        <v>-2.3378375917673098E-3</v>
      </c>
      <c r="K302">
        <v>-5.35547005711123E-3</v>
      </c>
      <c r="L302">
        <v>-5.4517062380909898E-4</v>
      </c>
      <c r="M302">
        <v>-5.2873541717417503E-3</v>
      </c>
      <c r="N302">
        <v>43.25</v>
      </c>
      <c r="O302">
        <v>2.8710439801216098E-4</v>
      </c>
      <c r="P302">
        <v>-2.38285958766937E-3</v>
      </c>
    </row>
    <row r="303" spans="1:16" x14ac:dyDescent="0.35">
      <c r="A303">
        <v>43.5</v>
      </c>
      <c r="B303">
        <v>-1.9860723055899102E-2</v>
      </c>
      <c r="C303">
        <v>-2.0484129199758198E-3</v>
      </c>
      <c r="D303">
        <v>-4.2226125951856401E-3</v>
      </c>
      <c r="E303">
        <v>3.2588231842964901E-3</v>
      </c>
      <c r="F303">
        <v>43.5</v>
      </c>
      <c r="G303">
        <v>8.2623208872973902E-3</v>
      </c>
      <c r="H303">
        <v>-1.8661606125533602E-2</v>
      </c>
      <c r="I303">
        <v>43.5</v>
      </c>
      <c r="J303">
        <v>-1.7841169610619499E-3</v>
      </c>
      <c r="K303">
        <v>-4.5853814808651796E-3</v>
      </c>
      <c r="L303">
        <v>-9.8895770497620106E-4</v>
      </c>
      <c r="M303">
        <v>-4.7459399793297096E-3</v>
      </c>
      <c r="N303">
        <v>43.5</v>
      </c>
      <c r="O303">
        <v>2.2475188598036801E-4</v>
      </c>
      <c r="P303">
        <v>2.42110807448626E-3</v>
      </c>
    </row>
    <row r="304" spans="1:16" x14ac:dyDescent="0.35">
      <c r="A304">
        <v>43.75</v>
      </c>
      <c r="B304">
        <v>-1.9629128277301799E-2</v>
      </c>
      <c r="C304">
        <v>-7.7635260531678796E-3</v>
      </c>
      <c r="D304">
        <v>-6.3923075795173602E-3</v>
      </c>
      <c r="E304">
        <v>2.0029297447763401E-3</v>
      </c>
      <c r="F304">
        <v>43.75</v>
      </c>
      <c r="G304">
        <v>-3.3916096435859799E-3</v>
      </c>
      <c r="H304">
        <v>1.98720544576645E-2</v>
      </c>
      <c r="I304">
        <v>43.75</v>
      </c>
      <c r="J304">
        <v>-7.4726156890392303E-4</v>
      </c>
      <c r="K304">
        <v>-5.2698602667078402E-3</v>
      </c>
      <c r="L304">
        <v>-6.7256344482302698E-4</v>
      </c>
      <c r="M304">
        <v>-3.8032057345844801E-3</v>
      </c>
      <c r="N304">
        <v>43.75</v>
      </c>
      <c r="O304">
        <v>-7.3281337972730398E-4</v>
      </c>
      <c r="P304">
        <v>-2.3581944406032601E-3</v>
      </c>
    </row>
    <row r="305" spans="1:16" x14ac:dyDescent="0.35">
      <c r="A305">
        <v>44</v>
      </c>
      <c r="B305">
        <v>-2.4600005708634898E-2</v>
      </c>
      <c r="C305">
        <v>-5.0504630198702199E-3</v>
      </c>
      <c r="D305">
        <v>-9.5014660619199293E-3</v>
      </c>
      <c r="E305">
        <v>1.67619873536751E-3</v>
      </c>
      <c r="F305">
        <v>44</v>
      </c>
      <c r="G305">
        <v>-1.57039254554547E-3</v>
      </c>
      <c r="H305">
        <v>-1.98564352467656E-2</v>
      </c>
      <c r="I305">
        <v>44</v>
      </c>
      <c r="J305">
        <v>-1.9287569448351899E-3</v>
      </c>
      <c r="K305">
        <v>-7.2945883730426396E-3</v>
      </c>
      <c r="L305">
        <v>6.8054301664233197E-4</v>
      </c>
      <c r="M305">
        <v>-3.0030862544663298E-3</v>
      </c>
      <c r="N305">
        <v>44</v>
      </c>
      <c r="O305">
        <v>1.23014542623423E-3</v>
      </c>
      <c r="P305">
        <v>2.14656349271536E-3</v>
      </c>
    </row>
    <row r="306" spans="1:16" x14ac:dyDescent="0.35">
      <c r="A306">
        <v>44.25</v>
      </c>
      <c r="B306">
        <v>-2.1893660537898499E-2</v>
      </c>
      <c r="C306">
        <v>8.0780335702002005E-4</v>
      </c>
      <c r="D306">
        <v>-1.02103645913303E-2</v>
      </c>
      <c r="E306">
        <v>5.1466362492646996E-3</v>
      </c>
      <c r="F306">
        <v>44.25</v>
      </c>
      <c r="G306">
        <v>6.3243298791348899E-3</v>
      </c>
      <c r="H306">
        <v>1.8643905408680401E-2</v>
      </c>
      <c r="I306">
        <v>44.25</v>
      </c>
      <c r="J306">
        <v>-4.1716555133462004E-3</v>
      </c>
      <c r="K306">
        <v>-6.4416106324642897E-3</v>
      </c>
      <c r="L306">
        <v>1.9386759959161299E-3</v>
      </c>
      <c r="M306">
        <v>-4.4038541673217003E-3</v>
      </c>
      <c r="N306">
        <v>44.25</v>
      </c>
      <c r="O306">
        <v>-1.6753491945564699E-3</v>
      </c>
      <c r="P306">
        <v>-1.8789833411574401E-3</v>
      </c>
    </row>
    <row r="307" spans="1:16" x14ac:dyDescent="0.35">
      <c r="A307">
        <v>44.5</v>
      </c>
      <c r="B307">
        <v>-1.405591936782E-2</v>
      </c>
      <c r="C307">
        <v>1.9237305968999901E-4</v>
      </c>
      <c r="D307">
        <v>-7.0058100391179297E-3</v>
      </c>
      <c r="E307">
        <v>6.4269559225067496E-3</v>
      </c>
      <c r="F307">
        <v>44.5</v>
      </c>
      <c r="G307">
        <v>-1.05873174034059E-2</v>
      </c>
      <c r="H307">
        <v>-1.6308336518704902E-2</v>
      </c>
      <c r="I307">
        <v>44.5</v>
      </c>
      <c r="J307">
        <v>-4.6970206312835199E-3</v>
      </c>
      <c r="K307">
        <v>-5.6682126596569998E-3</v>
      </c>
      <c r="L307">
        <v>1.6173531766980899E-3</v>
      </c>
      <c r="M307">
        <v>-4.7735288972035102E-3</v>
      </c>
      <c r="N307">
        <v>44.5</v>
      </c>
      <c r="O307">
        <v>2.0713494159281302E-3</v>
      </c>
      <c r="P307">
        <v>1.46373268216848E-3</v>
      </c>
    </row>
    <row r="308" spans="1:16" x14ac:dyDescent="0.35">
      <c r="A308">
        <v>44.75</v>
      </c>
      <c r="B308">
        <v>-1.2192743597552199E-2</v>
      </c>
      <c r="C308">
        <v>-8.1284445477649604E-3</v>
      </c>
      <c r="D308">
        <v>-4.4807421509176501E-3</v>
      </c>
      <c r="E308">
        <v>3.5723139881156398E-3</v>
      </c>
      <c r="F308">
        <v>44.75</v>
      </c>
      <c r="G308">
        <v>1.4089738950133299E-2</v>
      </c>
      <c r="H308">
        <v>1.3062858488410699E-2</v>
      </c>
      <c r="I308">
        <v>44.75</v>
      </c>
      <c r="J308">
        <v>-5.9063092339783898E-3</v>
      </c>
      <c r="K308">
        <v>-5.0094017060473596E-3</v>
      </c>
      <c r="L308">
        <v>1.9770453218370702E-3</v>
      </c>
      <c r="M308">
        <v>-4.8466539592482202E-3</v>
      </c>
      <c r="N308">
        <v>44.75</v>
      </c>
      <c r="O308">
        <v>-2.3325104266405101E-3</v>
      </c>
      <c r="P308">
        <v>-1.0017226450145199E-3</v>
      </c>
    </row>
    <row r="309" spans="1:16" x14ac:dyDescent="0.35">
      <c r="A309">
        <v>45</v>
      </c>
      <c r="B309">
        <v>-1.8469142261892599E-2</v>
      </c>
      <c r="C309">
        <v>-1.0978039121255299E-2</v>
      </c>
      <c r="D309">
        <v>-6.0665119672194097E-3</v>
      </c>
      <c r="E309">
        <v>-5.8113550767302502E-4</v>
      </c>
      <c r="F309">
        <v>45</v>
      </c>
      <c r="G309">
        <v>-1.6652919352054599E-2</v>
      </c>
      <c r="H309">
        <v>-9.09022381529212E-3</v>
      </c>
      <c r="I309">
        <v>45</v>
      </c>
      <c r="J309">
        <v>-7.0528439246118103E-3</v>
      </c>
      <c r="K309">
        <v>-3.2387396786361898E-3</v>
      </c>
      <c r="L309">
        <v>2.4049797793850298E-3</v>
      </c>
      <c r="M309">
        <v>-5.6581078097224201E-3</v>
      </c>
      <c r="N309">
        <v>45</v>
      </c>
      <c r="O309">
        <v>2.5413092225790002E-3</v>
      </c>
      <c r="P309">
        <v>4.7851214185357099E-4</v>
      </c>
    </row>
    <row r="310" spans="1:16" x14ac:dyDescent="0.35">
      <c r="A310">
        <v>45.25</v>
      </c>
      <c r="B310">
        <v>-2.1024452522397E-2</v>
      </c>
      <c r="C310">
        <v>-9.4542675651609898E-3</v>
      </c>
      <c r="D310">
        <v>-1.4084066264331299E-2</v>
      </c>
      <c r="E310">
        <v>2.9383692890405698E-4</v>
      </c>
      <c r="F310">
        <v>45.25</v>
      </c>
      <c r="G310">
        <v>1.81694678030908E-2</v>
      </c>
      <c r="H310">
        <v>4.6710399910807601E-3</v>
      </c>
      <c r="I310">
        <v>45.25</v>
      </c>
      <c r="J310">
        <v>-7.1670599281787898E-3</v>
      </c>
      <c r="K310">
        <v>-1.9720802083611499E-4</v>
      </c>
      <c r="L310">
        <v>2.8436714783310899E-3</v>
      </c>
      <c r="M310">
        <v>-6.2064784578978998E-3</v>
      </c>
      <c r="N310">
        <v>45.25</v>
      </c>
      <c r="O310">
        <v>-2.5497716851532498E-3</v>
      </c>
      <c r="P310" s="1">
        <v>6.2434934079647105E-5</v>
      </c>
    </row>
    <row r="311" spans="1:16" x14ac:dyDescent="0.35">
      <c r="A311">
        <v>45.5</v>
      </c>
      <c r="B311">
        <v>-2.3490949533879799E-2</v>
      </c>
      <c r="C311">
        <v>-7.3652204591780901E-3</v>
      </c>
      <c r="D311">
        <v>-1.47070921957493E-2</v>
      </c>
      <c r="E311">
        <v>1.1808115639723799E-2</v>
      </c>
      <c r="F311">
        <v>45.5</v>
      </c>
      <c r="G311">
        <v>-1.8537900410592601E-2</v>
      </c>
      <c r="H311" s="1">
        <v>-6.5905041992664297E-5</v>
      </c>
      <c r="I311">
        <v>45.5</v>
      </c>
      <c r="J311">
        <v>-4.2341863736510303E-3</v>
      </c>
      <c r="K311">
        <v>2.0826885011047099E-3</v>
      </c>
      <c r="L311">
        <v>3.06718610227108E-3</v>
      </c>
      <c r="M311">
        <v>-8.0876931315287896E-3</v>
      </c>
      <c r="N311">
        <v>45.5</v>
      </c>
      <c r="O311">
        <v>2.4907337501645101E-3</v>
      </c>
      <c r="P311">
        <v>-6.1639142222702503E-4</v>
      </c>
    </row>
    <row r="312" spans="1:16" x14ac:dyDescent="0.35">
      <c r="A312">
        <v>45.75</v>
      </c>
      <c r="B312">
        <v>-2.4162667803466299E-2</v>
      </c>
      <c r="C312">
        <v>-3.75949696172029E-3</v>
      </c>
      <c r="D312">
        <v>-2.1853044745512298E-3</v>
      </c>
      <c r="E312">
        <v>1.7738019349053499E-2</v>
      </c>
      <c r="F312">
        <v>45.75</v>
      </c>
      <c r="G312">
        <v>1.7782828770577901E-2</v>
      </c>
      <c r="H312">
        <v>-4.4349200325086704E-3</v>
      </c>
      <c r="I312">
        <v>45.75</v>
      </c>
      <c r="J312">
        <v>-1.6424981877207799E-3</v>
      </c>
      <c r="K312">
        <v>1.22583273332566E-3</v>
      </c>
      <c r="L312">
        <v>1.19850522605702E-3</v>
      </c>
      <c r="M312">
        <v>-1.0356570361182101E-2</v>
      </c>
      <c r="N312">
        <v>45.75</v>
      </c>
      <c r="O312">
        <v>-2.2858316078782099E-3</v>
      </c>
      <c r="P312">
        <v>1.12961872946471E-3</v>
      </c>
    </row>
    <row r="313" spans="1:16" x14ac:dyDescent="0.35">
      <c r="A313">
        <v>46</v>
      </c>
      <c r="B313">
        <v>-2.2566849365830401E-2</v>
      </c>
      <c r="C313">
        <v>1.30941974930465E-3</v>
      </c>
      <c r="D313">
        <v>8.7997619993984699E-3</v>
      </c>
      <c r="E313">
        <v>9.8037135612685199E-3</v>
      </c>
      <c r="F313">
        <v>46</v>
      </c>
      <c r="G313">
        <v>-1.59452594816685E-2</v>
      </c>
      <c r="H313">
        <v>8.5570239461958408E-3</v>
      </c>
      <c r="I313">
        <v>46</v>
      </c>
      <c r="J313">
        <v>-4.7973543405532799E-4</v>
      </c>
      <c r="K313">
        <v>1.5208392869681101E-4</v>
      </c>
      <c r="L313">
        <v>-2.5935252197086798E-3</v>
      </c>
      <c r="M313">
        <v>-9.4357996422331798E-3</v>
      </c>
      <c r="N313">
        <v>46</v>
      </c>
      <c r="O313">
        <v>1.98766216635704E-3</v>
      </c>
      <c r="P313">
        <v>-1.5816804952919501E-3</v>
      </c>
    </row>
    <row r="314" spans="1:16" x14ac:dyDescent="0.35">
      <c r="A314">
        <v>46.25</v>
      </c>
      <c r="B314">
        <v>-1.4103822410106701E-2</v>
      </c>
      <c r="C314">
        <v>2.90326162939891E-3</v>
      </c>
      <c r="D314">
        <v>1.10834054648876E-2</v>
      </c>
      <c r="E314">
        <v>-7.2539271786809E-4</v>
      </c>
      <c r="F314">
        <v>46.25</v>
      </c>
      <c r="G314">
        <v>1.32109448313713E-2</v>
      </c>
      <c r="H314">
        <v>-1.2065865565091399E-2</v>
      </c>
      <c r="I314">
        <v>46.25</v>
      </c>
      <c r="J314">
        <v>-2.0575430244207401E-4</v>
      </c>
      <c r="K314">
        <v>-1.23579154023901E-3</v>
      </c>
      <c r="L314">
        <v>-3.6296369507908799E-3</v>
      </c>
      <c r="M314">
        <v>-6.7122788168489898E-3</v>
      </c>
      <c r="N314">
        <v>46.25</v>
      </c>
      <c r="O314">
        <v>-1.59079674631357E-3</v>
      </c>
      <c r="P314">
        <v>1.94766512140632E-3</v>
      </c>
    </row>
    <row r="315" spans="1:16" x14ac:dyDescent="0.35">
      <c r="A315">
        <v>46.5</v>
      </c>
      <c r="B315">
        <v>-8.1693502143025398E-3</v>
      </c>
      <c r="C315">
        <v>-4.5106261968612697E-3</v>
      </c>
      <c r="D315">
        <v>6.1500229639932496E-3</v>
      </c>
      <c r="E315">
        <v>-1.02069650311023E-2</v>
      </c>
      <c r="F315">
        <v>46.5</v>
      </c>
      <c r="G315">
        <v>-9.72203630954027E-3</v>
      </c>
      <c r="H315">
        <v>1.47541356272995E-2</v>
      </c>
      <c r="I315">
        <v>46.5</v>
      </c>
      <c r="J315">
        <v>-5.7444628328084902E-4</v>
      </c>
      <c r="K315">
        <v>-1.8129744566977E-3</v>
      </c>
      <c r="L315">
        <v>-3.0905242310836898E-3</v>
      </c>
      <c r="M315">
        <v>-3.8341691251844198E-3</v>
      </c>
      <c r="N315">
        <v>46.5</v>
      </c>
      <c r="O315">
        <v>1.15098431706429E-3</v>
      </c>
      <c r="P315">
        <v>-2.24672956392169E-3</v>
      </c>
    </row>
    <row r="316" spans="1:16" x14ac:dyDescent="0.35">
      <c r="A316">
        <v>46.75</v>
      </c>
      <c r="B316">
        <v>-1.32339093834162E-2</v>
      </c>
      <c r="C316">
        <v>-1.4072864316403901E-2</v>
      </c>
      <c r="D316">
        <v>-9.2726422008126996E-4</v>
      </c>
      <c r="E316">
        <v>-1.14799565635622E-2</v>
      </c>
      <c r="F316">
        <v>46.75</v>
      </c>
      <c r="G316">
        <v>5.7554983068257596E-3</v>
      </c>
      <c r="H316">
        <v>-1.6503131948411499E-2</v>
      </c>
      <c r="I316">
        <v>46.75</v>
      </c>
      <c r="J316">
        <v>-5.2267964929342302E-4</v>
      </c>
      <c r="K316">
        <v>-2.5325426831841499E-3</v>
      </c>
      <c r="L316">
        <v>-5.1883875858038696E-4</v>
      </c>
      <c r="M316">
        <v>-2.1135085262358202E-3</v>
      </c>
      <c r="N316">
        <v>46.75</v>
      </c>
      <c r="O316">
        <v>-6.5278145484626304E-4</v>
      </c>
      <c r="P316">
        <v>2.4077119305729901E-3</v>
      </c>
    </row>
    <row r="317" spans="1:16" x14ac:dyDescent="0.35">
      <c r="A317">
        <v>47</v>
      </c>
      <c r="B317">
        <v>-2.0967311225831502E-2</v>
      </c>
      <c r="C317">
        <v>-1.0254911845549899E-2</v>
      </c>
      <c r="D317">
        <v>-5.4233018308877902E-3</v>
      </c>
      <c r="E317">
        <v>-1.12075274810195E-2</v>
      </c>
      <c r="F317">
        <v>47</v>
      </c>
      <c r="G317">
        <v>-1.51354644913226E-3</v>
      </c>
      <c r="H317">
        <v>1.7211923375725701E-2</v>
      </c>
      <c r="I317">
        <v>47</v>
      </c>
      <c r="J317">
        <v>-1.8104081973433501E-3</v>
      </c>
      <c r="K317">
        <v>-3.30688455142081E-3</v>
      </c>
      <c r="L317">
        <v>2.8896695002913501E-3</v>
      </c>
      <c r="M317">
        <v>-2.7508232742548002E-3</v>
      </c>
      <c r="N317">
        <v>47</v>
      </c>
      <c r="O317">
        <v>1.12249632366002E-4</v>
      </c>
      <c r="P317">
        <v>-2.4893134832382202E-3</v>
      </c>
    </row>
    <row r="318" spans="1:16" x14ac:dyDescent="0.35">
      <c r="A318">
        <v>47.25</v>
      </c>
      <c r="B318">
        <v>-1.82356648147106E-2</v>
      </c>
      <c r="C318">
        <v>-6.3799603376537596E-3</v>
      </c>
      <c r="D318">
        <v>-6.3522100681438999E-3</v>
      </c>
      <c r="E318">
        <v>-7.8970986069180106E-3</v>
      </c>
      <c r="F318">
        <v>47.25</v>
      </c>
      <c r="G318">
        <v>-2.72612192202359E-3</v>
      </c>
      <c r="H318">
        <v>-1.68817504309118E-2</v>
      </c>
      <c r="I318">
        <v>47.25</v>
      </c>
      <c r="J318">
        <v>-2.7659777551889398E-3</v>
      </c>
      <c r="K318">
        <v>-1.7736980225890901E-3</v>
      </c>
      <c r="L318">
        <v>4.3287280714139299E-3</v>
      </c>
      <c r="M318">
        <v>-6.5039693727158001E-3</v>
      </c>
      <c r="N318">
        <v>47.25</v>
      </c>
      <c r="O318">
        <v>4.1256321128457801E-4</v>
      </c>
      <c r="P318">
        <v>2.4124928750097799E-3</v>
      </c>
    </row>
    <row r="319" spans="1:16" x14ac:dyDescent="0.35">
      <c r="A319">
        <v>47.5</v>
      </c>
      <c r="B319">
        <v>-1.4807797037065E-2</v>
      </c>
      <c r="C319">
        <v>-9.1380495578050596E-3</v>
      </c>
      <c r="D319">
        <v>-3.4571405267342899E-3</v>
      </c>
      <c r="E319">
        <v>-8.5338924545794708E-3</v>
      </c>
      <c r="F319">
        <v>47.5</v>
      </c>
      <c r="G319">
        <v>6.7166667431592898E-3</v>
      </c>
      <c r="H319">
        <v>1.5500280540436499E-2</v>
      </c>
      <c r="I319">
        <v>47.5</v>
      </c>
      <c r="J319">
        <v>-2.02343706041574E-3</v>
      </c>
      <c r="K319">
        <v>-1.2802779674529999E-3</v>
      </c>
      <c r="L319">
        <v>1.15523126441985E-3</v>
      </c>
      <c r="M319">
        <v>-8.8569193612784095E-3</v>
      </c>
      <c r="N319">
        <v>47.5</v>
      </c>
      <c r="O319">
        <v>-8.9932139962911595E-4</v>
      </c>
      <c r="P319">
        <v>-2.29645008221269E-3</v>
      </c>
    </row>
    <row r="320" spans="1:16" x14ac:dyDescent="0.35">
      <c r="A320">
        <v>47.75</v>
      </c>
      <c r="B320">
        <v>-1.6438343562185799E-2</v>
      </c>
      <c r="C320">
        <v>-1.4982055407017501E-2</v>
      </c>
      <c r="D320">
        <v>-1.99144723592326E-3</v>
      </c>
      <c r="E320">
        <v>-1.4201980782672799E-2</v>
      </c>
      <c r="F320">
        <v>47.75</v>
      </c>
      <c r="G320">
        <v>-1.0200918186456E-2</v>
      </c>
      <c r="H320">
        <v>-1.32203525863588E-2</v>
      </c>
      <c r="I320">
        <v>47.75</v>
      </c>
      <c r="J320">
        <v>-1.69368553906679E-3</v>
      </c>
      <c r="K320">
        <v>-5.0044571980833996E-4</v>
      </c>
      <c r="L320">
        <v>-1.41589372651652E-3</v>
      </c>
      <c r="M320">
        <v>-6.9181316066533301E-3</v>
      </c>
      <c r="N320">
        <v>47.75</v>
      </c>
      <c r="O320">
        <v>1.3669668696820699E-3</v>
      </c>
      <c r="P320">
        <v>2.0034410990774601E-3</v>
      </c>
    </row>
    <row r="321" spans="1:16" x14ac:dyDescent="0.35">
      <c r="A321">
        <v>48</v>
      </c>
      <c r="B321">
        <v>-2.56830276921391E-2</v>
      </c>
      <c r="C321">
        <v>-1.6169168055057501E-2</v>
      </c>
      <c r="D321">
        <v>-8.0145699903369002E-3</v>
      </c>
      <c r="E321">
        <v>-2.3668726906180399E-2</v>
      </c>
      <c r="F321">
        <v>48</v>
      </c>
      <c r="G321">
        <v>1.29476622678339E-2</v>
      </c>
      <c r="H321">
        <v>1.0201099794357999E-2</v>
      </c>
      <c r="I321">
        <v>48</v>
      </c>
      <c r="J321" s="1">
        <v>3.7570483982562998E-5</v>
      </c>
      <c r="K321">
        <v>-5.7747215032577504E-4</v>
      </c>
      <c r="L321">
        <v>-2.9220990836620298E-4</v>
      </c>
      <c r="M321">
        <v>-3.9433091878891E-3</v>
      </c>
      <c r="N321">
        <v>48</v>
      </c>
      <c r="O321">
        <v>-1.72824552282691E-3</v>
      </c>
      <c r="P321">
        <v>-1.6617332585156001E-3</v>
      </c>
    </row>
    <row r="322" spans="1:16" x14ac:dyDescent="0.35">
      <c r="A322">
        <v>48.25</v>
      </c>
      <c r="B322">
        <v>-2.5993568822741502E-2</v>
      </c>
      <c r="C322">
        <v>-6.2058753101155197E-3</v>
      </c>
      <c r="D322">
        <v>-2.1262149326503301E-2</v>
      </c>
      <c r="E322">
        <v>-2.11679004132748E-2</v>
      </c>
      <c r="F322">
        <v>48.25</v>
      </c>
      <c r="G322">
        <v>-1.48984673433006E-2</v>
      </c>
      <c r="H322">
        <v>-6.6576052922755497E-3</v>
      </c>
      <c r="I322">
        <v>48.25</v>
      </c>
      <c r="J322">
        <v>2.12360173463821E-4</v>
      </c>
      <c r="K322">
        <v>-2.3838310735300201E-3</v>
      </c>
      <c r="L322">
        <v>2.5564124807715399E-3</v>
      </c>
      <c r="M322">
        <v>-4.0644630789756801E-3</v>
      </c>
      <c r="N322">
        <v>48.25</v>
      </c>
      <c r="O322">
        <v>2.0397235639393299E-3</v>
      </c>
      <c r="P322">
        <v>1.2393218930810701E-3</v>
      </c>
    </row>
    <row r="323" spans="1:16" x14ac:dyDescent="0.35">
      <c r="A323">
        <v>48.5</v>
      </c>
      <c r="B323">
        <v>-2.0494263619184501E-2</v>
      </c>
      <c r="C323">
        <v>-7.3534697294235203E-3</v>
      </c>
      <c r="D323">
        <v>-2.5390134193003198E-2</v>
      </c>
      <c r="E323">
        <v>-1.73600064590573E-2</v>
      </c>
      <c r="F323">
        <v>48.5</v>
      </c>
      <c r="G323">
        <v>1.5904569067060899E-2</v>
      </c>
      <c r="H323">
        <v>2.7726806001737701E-3</v>
      </c>
      <c r="I323">
        <v>48.5</v>
      </c>
      <c r="J323">
        <v>-6.8488717079162598E-4</v>
      </c>
      <c r="K323">
        <v>-2.5874106213450401E-3</v>
      </c>
      <c r="L323">
        <v>3.9262799546122603E-3</v>
      </c>
      <c r="M323">
        <v>-5.42934518307447E-3</v>
      </c>
      <c r="N323">
        <v>48.5</v>
      </c>
      <c r="O323">
        <v>-2.1942863240838099E-3</v>
      </c>
      <c r="P323">
        <v>-7.7032076660543702E-4</v>
      </c>
    </row>
    <row r="324" spans="1:16" x14ac:dyDescent="0.35">
      <c r="A324">
        <v>48.75</v>
      </c>
      <c r="B324">
        <v>-1.8103257752955002E-2</v>
      </c>
      <c r="C324">
        <v>-1.10026216134429E-2</v>
      </c>
      <c r="D324">
        <v>-3.18073462694883E-2</v>
      </c>
      <c r="E324">
        <v>-1.32729432079941E-2</v>
      </c>
      <c r="F324">
        <v>48.75</v>
      </c>
      <c r="G324">
        <v>-1.5925663523375998E-2</v>
      </c>
      <c r="H324">
        <v>1.2175483279861499E-3</v>
      </c>
      <c r="I324">
        <v>48.75</v>
      </c>
      <c r="J324">
        <v>-9.6750725060701403E-4</v>
      </c>
      <c r="K324">
        <v>-2.8446502983570099E-3</v>
      </c>
      <c r="L324">
        <v>5.0729494541883503E-3</v>
      </c>
      <c r="M324">
        <v>-7.9076902475207992E-3</v>
      </c>
      <c r="N324">
        <v>48.75</v>
      </c>
      <c r="O324">
        <v>2.27041263133287E-3</v>
      </c>
      <c r="P324">
        <v>2.60944187175483E-4</v>
      </c>
    </row>
    <row r="325" spans="1:16" x14ac:dyDescent="0.35">
      <c r="A325">
        <v>49</v>
      </c>
      <c r="B325">
        <v>-1.9994860514998401E-2</v>
      </c>
      <c r="C325">
        <v>-1.8420320004224802E-2</v>
      </c>
      <c r="D325">
        <v>-3.8680316880345303E-2</v>
      </c>
      <c r="E325">
        <v>-6.9252608809620099E-3</v>
      </c>
      <c r="F325">
        <v>49</v>
      </c>
      <c r="G325">
        <v>1.49454209022224E-2</v>
      </c>
      <c r="H325">
        <v>-5.0343554466962797E-3</v>
      </c>
      <c r="I325">
        <v>49</v>
      </c>
      <c r="J325">
        <v>-1.66579894721508E-3</v>
      </c>
      <c r="K325">
        <v>-3.0846241861581798E-3</v>
      </c>
      <c r="L325">
        <v>3.5937447100877801E-3</v>
      </c>
      <c r="M325">
        <v>-1.11436748411506E-2</v>
      </c>
      <c r="N325">
        <v>49</v>
      </c>
      <c r="O325">
        <v>-2.2411220706999302E-3</v>
      </c>
      <c r="P325">
        <v>2.204654738307E-4</v>
      </c>
    </row>
    <row r="326" spans="1:16" x14ac:dyDescent="0.35">
      <c r="A326">
        <v>49.25</v>
      </c>
      <c r="B326">
        <v>-3.0037163756787801E-2</v>
      </c>
      <c r="C326">
        <v>-2.6748828589916201E-2</v>
      </c>
      <c r="D326">
        <v>-4.3407576158642797E-2</v>
      </c>
      <c r="E326">
        <v>7.3064987082034297E-3</v>
      </c>
      <c r="F326">
        <v>49.25</v>
      </c>
      <c r="G326">
        <v>-1.3075704686343699E-2</v>
      </c>
      <c r="H326">
        <v>8.4356702864170092E-3</v>
      </c>
      <c r="I326">
        <v>49.25</v>
      </c>
      <c r="J326">
        <v>-3.0022347345948202E-3</v>
      </c>
      <c r="K326">
        <v>-1.9343961030244799E-3</v>
      </c>
      <c r="L326">
        <v>-1.8361397087574E-4</v>
      </c>
      <c r="M326">
        <v>-1.1669990373775399E-2</v>
      </c>
      <c r="N326">
        <v>49.25</v>
      </c>
      <c r="O326">
        <v>2.1284874528646499E-3</v>
      </c>
      <c r="P326">
        <v>-6.5359938889741898E-4</v>
      </c>
    </row>
    <row r="327" spans="1:16" x14ac:dyDescent="0.35">
      <c r="A327">
        <v>49.5</v>
      </c>
      <c r="B327">
        <v>-5.3147654980421101E-2</v>
      </c>
      <c r="C327">
        <v>-1.8427861854433999E-2</v>
      </c>
      <c r="D327">
        <v>-3.7964796647429501E-2</v>
      </c>
      <c r="E327">
        <v>2.7327583171427298E-2</v>
      </c>
      <c r="F327">
        <v>49.5</v>
      </c>
      <c r="G327">
        <v>1.04920724406838E-2</v>
      </c>
      <c r="H327">
        <v>-1.11842132173479E-2</v>
      </c>
      <c r="I327">
        <v>49.5</v>
      </c>
      <c r="J327">
        <v>-1.97437033057213E-3</v>
      </c>
      <c r="K327">
        <v>-2.8757937252521499E-4</v>
      </c>
      <c r="L327">
        <v>-7.8821741044521299E-4</v>
      </c>
      <c r="M327">
        <v>-9.74108185619116E-3</v>
      </c>
      <c r="N327">
        <v>49.5</v>
      </c>
      <c r="O327">
        <v>-1.86039600521326E-3</v>
      </c>
      <c r="P327">
        <v>1.1090333573520201E-3</v>
      </c>
    </row>
    <row r="328" spans="1:16" x14ac:dyDescent="0.35">
      <c r="A328">
        <v>49.75</v>
      </c>
      <c r="B328">
        <v>-5.07229994982481E-2</v>
      </c>
      <c r="C328">
        <v>6.9574932567775197E-3</v>
      </c>
      <c r="D328">
        <v>-8.8335452601313608E-3</v>
      </c>
      <c r="E328">
        <v>3.4226679243147401E-2</v>
      </c>
      <c r="F328">
        <v>49.75</v>
      </c>
      <c r="G328">
        <v>-7.4226344004273397E-3</v>
      </c>
      <c r="H328">
        <v>1.3252383563667499E-2</v>
      </c>
      <c r="I328">
        <v>49.75</v>
      </c>
      <c r="J328">
        <v>-8.3512626588344596E-4</v>
      </c>
      <c r="K328">
        <v>-3.5679945722222301E-4</v>
      </c>
      <c r="L328">
        <v>-2.0793657749891298E-3</v>
      </c>
      <c r="M328">
        <v>-1.0568938218057201E-2</v>
      </c>
      <c r="N328">
        <v>49.75</v>
      </c>
      <c r="O328">
        <v>1.5860944986343399E-3</v>
      </c>
      <c r="P328">
        <v>-1.4088558964431301E-3</v>
      </c>
    </row>
    <row r="329" spans="1:16" x14ac:dyDescent="0.35">
      <c r="A329">
        <v>50</v>
      </c>
      <c r="B329">
        <v>-3.8430610671639401E-2</v>
      </c>
      <c r="C329">
        <v>1.54280075803399E-2</v>
      </c>
      <c r="D329">
        <v>3.1419878359884002E-3</v>
      </c>
      <c r="E329">
        <v>1.3482189970090999E-2</v>
      </c>
      <c r="F329">
        <v>50</v>
      </c>
      <c r="G329">
        <v>3.9414442144334299E-3</v>
      </c>
      <c r="H329">
        <v>-1.45454010926187E-2</v>
      </c>
      <c r="I329">
        <v>50</v>
      </c>
      <c r="J329">
        <v>2.8260238468646998E-4</v>
      </c>
      <c r="K329">
        <v>-1.0935394093394299E-3</v>
      </c>
      <c r="L329">
        <v>-4.1487694252282398E-3</v>
      </c>
      <c r="M329">
        <v>-8.7601940613240004E-3</v>
      </c>
      <c r="N329">
        <v>50</v>
      </c>
      <c r="O329">
        <v>-1.2183901853859401E-3</v>
      </c>
      <c r="P329">
        <v>1.70254940167069E-3</v>
      </c>
    </row>
    <row r="330" spans="1:16" x14ac:dyDescent="0.35">
      <c r="A330">
        <v>50.25</v>
      </c>
      <c r="B330">
        <v>-2.6133340783417201E-2</v>
      </c>
      <c r="C330">
        <v>1.47654837928712E-2</v>
      </c>
      <c r="D330">
        <v>-6.81822537444532E-3</v>
      </c>
      <c r="E330">
        <v>1.6667675226926799E-3</v>
      </c>
      <c r="F330">
        <v>50.25</v>
      </c>
      <c r="G330">
        <v>-2.5608565192669598E-4</v>
      </c>
      <c r="H330">
        <v>1.4936364721506799E-2</v>
      </c>
      <c r="I330">
        <v>50.25</v>
      </c>
      <c r="J330">
        <v>-8.1977713853120804E-4</v>
      </c>
      <c r="K330">
        <v>-2.1699373610317698E-3</v>
      </c>
      <c r="L330">
        <v>-4.5927430037409102E-3</v>
      </c>
      <c r="M330">
        <v>-6.6310400143265698E-3</v>
      </c>
      <c r="N330">
        <v>50.25</v>
      </c>
      <c r="O330">
        <v>7.9645810183137699E-4</v>
      </c>
      <c r="P330">
        <v>-1.89583050087094E-3</v>
      </c>
    </row>
    <row r="331" spans="1:16" x14ac:dyDescent="0.35">
      <c r="A331">
        <v>50.5</v>
      </c>
      <c r="B331">
        <v>-2.5388756766915301E-2</v>
      </c>
      <c r="C331">
        <v>9.1011305339634401E-3</v>
      </c>
      <c r="D331">
        <v>-1.25574595294893E-2</v>
      </c>
      <c r="E331">
        <v>8.5681797936558706E-3</v>
      </c>
      <c r="F331">
        <v>50.5</v>
      </c>
      <c r="G331">
        <v>-3.3694538287818401E-3</v>
      </c>
      <c r="H331">
        <v>-1.4405000954866401E-2</v>
      </c>
      <c r="I331">
        <v>50.5</v>
      </c>
      <c r="J331">
        <v>-4.3461471796035799E-4</v>
      </c>
      <c r="K331">
        <v>-1.0763616301119299E-3</v>
      </c>
      <c r="L331">
        <v>-3.9774500764906398E-3</v>
      </c>
      <c r="M331">
        <v>-4.2545665055513399E-3</v>
      </c>
      <c r="N331">
        <v>50.5</v>
      </c>
      <c r="O331">
        <v>-3.2027950510382701E-4</v>
      </c>
      <c r="P331">
        <v>1.9549280405044599E-3</v>
      </c>
    </row>
    <row r="332" spans="1:16" x14ac:dyDescent="0.35">
      <c r="A332">
        <v>50.75</v>
      </c>
      <c r="B332">
        <v>-2.2309305146336601E-2</v>
      </c>
      <c r="C332">
        <v>1.23252682387829E-2</v>
      </c>
      <c r="D332">
        <v>-8.6136171594262106E-3</v>
      </c>
      <c r="E332">
        <v>1.07802250422537E-2</v>
      </c>
      <c r="F332">
        <v>50.75</v>
      </c>
      <c r="G332">
        <v>6.7377747036516701E-3</v>
      </c>
      <c r="H332">
        <v>1.3023816514760299E-2</v>
      </c>
      <c r="I332">
        <v>50.75</v>
      </c>
      <c r="J332">
        <v>-7.1708485484123197E-4</v>
      </c>
      <c r="K332">
        <v>-1.91688816994429E-3</v>
      </c>
      <c r="L332">
        <v>-2.3971060290932699E-3</v>
      </c>
      <c r="M332">
        <v>-2.1690656431019302E-3</v>
      </c>
      <c r="N332">
        <v>50.75</v>
      </c>
      <c r="O332" s="1">
        <v>-9.4896182417869595E-5</v>
      </c>
      <c r="P332">
        <v>-1.87121843919158E-3</v>
      </c>
    </row>
    <row r="333" spans="1:16" x14ac:dyDescent="0.35">
      <c r="A333">
        <v>51</v>
      </c>
      <c r="B333">
        <v>-1.7665266059339001E-2</v>
      </c>
      <c r="C333">
        <v>9.27351322025061E-3</v>
      </c>
      <c r="D333">
        <v>-3.21563787292689E-3</v>
      </c>
      <c r="E333">
        <v>9.4246601220220293E-3</v>
      </c>
      <c r="F333">
        <v>51</v>
      </c>
      <c r="G333">
        <v>-9.6252835355699097E-3</v>
      </c>
      <c r="H333">
        <v>-1.0853907559067E-2</v>
      </c>
      <c r="I333">
        <v>51</v>
      </c>
      <c r="J333">
        <v>-7.3084887117147402E-4</v>
      </c>
      <c r="K333">
        <v>-9.9934916943311691E-4</v>
      </c>
      <c r="L333">
        <v>8.9528749231249105E-4</v>
      </c>
      <c r="M333">
        <v>-2.42557213641703E-3</v>
      </c>
      <c r="N333">
        <v>51</v>
      </c>
      <c r="O333">
        <v>4.4676894322037702E-4</v>
      </c>
      <c r="P333">
        <v>1.7481860704720001E-3</v>
      </c>
    </row>
    <row r="334" spans="1:16" x14ac:dyDescent="0.35">
      <c r="A334">
        <v>51.25</v>
      </c>
      <c r="B334">
        <v>-1.63342617452145E-2</v>
      </c>
      <c r="C334">
        <v>6.1388392932712997E-3</v>
      </c>
      <c r="D334">
        <v>-3.45170934451744E-3</v>
      </c>
      <c r="E334">
        <v>2.71978540695272E-3</v>
      </c>
      <c r="F334">
        <v>51.25</v>
      </c>
      <c r="G334">
        <v>1.1882837861776401E-2</v>
      </c>
      <c r="H334">
        <v>8.0935547593980993E-3</v>
      </c>
      <c r="I334">
        <v>51.25</v>
      </c>
      <c r="J334">
        <v>-3.5871937870979298E-4</v>
      </c>
      <c r="K334">
        <v>-1.04431854560971E-3</v>
      </c>
      <c r="L334">
        <v>1.5995621797628701E-3</v>
      </c>
      <c r="M334">
        <v>-3.5127328301314299E-3</v>
      </c>
      <c r="N334">
        <v>51.25</v>
      </c>
      <c r="O334">
        <v>-8.0866366624832197E-4</v>
      </c>
      <c r="P334">
        <v>-1.59767153672874E-3</v>
      </c>
    </row>
    <row r="335" spans="1:16" x14ac:dyDescent="0.35">
      <c r="A335">
        <v>51.5</v>
      </c>
      <c r="B335">
        <v>-1.5865991823375201E-2</v>
      </c>
      <c r="C335">
        <v>3.11831256840378E-3</v>
      </c>
      <c r="D335">
        <v>-8.5028794128447806E-3</v>
      </c>
      <c r="E335">
        <v>3.5969988093711401E-3</v>
      </c>
      <c r="F335">
        <v>51.5</v>
      </c>
      <c r="G335">
        <v>-1.33469616994262E-2</v>
      </c>
      <c r="H335">
        <v>-4.8800930380821202E-3</v>
      </c>
      <c r="I335">
        <v>51.5</v>
      </c>
      <c r="J335" s="1">
        <v>-2.14483588933945E-6</v>
      </c>
      <c r="K335">
        <v>-3.8340070750564299E-4</v>
      </c>
      <c r="L335">
        <v>2.66142166219652E-3</v>
      </c>
      <c r="M335">
        <v>-4.4259866117499803E-3</v>
      </c>
      <c r="N335">
        <v>51.5</v>
      </c>
      <c r="O335">
        <v>1.0727262124419199E-3</v>
      </c>
      <c r="P335">
        <v>1.35557213798165E-3</v>
      </c>
    </row>
    <row r="336" spans="1:16" x14ac:dyDescent="0.35">
      <c r="A336">
        <v>51.75</v>
      </c>
      <c r="B336">
        <v>-1.9334021024406001E-2</v>
      </c>
      <c r="C336">
        <v>1.4974529040045999E-3</v>
      </c>
      <c r="D336">
        <v>-6.2468739924952396E-3</v>
      </c>
      <c r="E336">
        <v>6.8481807829812204E-3</v>
      </c>
      <c r="F336">
        <v>51.75</v>
      </c>
      <c r="G336">
        <v>1.4005178119987201E-2</v>
      </c>
      <c r="H336">
        <v>1.44605507375672E-3</v>
      </c>
      <c r="I336">
        <v>51.75</v>
      </c>
      <c r="J336">
        <v>1.1807056143879899E-3</v>
      </c>
      <c r="K336">
        <v>-6.5253273351118001E-4</v>
      </c>
      <c r="L336">
        <v>2.9218281852081401E-3</v>
      </c>
      <c r="M336">
        <v>-5.3074498428031802E-3</v>
      </c>
      <c r="N336">
        <v>51.75</v>
      </c>
      <c r="O336">
        <v>-1.3090134598314799E-3</v>
      </c>
      <c r="P336">
        <v>-1.05623848503456E-3</v>
      </c>
    </row>
    <row r="337" spans="1:16" x14ac:dyDescent="0.35">
      <c r="A337">
        <v>52</v>
      </c>
      <c r="B337">
        <v>-1.9295554608106599E-2</v>
      </c>
      <c r="C337">
        <v>3.9154090918600603E-3</v>
      </c>
      <c r="D337">
        <v>-1.5707016573287499E-3</v>
      </c>
      <c r="E337">
        <v>5.8115082938456899E-3</v>
      </c>
      <c r="F337">
        <v>52</v>
      </c>
      <c r="G337">
        <v>-1.37822651304305E-2</v>
      </c>
      <c r="H337">
        <v>2.00676830718294E-3</v>
      </c>
      <c r="I337">
        <v>52</v>
      </c>
      <c r="J337">
        <v>1.7761439085006701E-3</v>
      </c>
      <c r="K337">
        <v>-1.52133125811815E-3</v>
      </c>
      <c r="L337">
        <v>2.87540204590186E-3</v>
      </c>
      <c r="M337">
        <v>-6.1307023133849699E-3</v>
      </c>
      <c r="N337">
        <v>52</v>
      </c>
      <c r="O337">
        <v>1.4485870487987999E-3</v>
      </c>
      <c r="P337">
        <v>7.2404177626594901E-4</v>
      </c>
    </row>
    <row r="338" spans="1:16" x14ac:dyDescent="0.35">
      <c r="A338">
        <v>52.25</v>
      </c>
      <c r="B338">
        <v>-1.8910935148596798E-2</v>
      </c>
      <c r="C338">
        <v>3.6123453173786402E-3</v>
      </c>
      <c r="D338">
        <v>-5.01880189403892E-4</v>
      </c>
      <c r="E338">
        <v>-1.35468156076968E-3</v>
      </c>
      <c r="F338">
        <v>52.25</v>
      </c>
      <c r="G338">
        <v>1.2744903564453101E-2</v>
      </c>
      <c r="H338">
        <v>-5.2529217209667002E-3</v>
      </c>
      <c r="I338">
        <v>52.25</v>
      </c>
      <c r="J338">
        <v>1.4948677271604499E-3</v>
      </c>
      <c r="K338">
        <v>-2.2682391572743702E-3</v>
      </c>
      <c r="L338">
        <v>3.04085877723992E-3</v>
      </c>
      <c r="M338">
        <v>-6.5650444012135302E-3</v>
      </c>
      <c r="N338">
        <v>52.25</v>
      </c>
      <c r="O338">
        <v>-1.52501650154591E-3</v>
      </c>
      <c r="P338">
        <v>-3.9291963912546602E-4</v>
      </c>
    </row>
    <row r="339" spans="1:16" x14ac:dyDescent="0.35">
      <c r="A339">
        <v>52.5</v>
      </c>
      <c r="B339">
        <v>-1.9331436604261398E-2</v>
      </c>
      <c r="C339">
        <v>4.5823188265785601E-3</v>
      </c>
      <c r="D339">
        <v>-7.2340276092290904E-3</v>
      </c>
      <c r="E339">
        <v>-4.7013404546305503E-3</v>
      </c>
      <c r="F339">
        <v>52.5</v>
      </c>
      <c r="G339">
        <v>-1.09494989737868E-2</v>
      </c>
      <c r="H339">
        <v>8.1328605301678198E-3</v>
      </c>
      <c r="I339">
        <v>52.5</v>
      </c>
      <c r="J339">
        <v>1.71096995472908E-3</v>
      </c>
      <c r="K339">
        <v>-2.3442493984475701E-3</v>
      </c>
      <c r="L339">
        <v>2.6797642931342099E-3</v>
      </c>
      <c r="M339">
        <v>-7.6305150287225799E-3</v>
      </c>
      <c r="N339">
        <v>52.5</v>
      </c>
      <c r="O339">
        <v>1.5100901946425401E-3</v>
      </c>
      <c r="P339" s="1">
        <v>3.3286865800619098E-5</v>
      </c>
    </row>
    <row r="340" spans="1:16" x14ac:dyDescent="0.35">
      <c r="A340">
        <v>52.75</v>
      </c>
      <c r="B340">
        <v>-1.8120895139873E-2</v>
      </c>
      <c r="C340">
        <v>7.59389344602823E-3</v>
      </c>
      <c r="D340">
        <v>-1.3314783107489301E-2</v>
      </c>
      <c r="E340">
        <v>1.0561989620327899E-4</v>
      </c>
      <c r="F340">
        <v>52.75</v>
      </c>
      <c r="G340">
        <v>8.5449998732656206E-3</v>
      </c>
      <c r="H340">
        <v>-1.0465435218066E-2</v>
      </c>
      <c r="I340">
        <v>52.75</v>
      </c>
      <c r="J340">
        <v>1.95367727428675E-3</v>
      </c>
      <c r="K340">
        <v>-3.2586902379989598E-3</v>
      </c>
      <c r="L340">
        <v>1.87801802530885E-3</v>
      </c>
      <c r="M340">
        <v>-7.3040816932916598E-3</v>
      </c>
      <c r="N340">
        <v>52.75</v>
      </c>
      <c r="O340">
        <v>-1.39885046519339E-3</v>
      </c>
      <c r="P340">
        <v>2.6571424677967998E-4</v>
      </c>
    </row>
    <row r="341" spans="1:16" x14ac:dyDescent="0.35">
      <c r="A341">
        <v>53</v>
      </c>
      <c r="B341">
        <v>-1.2566301506012701E-2</v>
      </c>
      <c r="C341">
        <v>9.1432891786098498E-3</v>
      </c>
      <c r="D341">
        <v>-9.8078667651861906E-3</v>
      </c>
      <c r="E341">
        <v>9.7215074347332103E-3</v>
      </c>
      <c r="F341">
        <v>53</v>
      </c>
      <c r="G341">
        <v>-5.6592540349811298E-3</v>
      </c>
      <c r="H341">
        <v>1.20971966534853E-2</v>
      </c>
      <c r="I341">
        <v>53</v>
      </c>
      <c r="J341">
        <v>1.1212988756597001E-3</v>
      </c>
      <c r="K341">
        <v>-4.0333857759833301E-3</v>
      </c>
      <c r="L341">
        <v>2.7199781034141801E-3</v>
      </c>
      <c r="M341">
        <v>-6.7656700266525097E-3</v>
      </c>
      <c r="N341">
        <v>53</v>
      </c>
      <c r="O341">
        <v>1.2740867678076001E-3</v>
      </c>
      <c r="P341">
        <v>-5.7853199541568799E-4</v>
      </c>
    </row>
    <row r="342" spans="1:16" x14ac:dyDescent="0.35">
      <c r="A342">
        <v>53.25</v>
      </c>
      <c r="B342">
        <v>-5.3266212344169599E-3</v>
      </c>
      <c r="C342">
        <v>2.9542250558733901E-3</v>
      </c>
      <c r="D342">
        <v>2.3213104577735101E-3</v>
      </c>
      <c r="E342">
        <v>7.1761897415854002E-3</v>
      </c>
      <c r="F342">
        <v>53.25</v>
      </c>
      <c r="G342">
        <v>2.51730997115374E-3</v>
      </c>
      <c r="H342">
        <v>-1.29675311036408E-2</v>
      </c>
      <c r="I342">
        <v>53.25</v>
      </c>
      <c r="J342">
        <v>6.0515711084008195E-4</v>
      </c>
      <c r="K342">
        <v>-3.7534022703766801E-3</v>
      </c>
      <c r="L342">
        <v>3.4896818688139302E-3</v>
      </c>
      <c r="M342">
        <v>-8.2269794656895101E-3</v>
      </c>
      <c r="N342">
        <v>53.25</v>
      </c>
      <c r="O342">
        <v>-1.0422575287520901E-3</v>
      </c>
      <c r="P342">
        <v>7.7623827382922205E-4</v>
      </c>
    </row>
    <row r="343" spans="1:16" x14ac:dyDescent="0.35">
      <c r="A343">
        <v>53.5</v>
      </c>
      <c r="B343">
        <v>-9.6805733628570999E-3</v>
      </c>
      <c r="C343">
        <v>-6.2707880279049303E-3</v>
      </c>
      <c r="D343">
        <v>2.7261646901024501E-3</v>
      </c>
      <c r="E343">
        <v>-2.4082595482468601E-3</v>
      </c>
      <c r="F343">
        <v>53.5</v>
      </c>
      <c r="G343">
        <v>7.1044623109628403E-4</v>
      </c>
      <c r="H343">
        <v>1.3062941376119901E-2</v>
      </c>
      <c r="I343">
        <v>53.5</v>
      </c>
      <c r="J343">
        <v>7.4496073648333604E-4</v>
      </c>
      <c r="K343">
        <v>-3.9781533414497998E-3</v>
      </c>
      <c r="L343">
        <v>2.3015625338302899E-3</v>
      </c>
      <c r="M343">
        <v>-9.7111603245139105E-3</v>
      </c>
      <c r="N343">
        <v>53.5</v>
      </c>
      <c r="O343">
        <v>8.2908795957337101E-4</v>
      </c>
      <c r="P343">
        <v>-9.5458934083581003E-4</v>
      </c>
    </row>
    <row r="344" spans="1:16" x14ac:dyDescent="0.35">
      <c r="A344">
        <v>53.75</v>
      </c>
      <c r="B344">
        <v>-1.6869796440005299E-2</v>
      </c>
      <c r="C344">
        <v>-6.0386316035874197E-3</v>
      </c>
      <c r="D344">
        <v>-5.3172667321632605E-4</v>
      </c>
      <c r="E344">
        <v>-7.27054663002491E-3</v>
      </c>
      <c r="F344">
        <v>53.75</v>
      </c>
      <c r="G344">
        <v>-3.8368705427274099E-3</v>
      </c>
      <c r="H344">
        <v>-1.23777920380235E-2</v>
      </c>
      <c r="I344">
        <v>53.75</v>
      </c>
      <c r="J344">
        <v>-2.06219032406807E-4</v>
      </c>
      <c r="K344">
        <v>-4.7472060541622297E-3</v>
      </c>
      <c r="L344">
        <v>4.2367606147308801E-4</v>
      </c>
      <c r="M344">
        <v>-9.1099347919225693E-3</v>
      </c>
      <c r="N344">
        <v>53.75</v>
      </c>
      <c r="O344">
        <v>-5.52280922420323E-4</v>
      </c>
      <c r="P344">
        <v>1.05659477412701E-3</v>
      </c>
    </row>
    <row r="345" spans="1:16" x14ac:dyDescent="0.35">
      <c r="A345">
        <v>54</v>
      </c>
      <c r="B345">
        <v>-1.82306207716465E-2</v>
      </c>
      <c r="C345">
        <v>-3.0886128224665299E-3</v>
      </c>
      <c r="D345">
        <v>-7.3376200161874303E-3</v>
      </c>
      <c r="E345">
        <v>-1.09220944577828E-2</v>
      </c>
      <c r="F345">
        <v>54</v>
      </c>
      <c r="G345">
        <v>6.6805260721594104E-3</v>
      </c>
      <c r="H345">
        <v>1.09570436179638E-2</v>
      </c>
      <c r="I345">
        <v>54</v>
      </c>
      <c r="J345">
        <v>-1.83762796223164E-3</v>
      </c>
      <c r="K345">
        <v>-3.4180150687461702E-3</v>
      </c>
      <c r="L345">
        <v>4.4370861724019099E-4</v>
      </c>
      <c r="M345">
        <v>-7.32152385171503E-3</v>
      </c>
      <c r="N345">
        <v>54</v>
      </c>
      <c r="O345">
        <v>2.6967725716531298E-4</v>
      </c>
      <c r="P345">
        <v>-1.10378861427307E-3</v>
      </c>
    </row>
    <row r="346" spans="1:16" x14ac:dyDescent="0.35">
      <c r="A346">
        <v>54.25</v>
      </c>
      <c r="B346">
        <v>-1.88572974875569E-2</v>
      </c>
      <c r="C346">
        <v>-2.1676981414202601E-3</v>
      </c>
      <c r="D346">
        <v>-1.43491569906473E-2</v>
      </c>
      <c r="E346">
        <v>-5.04999334225431E-3</v>
      </c>
      <c r="F346">
        <v>54.25</v>
      </c>
      <c r="G346">
        <v>-9.0546663850545901E-3</v>
      </c>
      <c r="H346">
        <v>-8.9087048545479792E-3</v>
      </c>
      <c r="I346">
        <v>54.25</v>
      </c>
      <c r="J346">
        <v>-4.70236875116825E-4</v>
      </c>
      <c r="K346">
        <v>-1.3938630872871701E-3</v>
      </c>
      <c r="L346">
        <v>1.7922725528478601E-3</v>
      </c>
      <c r="M346">
        <v>-6.4654740854166396E-3</v>
      </c>
      <c r="N346">
        <v>54.25</v>
      </c>
      <c r="O346" s="1">
        <v>-2.0438805222511302E-5</v>
      </c>
      <c r="P346">
        <v>1.10711716115475E-3</v>
      </c>
    </row>
    <row r="347" spans="1:16" x14ac:dyDescent="0.35">
      <c r="A347">
        <v>54.5</v>
      </c>
      <c r="B347">
        <v>-2.06596069037914E-2</v>
      </c>
      <c r="C347">
        <v>-1.3512973673641699E-3</v>
      </c>
      <c r="D347">
        <v>-1.1016169330105199E-2</v>
      </c>
      <c r="E347">
        <v>1.8511675298214E-3</v>
      </c>
      <c r="F347">
        <v>54.5</v>
      </c>
      <c r="G347">
        <v>1.08529790304601E-2</v>
      </c>
      <c r="H347">
        <v>6.3583401497453503E-3</v>
      </c>
      <c r="I347">
        <v>54.5</v>
      </c>
      <c r="J347">
        <v>1.35314650833607E-3</v>
      </c>
      <c r="K347">
        <v>-2.5133509188890501E-3</v>
      </c>
      <c r="L347">
        <v>3.6280706990510199E-3</v>
      </c>
      <c r="M347">
        <v>-6.9062067195773099E-3</v>
      </c>
      <c r="N347">
        <v>54.5</v>
      </c>
      <c r="O347">
        <v>-2.296376042068E-4</v>
      </c>
      <c r="P347">
        <v>-9.8585407249629498E-4</v>
      </c>
    </row>
    <row r="348" spans="1:16" x14ac:dyDescent="0.35">
      <c r="A348">
        <v>54.75</v>
      </c>
      <c r="B348">
        <v>-2.13316865265369E-2</v>
      </c>
      <c r="C348">
        <v>3.5182443607482102E-3</v>
      </c>
      <c r="D348">
        <v>-4.6447043474131498E-3</v>
      </c>
      <c r="E348">
        <v>1.6098003834486E-4</v>
      </c>
      <c r="F348">
        <v>54.75</v>
      </c>
      <c r="G348">
        <v>-1.1949205305427301E-2</v>
      </c>
      <c r="H348">
        <v>-3.4880014136433601E-3</v>
      </c>
      <c r="I348">
        <v>54.75</v>
      </c>
      <c r="J348">
        <v>5.4082088172435804E-4</v>
      </c>
      <c r="K348">
        <v>-3.52440996357473E-3</v>
      </c>
      <c r="L348">
        <v>4.6460429970807101E-3</v>
      </c>
      <c r="M348">
        <v>-9.1609247028827702E-3</v>
      </c>
      <c r="N348">
        <v>54.75</v>
      </c>
      <c r="O348">
        <v>4.2845914140343699E-4</v>
      </c>
      <c r="P348">
        <v>8.5080182179808595E-4</v>
      </c>
    </row>
    <row r="349" spans="1:16" x14ac:dyDescent="0.35">
      <c r="A349">
        <v>55</v>
      </c>
      <c r="B349">
        <v>-1.6168851405382201E-2</v>
      </c>
      <c r="C349">
        <v>5.3091894369572401E-3</v>
      </c>
      <c r="D349">
        <v>-5.7608268689364204E-3</v>
      </c>
      <c r="E349">
        <v>-5.0311889499425897E-3</v>
      </c>
      <c r="F349">
        <v>55</v>
      </c>
      <c r="G349">
        <v>1.23215676285326E-2</v>
      </c>
      <c r="H349">
        <v>4.5383696124190503E-4</v>
      </c>
      <c r="I349">
        <v>55</v>
      </c>
      <c r="J349">
        <v>3.5448931157589002E-4</v>
      </c>
      <c r="K349">
        <v>-2.8259216342121402E-3</v>
      </c>
      <c r="L349">
        <v>3.4519501496106399E-3</v>
      </c>
      <c r="M349">
        <v>-1.1137673631310499E-2</v>
      </c>
      <c r="N349">
        <v>55</v>
      </c>
      <c r="O349">
        <v>-5.7192565873265299E-4</v>
      </c>
      <c r="P349">
        <v>-6.7549259256338701E-4</v>
      </c>
    </row>
    <row r="350" spans="1:16" x14ac:dyDescent="0.35">
      <c r="A350">
        <v>55.25</v>
      </c>
      <c r="B350">
        <v>-1.37346591800451E-2</v>
      </c>
      <c r="C350">
        <v>3.76306116231717E-3</v>
      </c>
      <c r="D350">
        <v>-9.2771828640252404E-3</v>
      </c>
      <c r="E350">
        <v>-6.1518901493400301E-3</v>
      </c>
      <c r="F350">
        <v>55.25</v>
      </c>
      <c r="G350">
        <v>-1.19340475648642E-2</v>
      </c>
      <c r="H350">
        <v>2.5318489642813802E-3</v>
      </c>
      <c r="I350">
        <v>55.25</v>
      </c>
      <c r="J350">
        <v>1.19945034384727E-3</v>
      </c>
      <c r="K350">
        <v>-2.95305936015211E-3</v>
      </c>
      <c r="L350">
        <v>1.5237170737236699E-3</v>
      </c>
      <c r="M350">
        <v>-1.14286376629025E-2</v>
      </c>
      <c r="N350">
        <v>55.25</v>
      </c>
      <c r="O350">
        <v>6.6073518246412299E-4</v>
      </c>
      <c r="P350">
        <v>5.0626660231500897E-4</v>
      </c>
    </row>
    <row r="351" spans="1:16" x14ac:dyDescent="0.35">
      <c r="A351">
        <v>55.5</v>
      </c>
      <c r="B351">
        <v>-1.2122651096433399E-2</v>
      </c>
      <c r="C351">
        <v>1.23084208462387E-3</v>
      </c>
      <c r="D351">
        <v>-1.2055464554578101E-2</v>
      </c>
      <c r="E351">
        <v>-3.74107924290001E-3</v>
      </c>
      <c r="F351">
        <v>55.5</v>
      </c>
      <c r="G351">
        <v>1.08477845788002E-2</v>
      </c>
      <c r="H351">
        <v>-5.3156157955527297E-3</v>
      </c>
      <c r="I351">
        <v>55.5</v>
      </c>
      <c r="J351">
        <v>1.2029227800667299E-3</v>
      </c>
      <c r="K351">
        <v>-3.6391409812495099E-3</v>
      </c>
      <c r="L351">
        <v>8.6768018081784205E-4</v>
      </c>
      <c r="M351">
        <v>-1.0468574939295599E-2</v>
      </c>
      <c r="N351">
        <v>55.5</v>
      </c>
      <c r="O351">
        <v>-7.4768625199794802E-4</v>
      </c>
      <c r="P351">
        <v>-2.8826715424656901E-4</v>
      </c>
    </row>
    <row r="352" spans="1:16" x14ac:dyDescent="0.35">
      <c r="A352">
        <v>55.75</v>
      </c>
      <c r="B352">
        <v>-1.3209696393460001E-2</v>
      </c>
      <c r="C352">
        <v>2.5545270182192298E-4</v>
      </c>
      <c r="D352">
        <v>-1.21804191730917E-2</v>
      </c>
      <c r="E352">
        <v>-1.0583493858575799E-3</v>
      </c>
      <c r="F352">
        <v>55.75</v>
      </c>
      <c r="G352">
        <v>-9.1384919360280002E-3</v>
      </c>
      <c r="H352">
        <v>7.7199290972202999E-3</v>
      </c>
      <c r="I352">
        <v>55.75</v>
      </c>
      <c r="J352">
        <v>1.2162956409156301E-3</v>
      </c>
      <c r="K352">
        <v>-3.5978176165372099E-3</v>
      </c>
      <c r="L352">
        <v>1.0745762847363899E-3</v>
      </c>
      <c r="M352">
        <v>-1.0652902536094201E-2</v>
      </c>
      <c r="N352">
        <v>55.75</v>
      </c>
      <c r="O352">
        <v>7.0218648761510795E-4</v>
      </c>
      <c r="P352" s="1">
        <v>9.4433547928929302E-5</v>
      </c>
    </row>
    <row r="353" spans="1:16" x14ac:dyDescent="0.35">
      <c r="A353">
        <v>56</v>
      </c>
      <c r="B353">
        <v>-1.1932152323424801E-2</v>
      </c>
      <c r="C353">
        <v>-1.1461675167083699E-3</v>
      </c>
      <c r="D353">
        <v>-9.0805268846452201E-3</v>
      </c>
      <c r="E353">
        <v>1.8597119487822099E-3</v>
      </c>
      <c r="F353">
        <v>56</v>
      </c>
      <c r="G353">
        <v>6.9043822586536399E-3</v>
      </c>
      <c r="H353">
        <v>-9.6193957142531906E-3</v>
      </c>
      <c r="I353">
        <v>56</v>
      </c>
      <c r="J353">
        <v>1.7557097598910299E-3</v>
      </c>
      <c r="K353">
        <v>-3.8610487245023298E-3</v>
      </c>
      <c r="L353">
        <v>3.6301976069808001E-4</v>
      </c>
      <c r="M353">
        <v>-1.07075492851436E-2</v>
      </c>
      <c r="N353">
        <v>56</v>
      </c>
      <c r="O353">
        <v>-6.6641438752412796E-4</v>
      </c>
      <c r="P353">
        <v>1.0099029168486601E-4</v>
      </c>
    </row>
    <row r="354" spans="1:16" x14ac:dyDescent="0.35">
      <c r="A354">
        <v>56.25</v>
      </c>
      <c r="B354">
        <v>-1.45999612286687E-2</v>
      </c>
      <c r="C354">
        <v>-3.15735588083044E-3</v>
      </c>
      <c r="D354">
        <v>-5.5160713382065296E-3</v>
      </c>
      <c r="E354">
        <v>-5.7541998103261005E-4</v>
      </c>
      <c r="F354">
        <v>56.25</v>
      </c>
      <c r="G354">
        <v>-4.3116600718349201E-3</v>
      </c>
      <c r="H354">
        <v>1.0898082517087499E-2</v>
      </c>
      <c r="I354">
        <v>56.25</v>
      </c>
      <c r="J354">
        <v>2.4274019524455101E-3</v>
      </c>
      <c r="K354">
        <v>-4.9295238568447504E-3</v>
      </c>
      <c r="L354" s="1">
        <v>8.6685642600059496E-5</v>
      </c>
      <c r="M354">
        <v>-1.03293522261083E-2</v>
      </c>
      <c r="N354">
        <v>56.25</v>
      </c>
      <c r="O354">
        <v>5.5443658493459203E-4</v>
      </c>
      <c r="P354">
        <v>-2.3490190505981399E-4</v>
      </c>
    </row>
    <row r="355" spans="1:16" x14ac:dyDescent="0.35">
      <c r="A355">
        <v>56.5</v>
      </c>
      <c r="B355">
        <v>-1.6858697403222302E-2</v>
      </c>
      <c r="C355" s="1">
        <v>1.9795494154095701E-5</v>
      </c>
      <c r="D355">
        <v>-5.8775884099304702E-3</v>
      </c>
      <c r="E355">
        <v>-3.1548896804451899E-3</v>
      </c>
      <c r="F355">
        <v>56.5</v>
      </c>
      <c r="G355">
        <v>1.5033307136036499E-3</v>
      </c>
      <c r="H355">
        <v>-1.15102720446885E-2</v>
      </c>
      <c r="I355">
        <v>56.5</v>
      </c>
      <c r="J355">
        <v>1.6743722371757E-3</v>
      </c>
      <c r="K355">
        <v>-6.5164428669959298E-3</v>
      </c>
      <c r="L355">
        <v>2.6241736486554102E-4</v>
      </c>
      <c r="M355">
        <v>-1.0107483714819E-2</v>
      </c>
      <c r="N355">
        <v>56.5</v>
      </c>
      <c r="O355">
        <v>-4.2858225060626902E-4</v>
      </c>
      <c r="P355">
        <v>3.7614302709698699E-4</v>
      </c>
    </row>
    <row r="356" spans="1:16" x14ac:dyDescent="0.35">
      <c r="A356">
        <v>56.75</v>
      </c>
      <c r="B356">
        <v>-1.3314910698682099E-2</v>
      </c>
      <c r="C356">
        <v>3.2814493170008098E-3</v>
      </c>
      <c r="D356">
        <v>-5.4730910342186698E-3</v>
      </c>
      <c r="E356">
        <v>-4.4126303400844301E-3</v>
      </c>
      <c r="F356">
        <v>56.75</v>
      </c>
      <c r="G356">
        <v>1.32607988780364E-3</v>
      </c>
      <c r="H356">
        <v>1.14081911742687E-2</v>
      </c>
      <c r="I356">
        <v>56.75</v>
      </c>
      <c r="J356">
        <v>6.4810225740075101E-4</v>
      </c>
      <c r="K356">
        <v>-6.8928307155147204E-3</v>
      </c>
      <c r="L356" s="1">
        <v>-2.6079360395669899E-6</v>
      </c>
      <c r="M356">
        <v>-1.0369208874180901E-2</v>
      </c>
      <c r="N356">
        <v>56.75</v>
      </c>
      <c r="O356">
        <v>2.96627229545265E-4</v>
      </c>
      <c r="P356">
        <v>-4.2796041816473002E-4</v>
      </c>
    </row>
    <row r="357" spans="1:16" x14ac:dyDescent="0.35">
      <c r="A357">
        <v>57</v>
      </c>
      <c r="B357">
        <v>-8.0053275451064092E-3</v>
      </c>
      <c r="C357">
        <v>6.5788673236966101E-4</v>
      </c>
      <c r="D357">
        <v>-6.4029255881905599E-3</v>
      </c>
      <c r="E357">
        <v>-7.9846840817481297E-3</v>
      </c>
      <c r="F357">
        <v>57</v>
      </c>
      <c r="G357">
        <v>-4.0252520702779302E-3</v>
      </c>
      <c r="H357">
        <v>-1.06314048171043E-2</v>
      </c>
      <c r="I357">
        <v>57</v>
      </c>
      <c r="J357">
        <v>-4.0368456393480301E-4</v>
      </c>
      <c r="K357">
        <v>-7.4191256426274802E-3</v>
      </c>
      <c r="L357">
        <v>-2.8757005929946899E-4</v>
      </c>
      <c r="M357">
        <v>-1.03346358519047E-2</v>
      </c>
      <c r="N357">
        <v>57</v>
      </c>
      <c r="O357">
        <v>-1.4263624325394601E-4</v>
      </c>
      <c r="P357">
        <v>4.5311823487281799E-4</v>
      </c>
    </row>
    <row r="358" spans="1:16" x14ac:dyDescent="0.35">
      <c r="A358">
        <v>57.25</v>
      </c>
      <c r="B358">
        <v>-8.3449501544237102E-3</v>
      </c>
      <c r="C358">
        <v>-4.9483737675473103E-3</v>
      </c>
      <c r="D358">
        <v>-1.03116994723678E-2</v>
      </c>
      <c r="E358">
        <v>-9.1039445833303E-3</v>
      </c>
      <c r="F358">
        <v>57.25</v>
      </c>
      <c r="G358">
        <v>6.4264412503689501E-3</v>
      </c>
      <c r="H358">
        <v>9.2409555800259096E-3</v>
      </c>
      <c r="I358">
        <v>57.25</v>
      </c>
      <c r="J358">
        <v>-1.6121361404657401E-3</v>
      </c>
      <c r="K358">
        <v>-7.36583594698459E-3</v>
      </c>
      <c r="L358">
        <v>-7.3940120637416796E-4</v>
      </c>
      <c r="M358">
        <v>-9.6754431142471696E-3</v>
      </c>
      <c r="N358">
        <v>57.25</v>
      </c>
      <c r="O358" s="1">
        <v>-2.4469336494803402E-5</v>
      </c>
      <c r="P358">
        <v>-4.3088430538773499E-4</v>
      </c>
    </row>
    <row r="359" spans="1:16" x14ac:dyDescent="0.35">
      <c r="A359">
        <v>57.5</v>
      </c>
      <c r="B359">
        <v>-1.1731217149645101E-2</v>
      </c>
      <c r="C359">
        <v>-6.3301442132797101E-3</v>
      </c>
      <c r="D359">
        <v>-1.3454805593937601E-2</v>
      </c>
      <c r="E359">
        <v>-7.9427540185861307E-3</v>
      </c>
      <c r="F359">
        <v>57.5</v>
      </c>
      <c r="G359">
        <v>-8.4026432596147095E-3</v>
      </c>
      <c r="H359">
        <v>-7.3167320806533098E-3</v>
      </c>
      <c r="I359">
        <v>57.5</v>
      </c>
      <c r="J359">
        <v>-3.3027487806975798E-3</v>
      </c>
      <c r="K359">
        <v>-6.8026449589524401E-3</v>
      </c>
      <c r="L359">
        <v>3.6498205736279498E-4</v>
      </c>
      <c r="M359">
        <v>-9.4042539712972904E-3</v>
      </c>
      <c r="N359">
        <v>57.5</v>
      </c>
      <c r="O359">
        <v>1.4565838500857399E-4</v>
      </c>
      <c r="P359">
        <v>3.7214648909866799E-4</v>
      </c>
    </row>
    <row r="360" spans="1:16" x14ac:dyDescent="0.35">
      <c r="A360">
        <v>57.75</v>
      </c>
      <c r="B360">
        <v>-1.13294122274965E-2</v>
      </c>
      <c r="C360">
        <v>-5.6187601003330201E-3</v>
      </c>
      <c r="D360">
        <v>-1.53980837203562E-2</v>
      </c>
      <c r="E360">
        <v>-4.252671264112E-3</v>
      </c>
      <c r="F360">
        <v>57.75</v>
      </c>
      <c r="G360">
        <v>9.8265334963798506E-3</v>
      </c>
      <c r="H360">
        <v>5.0047698896378296E-3</v>
      </c>
      <c r="I360">
        <v>57.75</v>
      </c>
      <c r="J360">
        <v>-4.09440812654793E-3</v>
      </c>
      <c r="K360">
        <v>-4.9584324297029499E-3</v>
      </c>
      <c r="L360">
        <v>3.4769391641020802E-4</v>
      </c>
      <c r="M360">
        <v>-1.0318079963326499E-2</v>
      </c>
      <c r="N360">
        <v>57.75</v>
      </c>
      <c r="O360">
        <v>-2.7589686214923902E-4</v>
      </c>
      <c r="P360">
        <v>-3.0392990447580798E-4</v>
      </c>
    </row>
    <row r="361" spans="1:16" x14ac:dyDescent="0.35">
      <c r="A361">
        <v>58</v>
      </c>
      <c r="B361">
        <v>-1.08848761301488E-2</v>
      </c>
      <c r="C361">
        <v>-9.6105381380766595E-3</v>
      </c>
      <c r="D361">
        <v>-1.22482003644109E-2</v>
      </c>
      <c r="E361">
        <v>-1.9364831969141999E-3</v>
      </c>
      <c r="F361">
        <v>58</v>
      </c>
      <c r="G361">
        <v>-1.06412512250245E-2</v>
      </c>
      <c r="H361">
        <v>-2.4279768113046902E-3</v>
      </c>
      <c r="I361">
        <v>58</v>
      </c>
      <c r="J361">
        <v>-3.1681612599641102E-3</v>
      </c>
      <c r="K361">
        <v>-2.4945244658738401E-3</v>
      </c>
      <c r="L361">
        <v>2.6279781013727199E-4</v>
      </c>
      <c r="M361">
        <v>-1.08703197911382E-2</v>
      </c>
      <c r="N361">
        <v>58</v>
      </c>
      <c r="O361">
        <v>3.5225646570324898E-4</v>
      </c>
      <c r="P361">
        <v>2.0266673527657999E-4</v>
      </c>
    </row>
    <row r="362" spans="1:16" x14ac:dyDescent="0.35">
      <c r="A362">
        <v>58.25</v>
      </c>
      <c r="B362">
        <v>-1.77527703344822E-2</v>
      </c>
      <c r="C362">
        <v>-1.2881007511168699E-2</v>
      </c>
      <c r="D362">
        <v>-1.19571108371019E-2</v>
      </c>
      <c r="E362">
        <v>-4.4017888139933296E-3</v>
      </c>
      <c r="F362">
        <v>58.25</v>
      </c>
      <c r="G362">
        <v>1.07961837202311E-2</v>
      </c>
      <c r="H362">
        <v>-2.2217096557142199E-4</v>
      </c>
      <c r="I362">
        <v>58.25</v>
      </c>
      <c r="J362">
        <v>-2.58252024650574E-4</v>
      </c>
      <c r="K362">
        <v>-3.1182332895696198E-3</v>
      </c>
      <c r="L362">
        <v>-1.1504255235195199E-3</v>
      </c>
      <c r="M362">
        <v>-1.1446762131527099E-2</v>
      </c>
      <c r="N362">
        <v>58.25</v>
      </c>
      <c r="O362">
        <v>-4.1155796498060199E-4</v>
      </c>
      <c r="P362" s="1">
        <v>-4.8187961510848301E-5</v>
      </c>
    </row>
    <row r="363" spans="1:16" x14ac:dyDescent="0.35">
      <c r="A363">
        <v>58.5</v>
      </c>
      <c r="B363">
        <v>-2.2752720862627002E-2</v>
      </c>
      <c r="C363">
        <v>-5.9583755210042E-3</v>
      </c>
      <c r="D363">
        <v>-1.3685163576155899E-2</v>
      </c>
      <c r="E363">
        <v>-3.3496206160634799E-3</v>
      </c>
      <c r="F363">
        <v>58.5</v>
      </c>
      <c r="G363">
        <v>-1.0324534494429801E-2</v>
      </c>
      <c r="H363">
        <v>2.8161356458440401E-3</v>
      </c>
      <c r="I363">
        <v>58.5</v>
      </c>
      <c r="J363">
        <v>-4.0781311690807299E-4</v>
      </c>
      <c r="K363">
        <v>-5.0529381260275797E-3</v>
      </c>
      <c r="L363">
        <v>-2.3882738314569001E-3</v>
      </c>
      <c r="M363">
        <v>-1.07690768782049E-2</v>
      </c>
      <c r="N363">
        <v>58.5</v>
      </c>
      <c r="O363">
        <v>3.7634884938597701E-4</v>
      </c>
      <c r="P363" s="1">
        <v>-6.8975263275206103E-5</v>
      </c>
    </row>
    <row r="364" spans="1:16" x14ac:dyDescent="0.35">
      <c r="A364">
        <v>58.75</v>
      </c>
      <c r="B364">
        <v>-1.94739401340485E-2</v>
      </c>
      <c r="C364">
        <v>-9.7559136338532004E-4</v>
      </c>
      <c r="D364">
        <v>-1.31935309618711E-2</v>
      </c>
      <c r="E364">
        <v>-8.2842446863651297E-4</v>
      </c>
      <c r="F364">
        <v>58.75</v>
      </c>
      <c r="G364">
        <v>9.2311692424118501E-3</v>
      </c>
      <c r="H364">
        <v>-5.1937242969870602E-3</v>
      </c>
      <c r="I364">
        <v>58.75</v>
      </c>
      <c r="J364">
        <v>-1.0853372514247901E-3</v>
      </c>
      <c r="K364">
        <v>-6.1854242812842096E-3</v>
      </c>
      <c r="L364">
        <v>-3.0099004507064802E-3</v>
      </c>
      <c r="M364">
        <v>-8.8361222296953201E-3</v>
      </c>
      <c r="N364">
        <v>58.75</v>
      </c>
      <c r="O364">
        <v>-3.6909570917487101E-4</v>
      </c>
      <c r="P364">
        <v>2.26412434130907E-4</v>
      </c>
    </row>
    <row r="365" spans="1:16" x14ac:dyDescent="0.35">
      <c r="A365">
        <v>59</v>
      </c>
      <c r="B365">
        <v>-1.46751338616014E-2</v>
      </c>
      <c r="C365">
        <v>5.8220047503709804E-4</v>
      </c>
      <c r="D365">
        <v>-1.0250729043036699E-2</v>
      </c>
      <c r="E365">
        <v>-1.4499102253466799E-3</v>
      </c>
      <c r="F365">
        <v>59</v>
      </c>
      <c r="G365">
        <v>-7.6111673843115603E-3</v>
      </c>
      <c r="H365">
        <v>7.2124216239899397E-3</v>
      </c>
      <c r="I365">
        <v>59</v>
      </c>
      <c r="J365">
        <v>-3.1701298430562002E-3</v>
      </c>
      <c r="K365">
        <v>-6.6171060316264603E-3</v>
      </c>
      <c r="L365">
        <v>-1.9659153185784799E-3</v>
      </c>
      <c r="M365">
        <v>-7.1733414661139302E-3</v>
      </c>
      <c r="N365">
        <v>59</v>
      </c>
      <c r="O365">
        <v>2.9414915479719601E-4</v>
      </c>
      <c r="P365">
        <v>-2.9025482945144198E-4</v>
      </c>
    </row>
    <row r="366" spans="1:16" x14ac:dyDescent="0.35">
      <c r="A366">
        <v>59.25</v>
      </c>
      <c r="B366">
        <v>-9.6927573904395103E-3</v>
      </c>
      <c r="C366">
        <v>-2.4945921031758198E-3</v>
      </c>
      <c r="D366">
        <v>-1.1110788676887799E-2</v>
      </c>
      <c r="E366">
        <v>-2.5561205111444001E-3</v>
      </c>
      <c r="F366">
        <v>59.25</v>
      </c>
      <c r="G366">
        <v>5.5609433911740797E-3</v>
      </c>
      <c r="H366">
        <v>-8.7514487095177208E-3</v>
      </c>
      <c r="I366">
        <v>59.25</v>
      </c>
      <c r="J366">
        <v>-4.47479356080294E-3</v>
      </c>
      <c r="K366">
        <v>-5.1386231789365402E-3</v>
      </c>
      <c r="L366">
        <v>2.2094929590821299E-4</v>
      </c>
      <c r="M366">
        <v>-6.2671280466020099E-3</v>
      </c>
      <c r="N366">
        <v>59.25</v>
      </c>
      <c r="O366">
        <v>-1.9084988161921501E-4</v>
      </c>
      <c r="P366">
        <v>4.3179048225283601E-4</v>
      </c>
    </row>
    <row r="367" spans="1:16" x14ac:dyDescent="0.35">
      <c r="A367">
        <v>59.5</v>
      </c>
      <c r="B367">
        <v>-8.5126324556767906E-3</v>
      </c>
      <c r="C367">
        <v>-9.0230549685657007E-3</v>
      </c>
      <c r="D367">
        <v>-9.6296987030655094E-3</v>
      </c>
      <c r="E367">
        <v>-1.9130792934447501E-3</v>
      </c>
      <c r="F367">
        <v>59.5</v>
      </c>
      <c r="G367">
        <v>-3.2339661847799999E-3</v>
      </c>
      <c r="H367">
        <v>9.7513152286410297E-3</v>
      </c>
      <c r="I367">
        <v>59.5</v>
      </c>
      <c r="J367">
        <v>-4.61583444848657E-3</v>
      </c>
      <c r="K367">
        <v>-4.5868591405451298E-3</v>
      </c>
      <c r="L367">
        <v>2.6622356381267301E-3</v>
      </c>
      <c r="M367">
        <v>-7.6239227782934904E-3</v>
      </c>
      <c r="N367">
        <v>59.5</v>
      </c>
      <c r="O367" s="1">
        <v>7.1368413046002402E-5</v>
      </c>
      <c r="P367">
        <v>-4.7465134412050198E-4</v>
      </c>
    </row>
    <row r="368" spans="1:16" x14ac:dyDescent="0.35">
      <c r="A368">
        <v>59.75</v>
      </c>
      <c r="B368">
        <v>-1.1950265150517199E-2</v>
      </c>
      <c r="C368">
        <v>-1.41876880079508E-2</v>
      </c>
      <c r="D368">
        <v>-9.7120010759681498E-3</v>
      </c>
      <c r="E368">
        <v>-4.0625659748911901E-3</v>
      </c>
      <c r="F368">
        <v>59.75</v>
      </c>
      <c r="G368">
        <v>7.5767270755022797E-4</v>
      </c>
      <c r="H368">
        <v>-1.0127410758286701E-2</v>
      </c>
      <c r="I368">
        <v>59.75</v>
      </c>
      <c r="J368">
        <v>-6.9325850345194296E-3</v>
      </c>
      <c r="K368">
        <v>-3.2323561608791399E-3</v>
      </c>
      <c r="L368">
        <v>3.1621793750673502E-3</v>
      </c>
      <c r="M368">
        <v>-9.7451135516166704E-3</v>
      </c>
      <c r="N368">
        <v>59.75</v>
      </c>
      <c r="O368" s="1">
        <v>9.4127317424863604E-5</v>
      </c>
      <c r="P368">
        <v>5.2291294559836398E-4</v>
      </c>
    </row>
    <row r="369" spans="1:16" x14ac:dyDescent="0.35">
      <c r="A369">
        <v>60</v>
      </c>
      <c r="B369">
        <v>-1.9337636884301901E-2</v>
      </c>
      <c r="C369">
        <v>-1.6805120278149802E-2</v>
      </c>
      <c r="D369">
        <v>-9.7200442105531693E-3</v>
      </c>
      <c r="E369">
        <v>-3.71171114966273E-3</v>
      </c>
      <c r="F369">
        <v>60</v>
      </c>
      <c r="G369">
        <v>1.7128248000517501E-3</v>
      </c>
      <c r="H369">
        <v>9.9170501343905908E-3</v>
      </c>
      <c r="I369">
        <v>60</v>
      </c>
      <c r="J369">
        <v>-6.5157138742506504E-3</v>
      </c>
      <c r="K369">
        <v>1.67547119781375E-3</v>
      </c>
      <c r="L369">
        <v>2.7799354866146998E-3</v>
      </c>
      <c r="M369">
        <v>-1.20323696173728E-2</v>
      </c>
      <c r="N369">
        <v>60</v>
      </c>
      <c r="O369">
        <v>-2.2370764054358E-4</v>
      </c>
      <c r="P369">
        <v>-5.23413997143507E-4</v>
      </c>
    </row>
    <row r="370" spans="1:16" x14ac:dyDescent="0.35">
      <c r="A370">
        <v>60.25</v>
      </c>
      <c r="B370">
        <v>-2.3942716419696801E-2</v>
      </c>
      <c r="C370">
        <v>-1.0901323519647101E-2</v>
      </c>
      <c r="D370">
        <v>-9.4762630760669708E-3</v>
      </c>
      <c r="E370">
        <v>-4.4212327338755096E-3</v>
      </c>
      <c r="F370">
        <v>60.25</v>
      </c>
      <c r="G370">
        <v>-4.0327637689188097E-3</v>
      </c>
      <c r="H370">
        <v>-9.1039473190903698E-3</v>
      </c>
      <c r="I370">
        <v>60.25</v>
      </c>
      <c r="J370">
        <v>-1.9327327609062199E-3</v>
      </c>
      <c r="K370">
        <v>4.7121290117502204E-3</v>
      </c>
      <c r="L370">
        <v>9.4148889183998097E-4</v>
      </c>
      <c r="M370">
        <v>-1.3177629094570899E-2</v>
      </c>
      <c r="N370">
        <v>60.25</v>
      </c>
      <c r="O370">
        <v>3.6422477569431099E-4</v>
      </c>
      <c r="P370">
        <v>4.48204576969147E-4</v>
      </c>
    </row>
    <row r="371" spans="1:16" x14ac:dyDescent="0.35">
      <c r="A371">
        <v>60.5</v>
      </c>
      <c r="B371">
        <v>-2.06328481435776E-2</v>
      </c>
      <c r="C371">
        <v>-9.1534664388746006E-3</v>
      </c>
      <c r="D371">
        <v>-7.7899934258312004E-3</v>
      </c>
      <c r="E371">
        <v>-5.49538689665496E-3</v>
      </c>
      <c r="F371">
        <v>60.5</v>
      </c>
      <c r="G371">
        <v>6.0706825461238597E-3</v>
      </c>
      <c r="H371">
        <v>7.77474278584123E-3</v>
      </c>
      <c r="I371">
        <v>60.5</v>
      </c>
      <c r="J371">
        <v>4.6388469636440303E-3</v>
      </c>
      <c r="K371">
        <v>3.39130708016455E-3</v>
      </c>
      <c r="L371">
        <v>-1.00700766779482E-3</v>
      </c>
      <c r="M371">
        <v>-1.2889986159279899E-2</v>
      </c>
      <c r="N371">
        <v>60.5</v>
      </c>
      <c r="O371">
        <v>-5.2672554738819599E-4</v>
      </c>
      <c r="P371">
        <v>-3.6223093047738102E-4</v>
      </c>
    </row>
    <row r="372" spans="1:16" x14ac:dyDescent="0.35">
      <c r="A372">
        <v>60.75</v>
      </c>
      <c r="B372">
        <v>-2.13001184165478E-2</v>
      </c>
      <c r="C372">
        <v>-1.40395713970065E-2</v>
      </c>
      <c r="D372">
        <v>-7.5656468980014298E-3</v>
      </c>
      <c r="E372">
        <v>-1.03375829639845E-2</v>
      </c>
      <c r="F372">
        <v>60.75</v>
      </c>
      <c r="G372">
        <v>-7.69009068608284E-3</v>
      </c>
      <c r="H372">
        <v>-5.9951497241854702E-3</v>
      </c>
      <c r="I372">
        <v>60.75</v>
      </c>
      <c r="J372">
        <v>7.2734449058771099E-3</v>
      </c>
      <c r="K372">
        <v>-4.0103206411004101E-3</v>
      </c>
      <c r="L372">
        <v>-1.2205452658236001E-3</v>
      </c>
      <c r="M372">
        <v>-1.1456935491878499E-2</v>
      </c>
      <c r="N372">
        <v>60.75</v>
      </c>
      <c r="O372">
        <v>6.4250919967889797E-4</v>
      </c>
      <c r="P372">
        <v>2.5174580514431E-4</v>
      </c>
    </row>
    <row r="373" spans="1:16" x14ac:dyDescent="0.35">
      <c r="A373">
        <v>61</v>
      </c>
      <c r="B373">
        <v>-3.0222416855394799E-2</v>
      </c>
      <c r="C373">
        <v>-1.66120091453195E-2</v>
      </c>
      <c r="D373">
        <v>-1.3849838636815499E-2</v>
      </c>
      <c r="E373">
        <v>-1.38567852554843E-2</v>
      </c>
      <c r="F373">
        <v>61</v>
      </c>
      <c r="G373">
        <v>8.8348109275102598E-3</v>
      </c>
      <c r="H373">
        <v>3.9161120075732504E-3</v>
      </c>
      <c r="I373">
        <v>61</v>
      </c>
      <c r="J373">
        <v>2.3330813273787498E-3</v>
      </c>
      <c r="K373">
        <v>-8.86737462133169E-3</v>
      </c>
      <c r="L373" s="1">
        <v>-4.12669032812119E-5</v>
      </c>
      <c r="M373">
        <v>-1.12928879680112E-2</v>
      </c>
      <c r="N373">
        <v>61</v>
      </c>
      <c r="O373">
        <v>-6.7823100835084904E-4</v>
      </c>
      <c r="P373" s="1">
        <v>-7.1102054789662402E-5</v>
      </c>
    </row>
    <row r="374" spans="1:16" x14ac:dyDescent="0.35">
      <c r="A374">
        <v>61.25</v>
      </c>
      <c r="B374">
        <v>-3.9189582690596601E-2</v>
      </c>
      <c r="C374">
        <v>-7.7068516984581904E-3</v>
      </c>
      <c r="D374">
        <v>-1.8787816166877701E-2</v>
      </c>
      <c r="E374">
        <v>-9.9264121381565894E-3</v>
      </c>
      <c r="F374">
        <v>61.25</v>
      </c>
      <c r="G374">
        <v>-9.42184217274189E-3</v>
      </c>
      <c r="H374">
        <v>-1.6287386533804201E-3</v>
      </c>
      <c r="I374">
        <v>61.25</v>
      </c>
      <c r="J374">
        <v>-2.4333838373422601E-3</v>
      </c>
      <c r="K374">
        <v>-7.4818329885601997E-3</v>
      </c>
      <c r="L374">
        <v>3.43084335327148E-4</v>
      </c>
      <c r="M374">
        <v>-1.3106461730785701E-2</v>
      </c>
      <c r="N374">
        <v>61.25</v>
      </c>
      <c r="O374">
        <v>7.3258392512798298E-4</v>
      </c>
      <c r="P374" s="1">
        <v>-8.3499180618673604E-5</v>
      </c>
    </row>
    <row r="375" spans="1:16" x14ac:dyDescent="0.35">
      <c r="A375">
        <v>61.5</v>
      </c>
      <c r="B375">
        <v>-3.7350736558437299E-2</v>
      </c>
      <c r="C375">
        <v>3.0691766878590001E-3</v>
      </c>
      <c r="D375">
        <v>-1.9840899854898501E-2</v>
      </c>
      <c r="E375">
        <v>-6.3861273229122197E-3</v>
      </c>
      <c r="F375">
        <v>61.5</v>
      </c>
      <c r="G375">
        <v>9.4471205957233906E-3</v>
      </c>
      <c r="H375">
        <v>-7.0297096681315495E-4</v>
      </c>
      <c r="I375">
        <v>61.5</v>
      </c>
      <c r="J375">
        <v>-3.6085881292819998E-3</v>
      </c>
      <c r="K375">
        <v>-4.5757737243548001E-3</v>
      </c>
      <c r="L375">
        <v>-1.40744633972645E-3</v>
      </c>
      <c r="M375">
        <v>-1.4671690762042999E-2</v>
      </c>
      <c r="N375">
        <v>61.5</v>
      </c>
      <c r="O375">
        <v>-7.1559799835085901E-4</v>
      </c>
      <c r="P375">
        <v>2.6756686565931903E-4</v>
      </c>
    </row>
    <row r="376" spans="1:16" x14ac:dyDescent="0.35">
      <c r="A376">
        <v>61.75</v>
      </c>
      <c r="B376">
        <v>-3.3056073822081103E-2</v>
      </c>
      <c r="C376">
        <v>7.3661252390593299E-3</v>
      </c>
      <c r="D376">
        <v>-1.8837355542928001E-2</v>
      </c>
      <c r="E376">
        <v>-1.4925454743206501E-3</v>
      </c>
      <c r="F376">
        <v>61.75</v>
      </c>
      <c r="G376">
        <v>-8.8949743658304197E-3</v>
      </c>
      <c r="H376">
        <v>2.9575004009529901E-3</v>
      </c>
      <c r="I376">
        <v>61.75</v>
      </c>
      <c r="J376">
        <v>-2.6680668815970399E-3</v>
      </c>
      <c r="K376">
        <v>-2.25442764349282E-3</v>
      </c>
      <c r="L376">
        <v>-3.48476273939013E-3</v>
      </c>
      <c r="M376">
        <v>-1.4550307299941801E-2</v>
      </c>
      <c r="N376">
        <v>61.75</v>
      </c>
      <c r="O376">
        <v>6.6901091486215602E-4</v>
      </c>
      <c r="P376">
        <v>-4.3983373325318098E-4</v>
      </c>
    </row>
    <row r="377" spans="1:16" x14ac:dyDescent="0.35">
      <c r="A377">
        <v>62</v>
      </c>
      <c r="B377">
        <v>-3.0038401484489399E-2</v>
      </c>
      <c r="C377">
        <v>1.31188770756125E-2</v>
      </c>
      <c r="D377">
        <v>-1.2401829706504899E-2</v>
      </c>
      <c r="E377">
        <v>-1.05159543454647E-3</v>
      </c>
      <c r="F377">
        <v>62</v>
      </c>
      <c r="G377">
        <v>7.8369886614382302E-3</v>
      </c>
      <c r="H377">
        <v>-4.9777722451835897E-3</v>
      </c>
      <c r="I377">
        <v>62</v>
      </c>
      <c r="J377">
        <v>-4.5231916010379802E-4</v>
      </c>
      <c r="K377">
        <v>-1.71841029077768E-3</v>
      </c>
      <c r="L377">
        <v>-5.2593152504414303E-3</v>
      </c>
      <c r="M377">
        <v>-1.3898790813982501E-2</v>
      </c>
      <c r="N377">
        <v>62</v>
      </c>
      <c r="O377">
        <v>-5.4680695757269903E-4</v>
      </c>
      <c r="P377">
        <v>5.5949180386960496E-4</v>
      </c>
    </row>
    <row r="378" spans="1:16" x14ac:dyDescent="0.35">
      <c r="A378">
        <v>62.25</v>
      </c>
      <c r="B378">
        <v>-2.13961331173778E-2</v>
      </c>
      <c r="C378">
        <v>1.59474504180253E-2</v>
      </c>
      <c r="D378">
        <v>-1.0152232716791301E-2</v>
      </c>
      <c r="E378">
        <v>-7.42267398163676E-3</v>
      </c>
      <c r="F378">
        <v>62.25</v>
      </c>
      <c r="G378">
        <v>-6.3120534177869602E-3</v>
      </c>
      <c r="H378">
        <v>6.6699320450425096E-3</v>
      </c>
      <c r="I378">
        <v>62.25</v>
      </c>
      <c r="J378">
        <v>1.28462258726358E-3</v>
      </c>
      <c r="K378">
        <v>-3.44943581148982E-3</v>
      </c>
      <c r="L378">
        <v>-6.6689803497865796E-3</v>
      </c>
      <c r="M378">
        <v>-1.22248572297394E-2</v>
      </c>
      <c r="N378">
        <v>62.25</v>
      </c>
      <c r="O378">
        <v>4.1861901991069301E-4</v>
      </c>
      <c r="P378">
        <v>-7.0098135620355595E-4</v>
      </c>
    </row>
    <row r="379" spans="1:16" x14ac:dyDescent="0.35">
      <c r="A379">
        <v>62.5</v>
      </c>
      <c r="B379">
        <v>-1.6009401064366099E-2</v>
      </c>
      <c r="C379">
        <v>1.3433561194688101E-2</v>
      </c>
      <c r="D379">
        <v>-1.5935322735458599E-2</v>
      </c>
      <c r="E379">
        <v>-1.1555890436284201E-2</v>
      </c>
      <c r="F379">
        <v>62.5</v>
      </c>
      <c r="G379">
        <v>4.4628304895013597E-3</v>
      </c>
      <c r="H379">
        <v>-7.9149545636028103E-3</v>
      </c>
      <c r="I379">
        <v>62.5</v>
      </c>
      <c r="J379">
        <v>-4.5919837430119498E-4</v>
      </c>
      <c r="K379">
        <v>-5.7590375654399404E-3</v>
      </c>
      <c r="L379">
        <v>-7.0078182034194504E-3</v>
      </c>
      <c r="M379">
        <v>-1.01886681513861E-2</v>
      </c>
      <c r="N379">
        <v>62.5</v>
      </c>
      <c r="O379">
        <v>-2.6910542510449903E-4</v>
      </c>
      <c r="P379">
        <v>8.1299082376062903E-4</v>
      </c>
    </row>
    <row r="380" spans="1:16" x14ac:dyDescent="0.35">
      <c r="A380">
        <v>62.75</v>
      </c>
      <c r="B380">
        <v>-1.20965451933444E-2</v>
      </c>
      <c r="C380">
        <v>1.1639181990176399E-2</v>
      </c>
      <c r="D380">
        <v>-2.0627147052437102E-2</v>
      </c>
      <c r="E380">
        <v>-9.09091938956408E-3</v>
      </c>
      <c r="F380">
        <v>62.75</v>
      </c>
      <c r="G380">
        <v>-2.36747285816818E-3</v>
      </c>
      <c r="H380">
        <v>8.6870947852730803E-3</v>
      </c>
      <c r="I380">
        <v>62.75</v>
      </c>
      <c r="J380">
        <v>-1.9784518517553802E-3</v>
      </c>
      <c r="K380">
        <v>-3.6244434304535402E-3</v>
      </c>
      <c r="L380">
        <v>-6.24518422409892E-3</v>
      </c>
      <c r="M380">
        <v>-9.1697309471783194E-3</v>
      </c>
      <c r="N380">
        <v>62.75</v>
      </c>
      <c r="O380" s="1">
        <v>9.4328424893319593E-5</v>
      </c>
      <c r="P380">
        <v>-8.94569791853428E-4</v>
      </c>
    </row>
    <row r="381" spans="1:16" x14ac:dyDescent="0.35">
      <c r="A381">
        <v>63</v>
      </c>
      <c r="B381">
        <v>-8.9447237551212293E-3</v>
      </c>
      <c r="C381">
        <v>9.3697700649499893E-3</v>
      </c>
      <c r="D381">
        <v>-2.1911500953137899E-2</v>
      </c>
      <c r="E381">
        <v>-5.5418041301891199E-3</v>
      </c>
      <c r="F381">
        <v>63</v>
      </c>
      <c r="G381">
        <v>1.89857742952881E-4</v>
      </c>
      <c r="H381">
        <v>-8.9105796068906801E-3</v>
      </c>
      <c r="I381">
        <v>63</v>
      </c>
      <c r="J381" s="1">
        <v>4.0140934288501699E-5</v>
      </c>
      <c r="K381">
        <v>-3.4387940540909802E-3</v>
      </c>
      <c r="L381">
        <v>-6.2429504469037099E-3</v>
      </c>
      <c r="M381">
        <v>-8.0246991710737296E-3</v>
      </c>
      <c r="N381">
        <v>63</v>
      </c>
      <c r="O381">
        <v>1.16609840915771E-4</v>
      </c>
      <c r="P381">
        <v>9.1852713376283602E-4</v>
      </c>
    </row>
    <row r="382" spans="1:16" x14ac:dyDescent="0.35">
      <c r="A382">
        <v>63.25</v>
      </c>
      <c r="B382">
        <v>-4.1338773444294903E-3</v>
      </c>
      <c r="C382">
        <v>5.88053042883985E-3</v>
      </c>
      <c r="D382">
        <v>-2.17878138646483E-2</v>
      </c>
      <c r="E382">
        <v>-3.0941956210881502E-3</v>
      </c>
      <c r="F382">
        <v>63.25</v>
      </c>
      <c r="G382">
        <v>1.9740546122193302E-3</v>
      </c>
      <c r="H382">
        <v>8.5951446089893597E-3</v>
      </c>
      <c r="I382">
        <v>63.25</v>
      </c>
      <c r="J382" s="1">
        <v>-9.9022872745990794E-5</v>
      </c>
      <c r="K382">
        <v>-5.3141466632951103E-3</v>
      </c>
      <c r="L382">
        <v>-5.3493129089474704E-3</v>
      </c>
      <c r="M382">
        <v>-7.1989742573350703E-3</v>
      </c>
      <c r="N382">
        <v>63.25</v>
      </c>
      <c r="O382">
        <v>-2.9770727269351499E-4</v>
      </c>
      <c r="P382">
        <v>-8.7475101463496696E-4</v>
      </c>
    </row>
    <row r="383" spans="1:16" x14ac:dyDescent="0.35">
      <c r="A383">
        <v>63.5</v>
      </c>
      <c r="B383">
        <v>-3.82536405231804E-3</v>
      </c>
      <c r="C383">
        <v>-3.2168950419872999E-3</v>
      </c>
      <c r="D383">
        <v>-2.0047953817993399E-2</v>
      </c>
      <c r="E383">
        <v>-7.0192036218941201E-4</v>
      </c>
      <c r="F383">
        <v>63.5</v>
      </c>
      <c r="G383">
        <v>-3.9574357215315104E-3</v>
      </c>
      <c r="H383">
        <v>-7.7830778900533897E-3</v>
      </c>
      <c r="I383">
        <v>63.5</v>
      </c>
      <c r="J383">
        <v>-2.2220351966097999E-3</v>
      </c>
      <c r="K383">
        <v>-5.4974772501736897E-3</v>
      </c>
      <c r="L383">
        <v>-4.79289283975959E-3</v>
      </c>
      <c r="M383">
        <v>-6.70605502091348E-3</v>
      </c>
      <c r="N383">
        <v>63.5</v>
      </c>
      <c r="O383">
        <v>5.1071331836283196E-4</v>
      </c>
      <c r="P383">
        <v>7.7599356882274205E-4</v>
      </c>
    </row>
    <row r="384" spans="1:16" x14ac:dyDescent="0.35">
      <c r="A384">
        <v>63.75</v>
      </c>
      <c r="B384">
        <v>-1.1644223704934099E-2</v>
      </c>
      <c r="C384">
        <v>-6.3685209024697499E-3</v>
      </c>
      <c r="D384">
        <v>-1.7909246496856199E-2</v>
      </c>
      <c r="E384">
        <v>-1.01480260491371E-3</v>
      </c>
      <c r="F384">
        <v>63.75</v>
      </c>
      <c r="G384">
        <v>5.6810646783560497E-3</v>
      </c>
      <c r="H384">
        <v>6.5181518439203501E-3</v>
      </c>
      <c r="I384">
        <v>63.75</v>
      </c>
      <c r="J384">
        <v>-2.9609762132167799E-3</v>
      </c>
      <c r="K384">
        <v>-3.7864537443965699E-3</v>
      </c>
      <c r="L384">
        <v>-4.2609041556716E-3</v>
      </c>
      <c r="M384">
        <v>-6.5041654743254202E-3</v>
      </c>
      <c r="N384">
        <v>63.75</v>
      </c>
      <c r="O384">
        <v>-6.7109731025993802E-4</v>
      </c>
      <c r="P384">
        <v>-6.9585279561579195E-4</v>
      </c>
    </row>
    <row r="385" spans="1:16" x14ac:dyDescent="0.35">
      <c r="A385">
        <v>64</v>
      </c>
      <c r="B385">
        <v>-1.3607576489448501E-2</v>
      </c>
      <c r="C385">
        <v>-1.6118970561365101E-3</v>
      </c>
      <c r="D385">
        <v>-1.7634921241551599E-2</v>
      </c>
      <c r="E385">
        <v>-8.1416964530944803E-4</v>
      </c>
      <c r="F385">
        <v>64</v>
      </c>
      <c r="G385">
        <v>-7.0235929451882796E-3</v>
      </c>
      <c r="H385">
        <v>-4.8996880650520299E-3</v>
      </c>
      <c r="I385">
        <v>64</v>
      </c>
      <c r="J385">
        <v>-2.46533378958702E-3</v>
      </c>
      <c r="K385">
        <v>-1.4996020727266999E-3</v>
      </c>
      <c r="L385">
        <v>-3.6985329352319202E-3</v>
      </c>
      <c r="M385">
        <v>-5.3347791545093103E-3</v>
      </c>
      <c r="N385">
        <v>64</v>
      </c>
      <c r="O385">
        <v>8.2909828051924695E-4</v>
      </c>
      <c r="P385">
        <v>5.4173218086361896E-4</v>
      </c>
    </row>
    <row r="386" spans="1:16" x14ac:dyDescent="0.35">
      <c r="A386">
        <v>64.25</v>
      </c>
      <c r="B386">
        <v>-1.1150846723467099E-2</v>
      </c>
      <c r="C386">
        <v>-1.8785585416480901E-3</v>
      </c>
      <c r="D386">
        <v>-1.52359218336642E-2</v>
      </c>
      <c r="E386">
        <v>-1.6795685514807699E-3</v>
      </c>
      <c r="F386">
        <v>64.25</v>
      </c>
      <c r="G386">
        <v>7.9289861023426108E-3</v>
      </c>
      <c r="H386">
        <v>3.0068039195612099E-3</v>
      </c>
      <c r="I386">
        <v>64.25</v>
      </c>
      <c r="J386">
        <v>1.4723609201610099E-3</v>
      </c>
      <c r="K386">
        <v>-1.22608931269497E-3</v>
      </c>
      <c r="L386">
        <v>-1.51133863255382E-3</v>
      </c>
      <c r="M386">
        <v>-6.0334689915180198E-3</v>
      </c>
      <c r="N386">
        <v>64.25</v>
      </c>
      <c r="O386">
        <v>-9.3285087496042295E-4</v>
      </c>
      <c r="P386">
        <v>-3.67621774785221E-4</v>
      </c>
    </row>
    <row r="387" spans="1:16" x14ac:dyDescent="0.35">
      <c r="A387">
        <v>64.5</v>
      </c>
      <c r="B387">
        <v>-1.20608089491725E-2</v>
      </c>
      <c r="C387">
        <v>-1.95436552166939E-3</v>
      </c>
      <c r="D387">
        <v>-1.5841824468225199E-2</v>
      </c>
      <c r="E387">
        <v>-5.3488218691200001E-3</v>
      </c>
      <c r="F387">
        <v>64.5</v>
      </c>
      <c r="G387">
        <v>-8.3330525085329992E-3</v>
      </c>
      <c r="H387">
        <v>-9.7913871286436894E-4</v>
      </c>
      <c r="I387">
        <v>64.5</v>
      </c>
      <c r="J387">
        <v>2.2506266832351702E-3</v>
      </c>
      <c r="K387">
        <v>-4.9727163277566398E-3</v>
      </c>
      <c r="L387">
        <v>-1.5818984247744101E-3</v>
      </c>
      <c r="M387">
        <v>-7.62591161765158E-3</v>
      </c>
      <c r="N387">
        <v>64.5</v>
      </c>
      <c r="O387">
        <v>1.0112924501299899E-3</v>
      </c>
      <c r="P387">
        <v>1.6708794282749301E-4</v>
      </c>
    </row>
    <row r="388" spans="1:16" x14ac:dyDescent="0.35">
      <c r="A388">
        <v>64.75</v>
      </c>
      <c r="B388">
        <v>-8.2971756346523796E-3</v>
      </c>
      <c r="C388">
        <v>-6.3208513893187003E-4</v>
      </c>
      <c r="D388">
        <v>-1.9492665305733702E-2</v>
      </c>
      <c r="E388">
        <v>-5.3470620186999397E-3</v>
      </c>
      <c r="F388">
        <v>64.75</v>
      </c>
      <c r="G388">
        <v>8.24341177940369E-3</v>
      </c>
      <c r="H388">
        <v>-1.0716055403463499E-3</v>
      </c>
      <c r="I388">
        <v>64.75</v>
      </c>
      <c r="J388">
        <v>1.09431799501181E-4</v>
      </c>
      <c r="K388">
        <v>-6.3406389672309204E-3</v>
      </c>
      <c r="L388">
        <v>-3.06645222008228E-3</v>
      </c>
      <c r="M388">
        <v>-8.5326078115031106E-3</v>
      </c>
      <c r="N388">
        <v>64.75</v>
      </c>
      <c r="O388">
        <v>-1.02359615266323E-3</v>
      </c>
      <c r="P388" s="1">
        <v>6.0377700719982399E-5</v>
      </c>
    </row>
    <row r="389" spans="1:16" x14ac:dyDescent="0.35">
      <c r="A389">
        <v>65</v>
      </c>
      <c r="B389">
        <v>-4.74278850015253E-3</v>
      </c>
      <c r="C389">
        <v>-5.9803846224895096E-3</v>
      </c>
      <c r="D389">
        <v>-2.0879852585494501E-2</v>
      </c>
      <c r="E389">
        <v>-3.0651208944618702E-3</v>
      </c>
      <c r="F389">
        <v>65</v>
      </c>
      <c r="G389">
        <v>-7.6556694693863401E-3</v>
      </c>
      <c r="H389">
        <v>3.0157882720232001E-3</v>
      </c>
      <c r="I389">
        <v>65</v>
      </c>
      <c r="J389">
        <v>-9.9713646341115193E-4</v>
      </c>
      <c r="K389">
        <v>-5.95065290781349E-3</v>
      </c>
      <c r="L389">
        <v>-4.7606388106942203E-3</v>
      </c>
      <c r="M389">
        <v>-6.72850059345365E-3</v>
      </c>
      <c r="N389">
        <v>65</v>
      </c>
      <c r="O389">
        <v>1.00770266726613E-3</v>
      </c>
      <c r="P389">
        <v>-2.9891356825828601E-4</v>
      </c>
    </row>
    <row r="390" spans="1:16" x14ac:dyDescent="0.35">
      <c r="A390">
        <v>65.25</v>
      </c>
      <c r="B390">
        <v>-6.8823252804577403E-3</v>
      </c>
      <c r="C390">
        <v>-1.23318051919341E-2</v>
      </c>
      <c r="D390">
        <v>-1.9428919069468999E-2</v>
      </c>
      <c r="E390">
        <v>-1.08964217361063E-3</v>
      </c>
      <c r="F390">
        <v>65.25</v>
      </c>
      <c r="G390">
        <v>6.6315310541540402E-3</v>
      </c>
      <c r="H390">
        <v>-4.7402041964232904E-3</v>
      </c>
      <c r="I390">
        <v>65.25</v>
      </c>
      <c r="J390">
        <v>-1.7920932732522501E-3</v>
      </c>
      <c r="K390">
        <v>-5.80998603254557E-3</v>
      </c>
      <c r="L390">
        <v>-3.3692540600895899E-3</v>
      </c>
      <c r="M390">
        <v>-4.8477762611582901E-3</v>
      </c>
      <c r="N390">
        <v>65.25</v>
      </c>
      <c r="O390">
        <v>-9.5601542852818998E-4</v>
      </c>
      <c r="P390">
        <v>5.0652958452701601E-4</v>
      </c>
    </row>
    <row r="391" spans="1:16" x14ac:dyDescent="0.35">
      <c r="A391">
        <v>65.5</v>
      </c>
      <c r="B391">
        <v>-1.21787716634572E-2</v>
      </c>
      <c r="C391">
        <v>-1.54042984358966E-2</v>
      </c>
      <c r="D391">
        <v>-1.7889678478241001E-2</v>
      </c>
      <c r="E391">
        <v>-3.0030428897589402E-3</v>
      </c>
      <c r="F391">
        <v>65.5</v>
      </c>
      <c r="G391">
        <v>-5.2223536185920204E-3</v>
      </c>
      <c r="H391">
        <v>6.1533951666206104E-3</v>
      </c>
      <c r="I391">
        <v>65.5</v>
      </c>
      <c r="J391">
        <v>-2.4551791138947001E-3</v>
      </c>
      <c r="K391">
        <v>-4.88184811547399E-3</v>
      </c>
      <c r="L391">
        <v>-2.75433249771595E-3</v>
      </c>
      <c r="M391">
        <v>-5.2493403200060103E-3</v>
      </c>
      <c r="N391">
        <v>65.5</v>
      </c>
      <c r="O391">
        <v>7.9111522063612905E-4</v>
      </c>
      <c r="P391">
        <v>-6.6451472230255604E-4</v>
      </c>
    </row>
    <row r="392" spans="1:16" x14ac:dyDescent="0.35">
      <c r="A392">
        <v>65.75</v>
      </c>
      <c r="B392">
        <v>-1.7473055515438301E-2</v>
      </c>
      <c r="C392">
        <v>-1.4983129687607301E-2</v>
      </c>
      <c r="D392">
        <v>-2.1405635401606601E-2</v>
      </c>
      <c r="E392">
        <v>-4.1534506599418802E-3</v>
      </c>
      <c r="F392">
        <v>65.75</v>
      </c>
      <c r="G392">
        <v>3.5353255225345501E-3</v>
      </c>
      <c r="H392">
        <v>-7.1725044399499902E-3</v>
      </c>
      <c r="I392">
        <v>65.75</v>
      </c>
      <c r="J392">
        <v>-1.9701248966157402E-3</v>
      </c>
      <c r="K392">
        <v>-4.2599746957421303E-3</v>
      </c>
      <c r="L392">
        <v>-3.1180903315544098E-3</v>
      </c>
      <c r="M392">
        <v>-3.58754658373073E-3</v>
      </c>
      <c r="N392">
        <v>65.75</v>
      </c>
      <c r="O392">
        <v>-6.49292138405144E-4</v>
      </c>
      <c r="P392">
        <v>8.7997503578662905E-4</v>
      </c>
    </row>
    <row r="393" spans="1:16" x14ac:dyDescent="0.35">
      <c r="A393">
        <v>66</v>
      </c>
      <c r="B393">
        <v>-2.1595618687570099E-2</v>
      </c>
      <c r="C393">
        <v>-1.2282623443752499E-2</v>
      </c>
      <c r="D393">
        <v>-2.25535798817873E-2</v>
      </c>
      <c r="E393">
        <v>4.4956541387364301E-4</v>
      </c>
      <c r="F393">
        <v>66</v>
      </c>
      <c r="G393">
        <v>-1.6720275743864501E-3</v>
      </c>
      <c r="H393">
        <v>7.7450943645089899E-3</v>
      </c>
      <c r="I393">
        <v>66</v>
      </c>
      <c r="J393">
        <v>-1.8926830962300301E-3</v>
      </c>
      <c r="K393">
        <v>-4.1315308772027501E-3</v>
      </c>
      <c r="L393">
        <v>-1.10093504190445E-4</v>
      </c>
      <c r="M393">
        <v>-1.91158737288788E-3</v>
      </c>
      <c r="N393">
        <v>66</v>
      </c>
      <c r="O393">
        <v>4.8577651614323302E-4</v>
      </c>
      <c r="P393">
        <v>-9.57608455792069E-4</v>
      </c>
    </row>
    <row r="394" spans="1:16" x14ac:dyDescent="0.35">
      <c r="A394">
        <v>66.25</v>
      </c>
      <c r="B394">
        <v>-2.1924962289631401E-2</v>
      </c>
      <c r="C394">
        <v>-6.8999354261904998E-3</v>
      </c>
      <c r="D394">
        <v>-1.86029756441712E-2</v>
      </c>
      <c r="E394">
        <v>2.24404386244714E-3</v>
      </c>
      <c r="F394">
        <v>66.25</v>
      </c>
      <c r="G394">
        <v>-2.6314745218769498E-4</v>
      </c>
      <c r="H394">
        <v>-7.8420341014862095E-3</v>
      </c>
      <c r="I394">
        <v>66.25</v>
      </c>
      <c r="J394">
        <v>-1.94348860532045E-3</v>
      </c>
      <c r="K394">
        <v>-3.45075759105384E-3</v>
      </c>
      <c r="L394">
        <v>2.4385796859860399E-3</v>
      </c>
      <c r="M394">
        <v>-3.79063771106303E-3</v>
      </c>
      <c r="N394">
        <v>66.25</v>
      </c>
      <c r="O394">
        <v>-2.5901129674821299E-4</v>
      </c>
      <c r="P394">
        <v>1.03974435478449E-3</v>
      </c>
    </row>
    <row r="395" spans="1:16" x14ac:dyDescent="0.35">
      <c r="A395">
        <v>66.5</v>
      </c>
      <c r="B395">
        <v>-1.74386883154511E-2</v>
      </c>
      <c r="C395">
        <v>-6.0533356154337499E-3</v>
      </c>
      <c r="D395">
        <v>-1.5791474841535098E-2</v>
      </c>
      <c r="E395" s="1">
        <v>-9.7516924142837497E-5</v>
      </c>
      <c r="F395">
        <v>66.5</v>
      </c>
      <c r="G395">
        <v>2.1448851330205798E-3</v>
      </c>
      <c r="H395">
        <v>7.4688000604510299E-3</v>
      </c>
      <c r="I395">
        <v>66.5</v>
      </c>
      <c r="J395">
        <v>-3.26084904372692E-4</v>
      </c>
      <c r="K395">
        <v>-2.7986731147393602E-3</v>
      </c>
      <c r="L395">
        <v>2.8660511597990998E-3</v>
      </c>
      <c r="M395">
        <v>-5.7078809477388902E-3</v>
      </c>
      <c r="N395">
        <v>66.5</v>
      </c>
      <c r="O395" s="1">
        <v>3.1272531487047699E-5</v>
      </c>
      <c r="P395">
        <v>-1.06187630444765E-3</v>
      </c>
    </row>
    <row r="396" spans="1:16" x14ac:dyDescent="0.35">
      <c r="A396">
        <v>66.75</v>
      </c>
      <c r="B396">
        <v>-1.74488695338368E-2</v>
      </c>
      <c r="C396">
        <v>-1.0129174683243E-2</v>
      </c>
      <c r="D396">
        <v>-1.52258640155196E-2</v>
      </c>
      <c r="E396">
        <v>-3.1702929409220802E-3</v>
      </c>
      <c r="F396">
        <v>66.75</v>
      </c>
      <c r="G396">
        <v>-3.8604210130870299E-3</v>
      </c>
      <c r="H396">
        <v>-6.6535193473100697E-3</v>
      </c>
      <c r="I396">
        <v>66.75</v>
      </c>
      <c r="J396">
        <v>1.0448070243000999E-3</v>
      </c>
      <c r="K396">
        <v>-4.8890872858464701E-3</v>
      </c>
      <c r="L396">
        <v>2.2725956514477699E-3</v>
      </c>
      <c r="M396">
        <v>-7.0397526724264E-3</v>
      </c>
      <c r="N396">
        <v>66.75</v>
      </c>
      <c r="O396">
        <v>1.56523194164038E-4</v>
      </c>
      <c r="P396">
        <v>1.05435401201248E-3</v>
      </c>
    </row>
    <row r="397" spans="1:16" x14ac:dyDescent="0.35">
      <c r="A397">
        <v>67</v>
      </c>
      <c r="B397">
        <v>-2.1688335575163399E-2</v>
      </c>
      <c r="C397">
        <v>-1.06404460966587E-2</v>
      </c>
      <c r="D397">
        <v>-1.7069489229470498E-2</v>
      </c>
      <c r="E397">
        <v>-7.1238678547160799E-3</v>
      </c>
      <c r="F397">
        <v>67</v>
      </c>
      <c r="G397">
        <v>5.3131256718188498E-3</v>
      </c>
      <c r="H397">
        <v>5.4663997143507004E-3</v>
      </c>
      <c r="I397">
        <v>67</v>
      </c>
      <c r="J397">
        <v>-9.2274602502584501E-4</v>
      </c>
      <c r="K397">
        <v>-6.6551938652992196E-3</v>
      </c>
      <c r="L397">
        <v>1.5453468076884701E-3</v>
      </c>
      <c r="M397">
        <v>-7.1152971459014199E-3</v>
      </c>
      <c r="N397">
        <v>67</v>
      </c>
      <c r="O397">
        <v>-4.0908926166594001E-4</v>
      </c>
      <c r="P397">
        <v>-9.9195167422294595E-4</v>
      </c>
    </row>
    <row r="398" spans="1:16" x14ac:dyDescent="0.35">
      <c r="A398">
        <v>67.25</v>
      </c>
      <c r="B398">
        <v>-2.3750181309878798E-2</v>
      </c>
      <c r="C398">
        <v>-7.1774724638089503E-3</v>
      </c>
      <c r="D398">
        <v>-2.2530602291226401E-2</v>
      </c>
      <c r="E398">
        <v>-8.6046697106212395E-3</v>
      </c>
      <c r="F398">
        <v>67.25</v>
      </c>
      <c r="G398">
        <v>-6.4309213776141396E-3</v>
      </c>
      <c r="H398">
        <v>-3.9660608163103496E-3</v>
      </c>
      <c r="I398">
        <v>67.25</v>
      </c>
      <c r="J398">
        <v>-2.42599006742239E-3</v>
      </c>
      <c r="K398">
        <v>-5.2444875473156597E-3</v>
      </c>
      <c r="L398">
        <v>1.6533937305211999E-3</v>
      </c>
      <c r="M398">
        <v>-6.9679880980402197E-3</v>
      </c>
      <c r="N398">
        <v>67.25</v>
      </c>
      <c r="O398">
        <v>5.8459560386836496E-4</v>
      </c>
      <c r="P398">
        <v>8.92248121090233E-4</v>
      </c>
    </row>
    <row r="399" spans="1:16" x14ac:dyDescent="0.35">
      <c r="A399">
        <v>67.5</v>
      </c>
      <c r="B399">
        <v>-2.2105730138719099E-2</v>
      </c>
      <c r="C399">
        <v>-4.3051386091974599E-3</v>
      </c>
      <c r="D399">
        <v>-2.7132490649819398E-2</v>
      </c>
      <c r="E399">
        <v>-5.35153114469722E-3</v>
      </c>
      <c r="F399">
        <v>67.5</v>
      </c>
      <c r="G399">
        <v>7.1282449644058899E-3</v>
      </c>
      <c r="H399">
        <v>2.25817336468026E-3</v>
      </c>
      <c r="I399">
        <v>67.5</v>
      </c>
      <c r="J399">
        <v>-1.6480917111039201E-3</v>
      </c>
      <c r="K399">
        <v>-4.0979018594953197E-3</v>
      </c>
      <c r="L399">
        <v>1.6640406101942099E-3</v>
      </c>
      <c r="M399">
        <v>-7.1185819688253096E-3</v>
      </c>
      <c r="N399">
        <v>67.5</v>
      </c>
      <c r="O399">
        <v>-7.4369949288666205E-4</v>
      </c>
      <c r="P399">
        <v>-7.49211583752185E-4</v>
      </c>
    </row>
    <row r="400" spans="1:16" x14ac:dyDescent="0.35">
      <c r="A400">
        <v>67.75</v>
      </c>
      <c r="B400">
        <v>-1.96685455739498E-2</v>
      </c>
      <c r="C400">
        <v>-4.7208903124555902E-3</v>
      </c>
      <c r="D400">
        <v>-2.8306492604315302E-2</v>
      </c>
      <c r="E400">
        <v>-9.4213080592453501E-4</v>
      </c>
      <c r="F400">
        <v>67.75</v>
      </c>
      <c r="G400">
        <v>-7.4026735965162498E-3</v>
      </c>
      <c r="H400">
        <v>-4.4669004273600898E-4</v>
      </c>
      <c r="I400">
        <v>67.75</v>
      </c>
      <c r="J400">
        <v>-6.9206021726131396E-4</v>
      </c>
      <c r="K400">
        <v>-3.8261857116594902E-3</v>
      </c>
      <c r="L400">
        <v>1.6871830448508299E-3</v>
      </c>
      <c r="M400">
        <v>-6.30388944409788E-3</v>
      </c>
      <c r="N400">
        <v>67.75</v>
      </c>
      <c r="O400">
        <v>9.0020126663148403E-4</v>
      </c>
      <c r="P400">
        <v>5.8204980450682299E-4</v>
      </c>
    </row>
    <row r="401" spans="1:16" x14ac:dyDescent="0.35">
      <c r="A401">
        <v>68</v>
      </c>
      <c r="B401">
        <v>-2.0339587703347199E-2</v>
      </c>
      <c r="C401">
        <v>-6.9485865533351898E-3</v>
      </c>
      <c r="D401">
        <v>-2.74179261177778E-2</v>
      </c>
      <c r="E401">
        <v>3.0758273787796502E-3</v>
      </c>
      <c r="F401">
        <v>68</v>
      </c>
      <c r="G401">
        <v>7.2160928975790696E-3</v>
      </c>
      <c r="H401">
        <v>-1.3499220367521E-3</v>
      </c>
      <c r="I401">
        <v>68</v>
      </c>
      <c r="J401">
        <v>9.6999853849411E-4</v>
      </c>
      <c r="K401">
        <v>-4.6726865693926803E-3</v>
      </c>
      <c r="L401">
        <v>3.8173105567693702E-3</v>
      </c>
      <c r="M401">
        <v>-6.3659851439297199E-3</v>
      </c>
      <c r="N401">
        <v>68</v>
      </c>
      <c r="O401">
        <v>-9.7448402084410201E-4</v>
      </c>
      <c r="P401">
        <v>-3.8614170625805898E-4</v>
      </c>
    </row>
    <row r="402" spans="1:16" x14ac:dyDescent="0.35">
      <c r="A402">
        <v>68.25</v>
      </c>
      <c r="B402">
        <v>-2.26944722235203E-2</v>
      </c>
      <c r="C402">
        <v>-5.0734881078824401E-3</v>
      </c>
      <c r="D402">
        <v>-2.42204181849957E-2</v>
      </c>
      <c r="E402">
        <v>5.2092003170400901E-3</v>
      </c>
      <c r="F402">
        <v>68.25</v>
      </c>
      <c r="G402">
        <v>-6.6071618348360096E-3</v>
      </c>
      <c r="H402">
        <v>3.0439700931310701E-3</v>
      </c>
      <c r="I402">
        <v>68.25</v>
      </c>
      <c r="J402">
        <v>9.8921358585357709E-4</v>
      </c>
      <c r="K402">
        <v>-7.1255086222663496E-3</v>
      </c>
      <c r="L402">
        <v>4.4473428279161497E-3</v>
      </c>
      <c r="M402">
        <v>-8.5235924925655092E-3</v>
      </c>
      <c r="N402">
        <v>68.25</v>
      </c>
      <c r="O402">
        <v>1.00350147113204E-3</v>
      </c>
      <c r="P402">
        <v>2.0171469077467899E-4</v>
      </c>
    </row>
    <row r="403" spans="1:16" x14ac:dyDescent="0.35">
      <c r="A403">
        <v>68.5</v>
      </c>
      <c r="B403">
        <v>-2.0537739619612701E-2</v>
      </c>
      <c r="C403">
        <v>-2.6536269579082701E-3</v>
      </c>
      <c r="D403">
        <v>-2.1805615164339501E-2</v>
      </c>
      <c r="E403">
        <v>4.9140851479023704E-3</v>
      </c>
      <c r="F403">
        <v>68.5</v>
      </c>
      <c r="G403">
        <v>5.61134098097682E-3</v>
      </c>
      <c r="H403">
        <v>-4.5163435861468298E-3</v>
      </c>
      <c r="I403">
        <v>68.5</v>
      </c>
      <c r="J403">
        <v>-4.5407377183437299E-4</v>
      </c>
      <c r="K403">
        <v>-8.2027108874172007E-3</v>
      </c>
      <c r="L403">
        <v>3.3296635374426798E-3</v>
      </c>
      <c r="M403">
        <v>-9.7522179130464792E-3</v>
      </c>
      <c r="N403">
        <v>68.5</v>
      </c>
      <c r="O403">
        <v>-1.02143408730626E-3</v>
      </c>
      <c r="P403" s="1">
        <v>-9.1176480054855304E-7</v>
      </c>
    </row>
    <row r="404" spans="1:16" x14ac:dyDescent="0.35">
      <c r="A404">
        <v>68.75</v>
      </c>
      <c r="B404">
        <v>-1.8213567323982702E-2</v>
      </c>
      <c r="C404">
        <v>-4.1811410337686504E-3</v>
      </c>
      <c r="D404">
        <v>-2.1122116595506699E-2</v>
      </c>
      <c r="E404">
        <v>4.3847223278135096E-3</v>
      </c>
      <c r="F404">
        <v>68.75</v>
      </c>
      <c r="G404">
        <v>-4.31332585867494E-3</v>
      </c>
      <c r="H404">
        <v>5.6975109037011896E-3</v>
      </c>
      <c r="I404">
        <v>68.75</v>
      </c>
      <c r="J404">
        <v>-1.3883626088499999E-3</v>
      </c>
      <c r="K404">
        <v>-9.1634579002857208E-3</v>
      </c>
      <c r="L404">
        <v>2.2131334990262998E-3</v>
      </c>
      <c r="M404">
        <v>-9.4903477001935192E-3</v>
      </c>
      <c r="N404">
        <v>68.75</v>
      </c>
      <c r="O404">
        <v>9.9461304489523194E-4</v>
      </c>
      <c r="P404">
        <v>-2.08827434107661E-4</v>
      </c>
    </row>
    <row r="405" spans="1:16" x14ac:dyDescent="0.35">
      <c r="A405">
        <v>69</v>
      </c>
      <c r="B405">
        <v>-1.9075430929660801E-2</v>
      </c>
      <c r="C405">
        <v>-5.82553294952959E-3</v>
      </c>
      <c r="D405">
        <v>-1.97951216250658E-2</v>
      </c>
      <c r="E405">
        <v>5.45521080493927E-3</v>
      </c>
      <c r="F405">
        <v>69</v>
      </c>
      <c r="G405">
        <v>2.7615285362117001E-3</v>
      </c>
      <c r="H405">
        <v>-6.4996734727174E-3</v>
      </c>
      <c r="I405">
        <v>69</v>
      </c>
      <c r="J405">
        <v>-3.3830907195806499E-3</v>
      </c>
      <c r="K405">
        <v>-9.6864398801699298E-3</v>
      </c>
      <c r="L405">
        <v>2.7165338397026101E-3</v>
      </c>
      <c r="M405">
        <v>-8.5849091410636902E-3</v>
      </c>
      <c r="N405">
        <v>69</v>
      </c>
      <c r="O405">
        <v>-9.1013993369415402E-4</v>
      </c>
      <c r="P405">
        <v>4.07783547416329E-4</v>
      </c>
    </row>
    <row r="406" spans="1:16" x14ac:dyDescent="0.35">
      <c r="A406">
        <v>69.25</v>
      </c>
      <c r="B406">
        <v>-1.9161441829055499E-2</v>
      </c>
      <c r="C406">
        <v>-5.0352693069726203E-3</v>
      </c>
      <c r="D406">
        <v>-1.5951228793710501E-2</v>
      </c>
      <c r="E406">
        <v>4.4450450222939296E-3</v>
      </c>
      <c r="F406">
        <v>69.25</v>
      </c>
      <c r="G406">
        <v>-1.0865614021895501E-3</v>
      </c>
      <c r="H406">
        <v>6.9248625077307198E-3</v>
      </c>
      <c r="I406">
        <v>69.25</v>
      </c>
      <c r="J406">
        <v>-5.1436820067465297E-3</v>
      </c>
      <c r="K406">
        <v>-9.6752110403031093E-3</v>
      </c>
      <c r="L406">
        <v>3.5507907159626501E-3</v>
      </c>
      <c r="M406">
        <v>-9.1080528218299203E-3</v>
      </c>
      <c r="N406">
        <v>69.25</v>
      </c>
      <c r="O406">
        <v>8.1470150325913004E-4</v>
      </c>
      <c r="P406">
        <v>-5.6267483159899701E-4</v>
      </c>
    </row>
    <row r="407" spans="1:16" x14ac:dyDescent="0.35">
      <c r="A407">
        <v>69.5</v>
      </c>
      <c r="B407">
        <v>-1.7538650892674899E-2</v>
      </c>
      <c r="C407">
        <v>-6.21529971249402E-3</v>
      </c>
      <c r="D407">
        <v>-1.4082554262131499E-2</v>
      </c>
      <c r="E407">
        <v>-8.4747374057769797E-4</v>
      </c>
      <c r="F407">
        <v>69.5</v>
      </c>
      <c r="G407">
        <v>-6.2436084408545899E-4</v>
      </c>
      <c r="H407">
        <v>-6.9120700936764496E-3</v>
      </c>
      <c r="I407">
        <v>69.5</v>
      </c>
      <c r="J407">
        <v>-7.9421540722250904E-3</v>
      </c>
      <c r="K407">
        <v>-8.9337134268134798E-3</v>
      </c>
      <c r="L407">
        <v>3.8732332177460198E-3</v>
      </c>
      <c r="M407">
        <v>-9.8950453102588706E-3</v>
      </c>
      <c r="N407">
        <v>69.5</v>
      </c>
      <c r="O407">
        <v>-6.5688057657098398E-4</v>
      </c>
      <c r="P407">
        <v>7.2663160972297202E-4</v>
      </c>
    </row>
    <row r="408" spans="1:16" x14ac:dyDescent="0.35">
      <c r="A408">
        <v>69.75</v>
      </c>
      <c r="B408">
        <v>-1.8134262878447799E-2</v>
      </c>
      <c r="C408">
        <v>-8.8327740086242609E-3</v>
      </c>
      <c r="D408">
        <v>-1.7518143169581901E-2</v>
      </c>
      <c r="E408">
        <v>-5.4389578290283697E-3</v>
      </c>
      <c r="F408">
        <v>69.75</v>
      </c>
      <c r="G408">
        <v>2.2642292315140401E-3</v>
      </c>
      <c r="H408">
        <v>6.5023326314985804E-3</v>
      </c>
      <c r="I408">
        <v>69.75</v>
      </c>
      <c r="J408">
        <v>-9.9981888197362406E-3</v>
      </c>
      <c r="K408">
        <v>-5.6128735886886699E-3</v>
      </c>
      <c r="L408">
        <v>3.8541303947567901E-3</v>
      </c>
      <c r="M408">
        <v>-1.0786151047796001E-2</v>
      </c>
      <c r="N408">
        <v>69.75</v>
      </c>
      <c r="O408">
        <v>5.1485083531588305E-4</v>
      </c>
      <c r="P408">
        <v>-8.0695049837231604E-4</v>
      </c>
    </row>
    <row r="409" spans="1:16" x14ac:dyDescent="0.35">
      <c r="A409">
        <v>70</v>
      </c>
      <c r="B409">
        <v>-2.0466163754463199E-2</v>
      </c>
      <c r="C409">
        <v>-1.00275573786348E-2</v>
      </c>
      <c r="D409">
        <v>-2.12207222357392E-2</v>
      </c>
      <c r="E409">
        <v>-6.55744643881917E-3</v>
      </c>
      <c r="F409">
        <v>70</v>
      </c>
      <c r="G409">
        <v>-3.74661374371499E-3</v>
      </c>
      <c r="H409">
        <v>-5.69498585537076E-3</v>
      </c>
      <c r="I409">
        <v>70</v>
      </c>
      <c r="J409">
        <v>-8.9552104473113996E-3</v>
      </c>
      <c r="K409">
        <v>-2.3129519540816502E-3</v>
      </c>
      <c r="L409">
        <v>3.2769655808806402E-3</v>
      </c>
      <c r="M409">
        <v>-1.1623521801084301E-2</v>
      </c>
      <c r="N409">
        <v>70</v>
      </c>
      <c r="O409">
        <v>-3.2725010532885801E-4</v>
      </c>
      <c r="P409">
        <v>9.0654753148555799E-4</v>
      </c>
    </row>
    <row r="410" spans="1:16" x14ac:dyDescent="0.35">
      <c r="A410">
        <v>70.25</v>
      </c>
      <c r="B410">
        <v>-2.1963288076221901E-2</v>
      </c>
      <c r="C410">
        <v>-1.00167263299227E-2</v>
      </c>
      <c r="D410">
        <v>-2.4929438717663299E-2</v>
      </c>
      <c r="E410">
        <v>-7.8861387446522695E-3</v>
      </c>
      <c r="F410">
        <v>70.25</v>
      </c>
      <c r="G410">
        <v>4.9725077114999303E-3</v>
      </c>
      <c r="H410">
        <v>4.5840110396966303E-3</v>
      </c>
      <c r="I410">
        <v>70.25</v>
      </c>
      <c r="J410">
        <v>-7.3814382776618004E-3</v>
      </c>
      <c r="K410">
        <v>-1.0216394439339601E-3</v>
      </c>
      <c r="L410">
        <v>2.20981333404779E-3</v>
      </c>
      <c r="M410">
        <v>-1.17494156584144E-2</v>
      </c>
      <c r="N410">
        <v>70.25</v>
      </c>
      <c r="O410">
        <v>1.6481149941682799E-4</v>
      </c>
      <c r="P410">
        <v>-9.0611178893595901E-4</v>
      </c>
    </row>
    <row r="411" spans="1:16" x14ac:dyDescent="0.35">
      <c r="A411">
        <v>70.5</v>
      </c>
      <c r="B411">
        <v>-2.3641172796487801E-2</v>
      </c>
      <c r="C411">
        <v>-1.07194348238409E-2</v>
      </c>
      <c r="D411">
        <v>-3.0842883512377701E-2</v>
      </c>
      <c r="E411">
        <v>-7.5039558578282603E-3</v>
      </c>
      <c r="F411">
        <v>70.5</v>
      </c>
      <c r="G411">
        <v>-5.88221591897309E-3</v>
      </c>
      <c r="H411">
        <v>-3.1892682891339098E-3</v>
      </c>
      <c r="I411">
        <v>70.5</v>
      </c>
      <c r="J411">
        <v>-6.5054483711719504E-3</v>
      </c>
      <c r="K411" s="1">
        <v>5.36195002496243E-5</v>
      </c>
      <c r="L411">
        <v>1.78352929651737E-3</v>
      </c>
      <c r="M411">
        <v>-1.0805279714986699E-2</v>
      </c>
      <c r="N411">
        <v>70.5</v>
      </c>
      <c r="O411" s="1">
        <v>3.0418159440159801E-5</v>
      </c>
      <c r="P411">
        <v>9.2563009820878495E-4</v>
      </c>
    </row>
    <row r="412" spans="1:16" x14ac:dyDescent="0.35">
      <c r="A412">
        <v>70.75</v>
      </c>
      <c r="B412">
        <v>-2.7175412513315698E-2</v>
      </c>
      <c r="C412">
        <v>-1.0747692547738601E-2</v>
      </c>
      <c r="D412">
        <v>-3.6505457013845402E-2</v>
      </c>
      <c r="E412">
        <v>-3.1698099337518198E-3</v>
      </c>
      <c r="F412">
        <v>70.75</v>
      </c>
      <c r="G412">
        <v>6.43144641071558E-3</v>
      </c>
      <c r="H412">
        <v>1.6624377458356299E-3</v>
      </c>
      <c r="I412">
        <v>70.75</v>
      </c>
      <c r="J412">
        <v>-5.1066791638732E-3</v>
      </c>
      <c r="K412">
        <v>1.62498094141483E-3</v>
      </c>
      <c r="L412">
        <v>2.9965937137603799E-3</v>
      </c>
      <c r="M412">
        <v>-1.0131890419870599E-2</v>
      </c>
      <c r="N412">
        <v>70.75</v>
      </c>
      <c r="O412">
        <v>-2.1739630028605499E-4</v>
      </c>
      <c r="P412">
        <v>-8.61996610183269E-4</v>
      </c>
    </row>
    <row r="413" spans="1:16" x14ac:dyDescent="0.35">
      <c r="A413">
        <v>71</v>
      </c>
      <c r="B413">
        <v>-3.09535162523389E-2</v>
      </c>
      <c r="C413">
        <v>-6.38748588971794E-3</v>
      </c>
      <c r="D413">
        <v>-3.9391983300447499E-2</v>
      </c>
      <c r="E413">
        <v>3.33933951333165E-3</v>
      </c>
      <c r="F413">
        <v>71</v>
      </c>
      <c r="G413">
        <v>-6.5781285520642996E-3</v>
      </c>
      <c r="H413" s="1">
        <v>-3.3235672162845697E-5</v>
      </c>
      <c r="I413">
        <v>71</v>
      </c>
      <c r="J413">
        <v>-1.9153757020831099E-3</v>
      </c>
      <c r="K413">
        <v>2.7394595090299801E-3</v>
      </c>
      <c r="L413">
        <v>4.4470876455306998E-3</v>
      </c>
      <c r="M413">
        <v>-1.12451747991145E-2</v>
      </c>
      <c r="N413">
        <v>71</v>
      </c>
      <c r="O413">
        <v>3.6730268038809299E-4</v>
      </c>
      <c r="P413">
        <v>7.7967080869711903E-4</v>
      </c>
    </row>
    <row r="414" spans="1:16" x14ac:dyDescent="0.35">
      <c r="A414">
        <v>71.25</v>
      </c>
      <c r="B414">
        <v>-2.7949465438723599E-2</v>
      </c>
      <c r="C414">
        <v>-8.63525943714194E-4</v>
      </c>
      <c r="D414">
        <v>-3.8981864228844601E-2</v>
      </c>
      <c r="E414">
        <v>1.13109160447493E-2</v>
      </c>
      <c r="F414">
        <v>71.25</v>
      </c>
      <c r="G414">
        <v>6.33157836273313E-3</v>
      </c>
      <c r="H414">
        <v>-1.5414574882015601E-3</v>
      </c>
      <c r="I414">
        <v>71.25</v>
      </c>
      <c r="J414">
        <v>2.0599346607923499E-3</v>
      </c>
      <c r="K414">
        <v>6.3175307877827403E-4</v>
      </c>
      <c r="L414">
        <v>4.3237786740064604E-3</v>
      </c>
      <c r="M414">
        <v>-1.3410577899776399E-2</v>
      </c>
      <c r="N414">
        <v>71.25</v>
      </c>
      <c r="O414">
        <v>-4.8205628991126998E-4</v>
      </c>
      <c r="P414">
        <v>-6.81717996485531E-4</v>
      </c>
    </row>
    <row r="415" spans="1:16" x14ac:dyDescent="0.35">
      <c r="A415">
        <v>71.5</v>
      </c>
      <c r="B415">
        <v>-2.3631261661648799E-2</v>
      </c>
      <c r="C415">
        <v>-2.2931558778509502E-3</v>
      </c>
      <c r="D415">
        <v>-3.4609783440828303E-2</v>
      </c>
      <c r="E415">
        <v>1.69333106605336E-2</v>
      </c>
      <c r="F415">
        <v>71.5</v>
      </c>
      <c r="G415">
        <v>-5.7099252007901703E-3</v>
      </c>
      <c r="H415">
        <v>3.0155854765325802E-3</v>
      </c>
      <c r="I415">
        <v>71.5</v>
      </c>
      <c r="J415">
        <v>2.4679731577634798E-3</v>
      </c>
      <c r="K415">
        <v>-3.8568127201870101E-3</v>
      </c>
      <c r="L415">
        <v>2.8857663273811301E-3</v>
      </c>
      <c r="M415">
        <v>-1.44272187026218E-2</v>
      </c>
      <c r="N415">
        <v>71.5</v>
      </c>
      <c r="O415">
        <v>5.9328461065888405E-4</v>
      </c>
      <c r="P415">
        <v>5.6594982743263201E-4</v>
      </c>
    </row>
    <row r="416" spans="1:16" x14ac:dyDescent="0.35">
      <c r="A416">
        <v>71.75</v>
      </c>
      <c r="B416">
        <v>-2.46652774512768E-2</v>
      </c>
      <c r="C416">
        <v>-4.4097096542827802E-3</v>
      </c>
      <c r="D416">
        <v>-3.05943666025996E-2</v>
      </c>
      <c r="E416">
        <v>2.09053605794907E-2</v>
      </c>
      <c r="F416">
        <v>71.75</v>
      </c>
      <c r="G416">
        <v>4.7638467513024798E-3</v>
      </c>
      <c r="H416">
        <v>-4.2679015314206498E-3</v>
      </c>
      <c r="I416">
        <v>71.75</v>
      </c>
      <c r="J416">
        <v>3.76531854271889E-4</v>
      </c>
      <c r="K416">
        <v>-6.13926566438749E-3</v>
      </c>
      <c r="L416">
        <v>1.4855945482850101E-3</v>
      </c>
      <c r="M416">
        <v>-1.4948647469282201E-2</v>
      </c>
      <c r="N416">
        <v>71.75</v>
      </c>
      <c r="O416">
        <v>-6.5543223172426202E-4</v>
      </c>
      <c r="P416">
        <v>-4.4394296128302802E-4</v>
      </c>
    </row>
    <row r="417" spans="1:16" x14ac:dyDescent="0.35">
      <c r="A417">
        <v>72</v>
      </c>
      <c r="B417">
        <v>-2.5223863311111899E-2</v>
      </c>
      <c r="C417">
        <v>-4.8217496369034104E-3</v>
      </c>
      <c r="D417">
        <v>-2.2454706951975802E-2</v>
      </c>
      <c r="E417">
        <v>2.4086050689220401E-2</v>
      </c>
      <c r="F417">
        <v>72</v>
      </c>
      <c r="G417">
        <v>-3.54860641527921E-3</v>
      </c>
      <c r="H417">
        <v>5.2500963211059596E-3</v>
      </c>
      <c r="I417">
        <v>72</v>
      </c>
      <c r="J417">
        <v>-2.1160477772355101E-3</v>
      </c>
      <c r="K417">
        <v>-7.1687099989503596E-3</v>
      </c>
      <c r="L417">
        <v>-3.96478921175003E-4</v>
      </c>
      <c r="M417">
        <v>-1.45677588880062E-2</v>
      </c>
      <c r="N417">
        <v>72</v>
      </c>
      <c r="O417">
        <v>7.1515457239002E-4</v>
      </c>
      <c r="P417">
        <v>3.0371686443686502E-4</v>
      </c>
    </row>
    <row r="418" spans="1:16" x14ac:dyDescent="0.35">
      <c r="A418">
        <v>72.25</v>
      </c>
      <c r="B418">
        <v>-2.83942725509405E-2</v>
      </c>
      <c r="C418">
        <v>-4.17975761229172E-3</v>
      </c>
      <c r="D418">
        <v>-1.43649480305612E-2</v>
      </c>
      <c r="E418">
        <v>2.0631456281989799E-2</v>
      </c>
      <c r="F418">
        <v>72.25</v>
      </c>
      <c r="G418">
        <v>2.1558264270424799E-3</v>
      </c>
      <c r="H418">
        <v>-5.9034209698438601E-3</v>
      </c>
      <c r="I418">
        <v>72.25</v>
      </c>
      <c r="J418">
        <v>-4.9570295959711101E-3</v>
      </c>
      <c r="K418">
        <v>-6.1033521196804897E-3</v>
      </c>
      <c r="L418">
        <v>-1.4907685108482801E-3</v>
      </c>
      <c r="M418">
        <v>-1.26455673016608E-2</v>
      </c>
      <c r="N418">
        <v>72.25</v>
      </c>
      <c r="O418">
        <v>-7.3486822657287099E-4</v>
      </c>
      <c r="P418">
        <v>-1.4642020687460899E-4</v>
      </c>
    </row>
    <row r="419" spans="1:16" x14ac:dyDescent="0.35">
      <c r="A419">
        <v>72.5</v>
      </c>
      <c r="B419">
        <v>-2.7249223552644301E-2</v>
      </c>
      <c r="C419">
        <v>3.1431450042873599E-4</v>
      </c>
      <c r="D419">
        <v>-1.0666144080460099E-2</v>
      </c>
      <c r="E419">
        <v>1.3322102371603301E-2</v>
      </c>
      <c r="F419">
        <v>72.5</v>
      </c>
      <c r="G419">
        <v>-6.4456841937499099E-4</v>
      </c>
      <c r="H419">
        <v>6.2000094912946198E-3</v>
      </c>
      <c r="I419">
        <v>72.5</v>
      </c>
      <c r="J419">
        <v>-5.6532258167862901E-3</v>
      </c>
      <c r="K419">
        <v>-3.14492580946535E-3</v>
      </c>
      <c r="L419">
        <v>-6.1099696904420896E-4</v>
      </c>
      <c r="M419">
        <v>-1.0578419547528001E-2</v>
      </c>
      <c r="N419">
        <v>72.5</v>
      </c>
      <c r="O419">
        <v>7.59146460040938E-4</v>
      </c>
      <c r="P419" s="1">
        <v>1.6890931874513599E-5</v>
      </c>
    </row>
    <row r="420" spans="1:16" x14ac:dyDescent="0.35">
      <c r="A420">
        <v>72.75</v>
      </c>
      <c r="B420">
        <v>-2.3234662599861601E-2</v>
      </c>
      <c r="C420">
        <v>-1.4732052059116499E-3</v>
      </c>
      <c r="D420">
        <v>-1.3205189723521501E-2</v>
      </c>
      <c r="E420">
        <v>7.20732507761568E-3</v>
      </c>
      <c r="F420">
        <v>72.75</v>
      </c>
      <c r="G420">
        <v>-8.6304512660717602E-4</v>
      </c>
      <c r="H420">
        <v>-6.1138907913118601E-3</v>
      </c>
      <c r="I420">
        <v>72.75</v>
      </c>
      <c r="J420">
        <v>-3.9767036214470898E-3</v>
      </c>
      <c r="K420">
        <v>-1.4322071383503501E-3</v>
      </c>
      <c r="L420">
        <v>1.2409850023686901E-3</v>
      </c>
      <c r="M420">
        <v>-1.0148487635888199E-2</v>
      </c>
      <c r="N420">
        <v>72.75</v>
      </c>
      <c r="O420">
        <v>-6.8562824890250297E-4</v>
      </c>
      <c r="P420">
        <v>1.32286222651601E-4</v>
      </c>
    </row>
    <row r="421" spans="1:16" x14ac:dyDescent="0.35">
      <c r="A421">
        <v>73</v>
      </c>
      <c r="B421">
        <v>-2.5900515727698799E-2</v>
      </c>
      <c r="C421">
        <v>-4.3456482235342299E-3</v>
      </c>
      <c r="D421">
        <v>-1.6419241204857798E-2</v>
      </c>
      <c r="E421">
        <v>6.0662322212010596E-3</v>
      </c>
      <c r="F421">
        <v>73</v>
      </c>
      <c r="G421">
        <v>2.30833777459338E-3</v>
      </c>
      <c r="H421">
        <v>5.6786155328154599E-3</v>
      </c>
      <c r="I421">
        <v>73</v>
      </c>
      <c r="J421">
        <v>-2.0982353016734102E-3</v>
      </c>
      <c r="K421">
        <v>-1.5620749909430701E-3</v>
      </c>
      <c r="L421">
        <v>2.9476396739482901E-3</v>
      </c>
      <c r="M421">
        <v>-1.07801340054721E-2</v>
      </c>
      <c r="N421">
        <v>73</v>
      </c>
      <c r="O421">
        <v>6.3307158416137099E-4</v>
      </c>
      <c r="P421">
        <v>-2.21326015889645E-4</v>
      </c>
    </row>
    <row r="422" spans="1:16" x14ac:dyDescent="0.35">
      <c r="A422">
        <v>73.25</v>
      </c>
      <c r="B422">
        <v>-2.7865989133715598E-2</v>
      </c>
      <c r="C422">
        <v>-2.7159592045791201E-3</v>
      </c>
      <c r="D422">
        <v>-1.8875953275710299E-2</v>
      </c>
      <c r="E422">
        <v>5.1631827373057604E-3</v>
      </c>
      <c r="F422">
        <v>73.25</v>
      </c>
      <c r="G422">
        <v>-3.5808066604659E-3</v>
      </c>
      <c r="H422">
        <v>-4.9006743356585503E-3</v>
      </c>
      <c r="I422">
        <v>73.25</v>
      </c>
      <c r="J422">
        <v>-1.5177521854639101E-3</v>
      </c>
      <c r="K422">
        <v>-2.7665016332321102E-3</v>
      </c>
      <c r="L422">
        <v>3.7563233636319598E-3</v>
      </c>
      <c r="M422">
        <v>-1.28239642363042E-2</v>
      </c>
      <c r="N422">
        <v>73.25</v>
      </c>
      <c r="O422">
        <v>-5.7842454407364097E-4</v>
      </c>
      <c r="P422">
        <v>3.3439602702856102E-4</v>
      </c>
    </row>
    <row r="423" spans="1:16" x14ac:dyDescent="0.35">
      <c r="A423">
        <v>73.5</v>
      </c>
      <c r="B423">
        <v>-2.9156171716749699E-2</v>
      </c>
      <c r="C423">
        <v>-1.4892694307491201E-3</v>
      </c>
      <c r="D423">
        <v>-2.19018962234259E-2</v>
      </c>
      <c r="E423">
        <v>7.1514474693685796E-3</v>
      </c>
      <c r="F423">
        <v>73.5</v>
      </c>
      <c r="G423">
        <v>4.6277097426354902E-3</v>
      </c>
      <c r="H423">
        <v>3.85146017652005E-3</v>
      </c>
      <c r="I423">
        <v>73.5</v>
      </c>
      <c r="J423">
        <v>-1.40175316482782E-3</v>
      </c>
      <c r="K423">
        <v>-3.2568840542808201E-3</v>
      </c>
      <c r="L423">
        <v>2.6965662837028499E-3</v>
      </c>
      <c r="M423">
        <v>-1.42563299741596E-2</v>
      </c>
      <c r="N423">
        <v>73.5</v>
      </c>
      <c r="O423">
        <v>4.8436829820275301E-4</v>
      </c>
      <c r="P423">
        <v>-4.2885693255811903E-4</v>
      </c>
    </row>
    <row r="424" spans="1:16" x14ac:dyDescent="0.35">
      <c r="A424">
        <v>73.75</v>
      </c>
      <c r="B424">
        <v>-2.92289974167943E-2</v>
      </c>
      <c r="C424">
        <v>1.3338264543563099E-3</v>
      </c>
      <c r="D424">
        <v>-1.98140228167176E-2</v>
      </c>
      <c r="E424">
        <v>1.13598320167512E-2</v>
      </c>
      <c r="F424">
        <v>73.75</v>
      </c>
      <c r="G424">
        <v>-5.3711840882897403E-3</v>
      </c>
      <c r="H424">
        <v>-2.5859496090561199E-3</v>
      </c>
      <c r="I424">
        <v>73.75</v>
      </c>
      <c r="J424">
        <v>-1.087068580091E-3</v>
      </c>
      <c r="K424">
        <v>-4.3312890920788102E-3</v>
      </c>
      <c r="L424">
        <v>1.62009801715612E-3</v>
      </c>
      <c r="M424">
        <v>-1.4523591147735699E-2</v>
      </c>
      <c r="N424">
        <v>73.75</v>
      </c>
      <c r="O424">
        <v>-3.9077829569578198E-4</v>
      </c>
      <c r="P424">
        <v>4.9808504991233295E-4</v>
      </c>
    </row>
    <row r="425" spans="1:16" x14ac:dyDescent="0.35">
      <c r="A425">
        <v>74</v>
      </c>
      <c r="B425">
        <v>-2.8875687159597901E-2</v>
      </c>
      <c r="C425">
        <v>2.5874821003526401E-3</v>
      </c>
      <c r="D425">
        <v>-1.52105009183288E-2</v>
      </c>
      <c r="E425">
        <v>8.2115682307630795E-3</v>
      </c>
      <c r="F425">
        <v>74</v>
      </c>
      <c r="G425">
        <v>5.7951903436332898E-3</v>
      </c>
      <c r="H425">
        <v>1.19399014511146E-3</v>
      </c>
      <c r="I425">
        <v>74</v>
      </c>
      <c r="J425">
        <v>-2.04432662576437E-3</v>
      </c>
      <c r="K425">
        <v>-5.6786157656461E-3</v>
      </c>
      <c r="L425">
        <v>1.02252047508955E-3</v>
      </c>
      <c r="M425">
        <v>-1.4375090366229399E-2</v>
      </c>
      <c r="N425">
        <v>74</v>
      </c>
      <c r="O425">
        <v>2.9089418239891502E-4</v>
      </c>
      <c r="P425">
        <v>-5.4416779312305196E-4</v>
      </c>
    </row>
    <row r="426" spans="1:16" x14ac:dyDescent="0.35">
      <c r="A426">
        <v>74.25</v>
      </c>
      <c r="B426">
        <v>-2.7600402943790001E-2</v>
      </c>
      <c r="C426">
        <v>6.0375877883416303E-3</v>
      </c>
      <c r="D426">
        <v>-1.7600748687982601E-2</v>
      </c>
      <c r="E426">
        <v>3.3568432554602601E-3</v>
      </c>
      <c r="F426">
        <v>74.25</v>
      </c>
      <c r="G426">
        <v>-5.8524017222225701E-3</v>
      </c>
      <c r="H426">
        <v>2.4857946846168499E-4</v>
      </c>
      <c r="I426">
        <v>74.25</v>
      </c>
      <c r="J426">
        <v>-3.9844335988163896E-3</v>
      </c>
      <c r="K426">
        <v>-6.0101519111412901E-3</v>
      </c>
      <c r="L426">
        <v>5.7734176516532898E-4</v>
      </c>
      <c r="M426">
        <v>-1.41887469217181E-2</v>
      </c>
      <c r="N426">
        <v>74.25</v>
      </c>
      <c r="O426">
        <v>-2.02157068997622E-4</v>
      </c>
      <c r="P426">
        <v>5.4110966448206498E-4</v>
      </c>
    </row>
    <row r="427" spans="1:16" x14ac:dyDescent="0.35">
      <c r="A427">
        <v>74.5</v>
      </c>
      <c r="B427">
        <v>-2.2335931658744802E-2</v>
      </c>
      <c r="C427">
        <v>6.6195031395181996E-3</v>
      </c>
      <c r="D427">
        <v>-2.1857645362615599E-2</v>
      </c>
      <c r="E427">
        <v>3.2320762984454601E-3</v>
      </c>
      <c r="F427">
        <v>74.5</v>
      </c>
      <c r="G427">
        <v>5.5773241911083503E-3</v>
      </c>
      <c r="H427">
        <v>-1.6429849201813299E-3</v>
      </c>
      <c r="I427">
        <v>74.5</v>
      </c>
      <c r="J427">
        <v>-5.4312683641910596E-3</v>
      </c>
      <c r="K427">
        <v>-4.5752857113257103E-3</v>
      </c>
      <c r="L427">
        <v>2.2942945361137401E-4</v>
      </c>
      <c r="M427">
        <v>-1.36548825539649E-2</v>
      </c>
      <c r="N427">
        <v>74.5</v>
      </c>
      <c r="O427" s="1">
        <v>7.4992189183831201E-5</v>
      </c>
      <c r="P427">
        <v>-5.6274805683642604E-4</v>
      </c>
    </row>
    <row r="428" spans="1:16" x14ac:dyDescent="0.35">
      <c r="A428">
        <v>74.75</v>
      </c>
      <c r="B428">
        <v>-1.8817846197634901E-2</v>
      </c>
      <c r="C428">
        <v>1.6125836991705E-3</v>
      </c>
      <c r="D428">
        <v>-2.4594294838607301E-2</v>
      </c>
      <c r="E428">
        <v>3.8187103345990198E-3</v>
      </c>
      <c r="F428">
        <v>74.75</v>
      </c>
      <c r="G428">
        <v>-4.9624645616859198E-3</v>
      </c>
      <c r="H428">
        <v>2.9197500552982101E-3</v>
      </c>
      <c r="I428">
        <v>74.75</v>
      </c>
      <c r="J428">
        <v>-5.4476237855851702E-3</v>
      </c>
      <c r="K428">
        <v>-3.3877258538268498E-3</v>
      </c>
      <c r="L428">
        <v>7.4928347021341302E-4</v>
      </c>
      <c r="M428">
        <v>-1.2614809907972801E-2</v>
      </c>
      <c r="N428">
        <v>74.75</v>
      </c>
      <c r="O428" s="1">
        <v>2.8063077479600898E-6</v>
      </c>
      <c r="P428">
        <v>5.4771476425230503E-4</v>
      </c>
    </row>
    <row r="429" spans="1:16" x14ac:dyDescent="0.35">
      <c r="A429">
        <v>75</v>
      </c>
      <c r="B429">
        <v>-2.3303304798901098E-2</v>
      </c>
      <c r="C429">
        <v>-5.3513159509748203E-3</v>
      </c>
      <c r="D429">
        <v>-2.87035051733255E-2</v>
      </c>
      <c r="E429">
        <v>6.81025930680335E-3</v>
      </c>
      <c r="F429">
        <v>75</v>
      </c>
      <c r="G429">
        <v>4.0708908345550299E-3</v>
      </c>
      <c r="H429">
        <v>-4.0084156207740298E-3</v>
      </c>
      <c r="I429">
        <v>75</v>
      </c>
      <c r="J429">
        <v>-5.7509662583470301E-3</v>
      </c>
      <c r="K429">
        <v>-2.6362466160208E-3</v>
      </c>
      <c r="L429">
        <v>2.72739119827747E-3</v>
      </c>
      <c r="M429">
        <v>-1.2867169221863199E-2</v>
      </c>
      <c r="N429">
        <v>75</v>
      </c>
      <c r="O429">
        <v>-1.04704638943076E-4</v>
      </c>
      <c r="P429">
        <v>-5.1615014672279401E-4</v>
      </c>
    </row>
    <row r="430" spans="1:16" x14ac:dyDescent="0.35">
      <c r="A430">
        <v>75.25</v>
      </c>
      <c r="B430">
        <v>-3.2743366435170201E-2</v>
      </c>
      <c r="C430">
        <v>-2.62806157115847E-3</v>
      </c>
      <c r="D430">
        <v>-2.91167218238115E-2</v>
      </c>
      <c r="E430">
        <v>1.2303223600611099E-2</v>
      </c>
      <c r="F430">
        <v>75.25</v>
      </c>
      <c r="G430">
        <v>-2.95444973744452E-3</v>
      </c>
      <c r="H430">
        <v>4.8275652807205898E-3</v>
      </c>
      <c r="I430">
        <v>75.25</v>
      </c>
      <c r="J430">
        <v>-5.87084703147411E-3</v>
      </c>
      <c r="K430">
        <v>-8.9785282034426895E-4</v>
      </c>
      <c r="L430">
        <v>3.31315584480762E-3</v>
      </c>
      <c r="M430">
        <v>-1.52149146888405E-2</v>
      </c>
      <c r="N430">
        <v>75.25</v>
      </c>
      <c r="O430">
        <v>1.70041574165225E-4</v>
      </c>
      <c r="P430">
        <v>4.8417528159916401E-4</v>
      </c>
    </row>
    <row r="431" spans="1:16" x14ac:dyDescent="0.35">
      <c r="A431">
        <v>75.5</v>
      </c>
      <c r="B431">
        <v>-3.4616331569850403E-2</v>
      </c>
      <c r="C431">
        <v>6.4969486556947197E-3</v>
      </c>
      <c r="D431">
        <v>-2.64325765892863E-2</v>
      </c>
      <c r="E431">
        <v>1.5725468518212399E-2</v>
      </c>
      <c r="F431">
        <v>75.5</v>
      </c>
      <c r="G431">
        <v>1.6767960623838001E-3</v>
      </c>
      <c r="H431">
        <v>-5.3590943571180097E-3</v>
      </c>
      <c r="I431">
        <v>75.5</v>
      </c>
      <c r="J431">
        <v>-4.5033441856503504E-3</v>
      </c>
      <c r="K431">
        <v>7.6834904029965401E-4</v>
      </c>
      <c r="L431">
        <v>2.2126613184809702E-3</v>
      </c>
      <c r="M431">
        <v>-1.6697141109034402E-2</v>
      </c>
      <c r="N431">
        <v>75.5</v>
      </c>
      <c r="O431">
        <v>-2.2692274069413499E-4</v>
      </c>
      <c r="P431">
        <v>-4.0631904266774698E-4</v>
      </c>
    </row>
    <row r="432" spans="1:16" x14ac:dyDescent="0.35">
      <c r="A432">
        <v>75.75</v>
      </c>
      <c r="B432">
        <v>-3.0084457248449301E-2</v>
      </c>
      <c r="C432">
        <v>1.33730755187571E-2</v>
      </c>
      <c r="D432">
        <v>-2.4370592087507199E-2</v>
      </c>
      <c r="E432">
        <v>1.6682187124388299E-2</v>
      </c>
      <c r="F432">
        <v>75.75</v>
      </c>
      <c r="G432">
        <v>-3.2317997010977701E-4</v>
      </c>
      <c r="H432">
        <v>5.5502492468804104E-3</v>
      </c>
      <c r="I432">
        <v>75.75</v>
      </c>
      <c r="J432">
        <v>-2.5357492268085501E-3</v>
      </c>
      <c r="K432">
        <v>1.2496854178607501E-3</v>
      </c>
      <c r="L432">
        <v>9.6377171576023102E-4</v>
      </c>
      <c r="M432">
        <v>-1.7440920666558699E-2</v>
      </c>
      <c r="N432">
        <v>75.75</v>
      </c>
      <c r="O432">
        <v>2.9537037426052799E-4</v>
      </c>
      <c r="P432">
        <v>3.8232863880693902E-4</v>
      </c>
    </row>
    <row r="433" spans="1:16" x14ac:dyDescent="0.35">
      <c r="A433">
        <v>76</v>
      </c>
      <c r="B433">
        <v>-2.1615845151245601E-2</v>
      </c>
      <c r="C433">
        <v>1.51263945735991E-2</v>
      </c>
      <c r="D433">
        <v>-2.4385908618569398E-2</v>
      </c>
      <c r="E433">
        <v>1.8347286502830702E-2</v>
      </c>
      <c r="F433">
        <v>76</v>
      </c>
      <c r="G433">
        <v>-1.02171281469055E-3</v>
      </c>
      <c r="H433">
        <v>-5.41276857256889E-3</v>
      </c>
      <c r="I433">
        <v>76</v>
      </c>
      <c r="J433">
        <v>-4.53961081802845E-4</v>
      </c>
      <c r="K433">
        <v>1.0361275635659699E-3</v>
      </c>
      <c r="L433">
        <v>-3.6351755261421198E-4</v>
      </c>
      <c r="M433">
        <v>-1.77614606218413E-2</v>
      </c>
      <c r="N433">
        <v>76</v>
      </c>
      <c r="O433">
        <v>-3.2909467699937501E-4</v>
      </c>
      <c r="P433">
        <v>-3.2577244564890899E-4</v>
      </c>
    </row>
    <row r="434" spans="1:16" x14ac:dyDescent="0.35">
      <c r="A434">
        <v>76.25</v>
      </c>
      <c r="B434">
        <v>-1.7290514893829802E-2</v>
      </c>
      <c r="C434">
        <v>8.9684580452740192E-3</v>
      </c>
      <c r="D434">
        <v>-2.2450121119618398E-2</v>
      </c>
      <c r="E434">
        <v>2.2962212329730398E-2</v>
      </c>
      <c r="F434">
        <v>76.25</v>
      </c>
      <c r="G434">
        <v>2.28509726002812E-3</v>
      </c>
      <c r="H434">
        <v>4.9567818641662598E-3</v>
      </c>
      <c r="I434">
        <v>76.25</v>
      </c>
      <c r="J434">
        <v>1.86413805931807E-3</v>
      </c>
      <c r="K434">
        <v>-7.3920516297221195E-4</v>
      </c>
      <c r="L434">
        <v>-1.9820462912321099E-3</v>
      </c>
      <c r="M434">
        <v>-1.7596952849999101E-2</v>
      </c>
      <c r="N434">
        <v>76.25</v>
      </c>
      <c r="O434">
        <v>3.5751634277403398E-4</v>
      </c>
      <c r="P434">
        <v>2.6369327679276499E-4</v>
      </c>
    </row>
    <row r="435" spans="1:16" x14ac:dyDescent="0.35">
      <c r="A435">
        <v>76.5</v>
      </c>
      <c r="B435">
        <v>-2.06111567094922E-2</v>
      </c>
      <c r="C435">
        <v>6.8685422884300403E-3</v>
      </c>
      <c r="D435">
        <v>-1.5447278507053901E-2</v>
      </c>
      <c r="E435">
        <v>2.71244090981781E-2</v>
      </c>
      <c r="F435">
        <v>76.5</v>
      </c>
      <c r="G435">
        <v>-3.3943543676286901E-3</v>
      </c>
      <c r="H435">
        <v>-4.2163613252341704E-3</v>
      </c>
      <c r="I435">
        <v>76.5</v>
      </c>
      <c r="J435">
        <v>2.3097051307559E-3</v>
      </c>
      <c r="K435">
        <v>-4.3381069554016003E-3</v>
      </c>
      <c r="L435">
        <v>-3.2949214801192301E-3</v>
      </c>
      <c r="M435">
        <v>-1.6071632038801902E-2</v>
      </c>
      <c r="N435">
        <v>76.5</v>
      </c>
      <c r="O435">
        <v>-3.8318871520459701E-4</v>
      </c>
      <c r="P435">
        <v>-1.97371002286673E-4</v>
      </c>
    </row>
    <row r="436" spans="1:16" x14ac:dyDescent="0.35">
      <c r="A436">
        <v>76.75</v>
      </c>
      <c r="B436">
        <v>-1.9774544984102201E-2</v>
      </c>
      <c r="C436">
        <v>9.9464128725230694E-3</v>
      </c>
      <c r="D436">
        <v>-4.65226301457733E-3</v>
      </c>
      <c r="E436">
        <v>2.36871177330613E-2</v>
      </c>
      <c r="F436">
        <v>76.75</v>
      </c>
      <c r="G436">
        <v>4.2635709978640097E-3</v>
      </c>
      <c r="H436">
        <v>3.2489955192431799E-3</v>
      </c>
      <c r="I436">
        <v>76.75</v>
      </c>
      <c r="J436">
        <v>-6.1667151749134096E-4</v>
      </c>
      <c r="K436">
        <v>-7.3422738350927804E-3</v>
      </c>
      <c r="L436">
        <v>-2.97155894804746E-3</v>
      </c>
      <c r="M436">
        <v>-1.44562860950828E-2</v>
      </c>
      <c r="N436">
        <v>76.75</v>
      </c>
      <c r="O436">
        <v>4.1181454434990899E-4</v>
      </c>
      <c r="P436">
        <v>1.15934177301824E-4</v>
      </c>
    </row>
    <row r="437" spans="1:16" x14ac:dyDescent="0.35">
      <c r="A437">
        <v>77</v>
      </c>
      <c r="B437">
        <v>-1.5920828096568598E-2</v>
      </c>
      <c r="C437">
        <v>8.5549039067700505E-3</v>
      </c>
      <c r="D437">
        <v>-1.7672801332082599E-3</v>
      </c>
      <c r="E437">
        <v>1.2466113956179499E-2</v>
      </c>
      <c r="F437">
        <v>77</v>
      </c>
      <c r="G437">
        <v>-4.8816679045558002E-3</v>
      </c>
      <c r="H437">
        <v>-2.1045424509793498E-3</v>
      </c>
      <c r="I437">
        <v>77</v>
      </c>
      <c r="J437">
        <v>-4.6299388632178298E-3</v>
      </c>
      <c r="K437">
        <v>-6.4480312867090097E-3</v>
      </c>
      <c r="L437">
        <v>-2.0728750678245E-3</v>
      </c>
      <c r="M437">
        <v>-1.37104206369258E-2</v>
      </c>
      <c r="N437">
        <v>77</v>
      </c>
      <c r="O437">
        <v>-4.1155144572258001E-4</v>
      </c>
      <c r="P437" s="1">
        <v>-7.9394550994038595E-5</v>
      </c>
    </row>
    <row r="438" spans="1:16" x14ac:dyDescent="0.35">
      <c r="A438">
        <v>77.25</v>
      </c>
      <c r="B438">
        <v>-1.5791420359164501E-2</v>
      </c>
      <c r="C438">
        <v>5.2229881985112999E-3</v>
      </c>
      <c r="D438">
        <v>-6.4609765540808396E-3</v>
      </c>
      <c r="E438">
        <v>7.0437223184853801E-3</v>
      </c>
      <c r="F438">
        <v>77.25</v>
      </c>
      <c r="G438">
        <v>5.20266662351787E-3</v>
      </c>
      <c r="H438">
        <v>8.5284485248848796E-4</v>
      </c>
      <c r="I438">
        <v>77.25</v>
      </c>
      <c r="J438">
        <v>-5.7864836417138603E-3</v>
      </c>
      <c r="K438">
        <v>-3.2526823924854402E-3</v>
      </c>
      <c r="L438">
        <v>-8.8792038150131702E-4</v>
      </c>
      <c r="M438">
        <v>-1.37680515181273E-2</v>
      </c>
      <c r="N438">
        <v>77.25</v>
      </c>
      <c r="O438">
        <v>4.0593021549284502E-4</v>
      </c>
      <c r="P438" s="1">
        <v>2.19564535655081E-5</v>
      </c>
    </row>
    <row r="439" spans="1:16" x14ac:dyDescent="0.35">
      <c r="A439">
        <v>77.5</v>
      </c>
      <c r="B439">
        <v>-1.8359944690018899E-2</v>
      </c>
      <c r="C439">
        <v>4.3523443164303899E-3</v>
      </c>
      <c r="D439">
        <v>-8.9258458465337805E-3</v>
      </c>
      <c r="E439">
        <v>4.9577024765312698E-3</v>
      </c>
      <c r="F439">
        <v>77.5</v>
      </c>
      <c r="G439">
        <v>-5.2179570775479104E-3</v>
      </c>
      <c r="H439">
        <v>4.3085127254016697E-4</v>
      </c>
      <c r="I439">
        <v>77.5</v>
      </c>
      <c r="J439">
        <v>-4.6160011552274201E-3</v>
      </c>
      <c r="K439">
        <v>-1.3169030426070101E-3</v>
      </c>
      <c r="L439">
        <v>-5.2314251661300703E-4</v>
      </c>
      <c r="M439">
        <v>-1.4908717479556801E-2</v>
      </c>
      <c r="N439">
        <v>77.5</v>
      </c>
      <c r="O439">
        <v>-4.1615706868469699E-4</v>
      </c>
      <c r="P439" s="1">
        <v>7.0546142524108304E-5</v>
      </c>
    </row>
    <row r="440" spans="1:16" x14ac:dyDescent="0.35">
      <c r="A440">
        <v>77.75</v>
      </c>
      <c r="B440">
        <v>-1.9579163752496201E-2</v>
      </c>
      <c r="C440">
        <v>6.51291524991393E-3</v>
      </c>
      <c r="D440">
        <v>-1.20205162093043E-2</v>
      </c>
      <c r="E440">
        <v>2.8850683011114602E-3</v>
      </c>
      <c r="F440">
        <v>77.75</v>
      </c>
      <c r="G440">
        <v>4.90335328504443E-3</v>
      </c>
      <c r="H440">
        <v>-1.6682494897395401E-3</v>
      </c>
      <c r="I440">
        <v>77.75</v>
      </c>
      <c r="J440">
        <v>-3.1325714662671098E-3</v>
      </c>
      <c r="K440">
        <v>-4.8238318413496001E-4</v>
      </c>
      <c r="L440">
        <v>-1.5001529827714001E-3</v>
      </c>
      <c r="M440">
        <v>-1.538699073717E-2</v>
      </c>
      <c r="N440">
        <v>77.75</v>
      </c>
      <c r="O440">
        <v>3.8467301055788999E-4</v>
      </c>
      <c r="P440" s="1">
        <v>-9.1521651484072195E-5</v>
      </c>
    </row>
    <row r="441" spans="1:16" x14ac:dyDescent="0.35">
      <c r="A441">
        <v>78</v>
      </c>
      <c r="B441">
        <v>-1.8099624663591399E-2</v>
      </c>
      <c r="C441">
        <v>8.7145201396197098E-3</v>
      </c>
      <c r="D441">
        <v>-1.54335461556911E-2</v>
      </c>
      <c r="E441">
        <v>2.0689726807177101E-3</v>
      </c>
      <c r="F441">
        <v>78</v>
      </c>
      <c r="G441">
        <v>-4.3232801835984E-3</v>
      </c>
      <c r="H441">
        <v>2.7972481912002002E-3</v>
      </c>
      <c r="I441">
        <v>78</v>
      </c>
      <c r="J441">
        <v>-1.01812556385994E-3</v>
      </c>
      <c r="K441">
        <v>-1.26513582654297E-3</v>
      </c>
      <c r="L441">
        <v>-2.0715184509754198E-3</v>
      </c>
      <c r="M441">
        <v>-1.44705115817487E-2</v>
      </c>
      <c r="N441">
        <v>78</v>
      </c>
      <c r="O441">
        <v>-3.7330412305891498E-4</v>
      </c>
      <c r="P441">
        <v>1.7384544480591999E-4</v>
      </c>
    </row>
    <row r="442" spans="1:16" x14ac:dyDescent="0.35">
      <c r="A442">
        <v>78.25</v>
      </c>
      <c r="B442">
        <v>-1.6921657603234101E-2</v>
      </c>
      <c r="C442">
        <v>1.0089385788887699E-2</v>
      </c>
      <c r="D442">
        <v>-1.9294306635856601E-2</v>
      </c>
      <c r="E442">
        <v>3.2426752150058699E-3</v>
      </c>
      <c r="F442">
        <v>78.25</v>
      </c>
      <c r="G442">
        <v>3.4781307913363002E-3</v>
      </c>
      <c r="H442">
        <v>-3.7224367260932901E-3</v>
      </c>
      <c r="I442">
        <v>78.25</v>
      </c>
      <c r="J442">
        <v>-1.63301872089505E-3</v>
      </c>
      <c r="K442">
        <v>-3.8611986674368399E-3</v>
      </c>
      <c r="L442">
        <v>-1.30079500377178E-3</v>
      </c>
      <c r="M442">
        <v>-1.3215145096182801E-2</v>
      </c>
      <c r="N442">
        <v>78.25</v>
      </c>
      <c r="O442">
        <v>3.2290117815136899E-4</v>
      </c>
      <c r="P442">
        <v>-2.0225252956152E-4</v>
      </c>
    </row>
    <row r="443" spans="1:16" x14ac:dyDescent="0.35">
      <c r="A443">
        <v>78.5</v>
      </c>
      <c r="B443">
        <v>-1.23461689800024E-2</v>
      </c>
      <c r="C443">
        <v>1.3798079453408701E-2</v>
      </c>
      <c r="D443">
        <v>-2.0860820077359701E-2</v>
      </c>
      <c r="E443">
        <v>5.7572065852582498E-3</v>
      </c>
      <c r="F443">
        <v>78.5</v>
      </c>
      <c r="G443">
        <v>-2.4580392055213499E-3</v>
      </c>
      <c r="H443">
        <v>4.4147402513772197E-3</v>
      </c>
      <c r="I443">
        <v>78.5</v>
      </c>
      <c r="J443">
        <v>-4.4889021664857899E-3</v>
      </c>
      <c r="K443">
        <v>-3.2577728852629701E-3</v>
      </c>
      <c r="L443">
        <v>9.09590162336826E-4</v>
      </c>
      <c r="M443">
        <v>-1.34927020408213E-2</v>
      </c>
      <c r="N443">
        <v>78.5</v>
      </c>
      <c r="O443">
        <v>-3.0647497624158903E-4</v>
      </c>
      <c r="P443">
        <v>2.6117707602679702E-4</v>
      </c>
    </row>
    <row r="444" spans="1:16" x14ac:dyDescent="0.35">
      <c r="A444">
        <v>78.75</v>
      </c>
      <c r="B444">
        <v>-3.0683486838824999E-3</v>
      </c>
      <c r="C444">
        <v>1.0605692397803099E-2</v>
      </c>
      <c r="D444">
        <v>-2.12324056774378E-2</v>
      </c>
      <c r="E444">
        <v>6.76226988434792E-3</v>
      </c>
      <c r="F444">
        <v>78.75</v>
      </c>
      <c r="G444">
        <v>1.2925463379360701E-3</v>
      </c>
      <c r="H444">
        <v>-4.82598319649696E-3</v>
      </c>
      <c r="I444">
        <v>78.75</v>
      </c>
      <c r="J444">
        <v>-4.3102737399749501E-3</v>
      </c>
      <c r="K444">
        <v>1.4667538926005399E-4</v>
      </c>
      <c r="L444">
        <v>1.9472092390060401E-3</v>
      </c>
      <c r="M444">
        <v>-1.5757288783788698E-2</v>
      </c>
      <c r="N444">
        <v>78.75</v>
      </c>
      <c r="O444">
        <v>2.8662598924711298E-4</v>
      </c>
      <c r="P444">
        <v>-2.85782851278782E-4</v>
      </c>
    </row>
    <row r="445" spans="1:16" x14ac:dyDescent="0.35">
      <c r="A445">
        <v>79</v>
      </c>
      <c r="B445" s="1">
        <v>-2.0071747712791E-6</v>
      </c>
      <c r="C445">
        <v>9.1333731688791897E-4</v>
      </c>
      <c r="D445">
        <v>-2.4422256276011502E-2</v>
      </c>
      <c r="E445">
        <v>8.2559050060808693E-3</v>
      </c>
      <c r="F445">
        <v>79</v>
      </c>
      <c r="G445" s="1">
        <v>-9.7070857009384795E-5</v>
      </c>
      <c r="H445">
        <v>4.9588868860155301E-3</v>
      </c>
      <c r="I445">
        <v>79</v>
      </c>
      <c r="J445">
        <v>-7.32183456420898E-4</v>
      </c>
      <c r="K445">
        <v>9.9848736863350496E-4</v>
      </c>
      <c r="L445">
        <v>1.22272223234177E-3</v>
      </c>
      <c r="M445">
        <v>-1.7847287934273499E-2</v>
      </c>
      <c r="N445">
        <v>79</v>
      </c>
      <c r="O445">
        <v>-2.24527313548606E-4</v>
      </c>
      <c r="P445">
        <v>3.3076782710850201E-4</v>
      </c>
    </row>
    <row r="446" spans="1:16" x14ac:dyDescent="0.35">
      <c r="A446">
        <v>79.25</v>
      </c>
      <c r="B446">
        <v>-3.3272539731115098E-3</v>
      </c>
      <c r="C446">
        <v>-6.4635267481207804E-3</v>
      </c>
      <c r="D446">
        <v>-2.4461098946631E-2</v>
      </c>
      <c r="E446">
        <v>1.5022253151983E-2</v>
      </c>
      <c r="F446">
        <v>79.25</v>
      </c>
      <c r="G446">
        <v>-1.1022827238775801E-3</v>
      </c>
      <c r="H446">
        <v>-4.7863305080681996E-3</v>
      </c>
      <c r="I446">
        <v>79.25</v>
      </c>
      <c r="J446">
        <v>1.33214355446398E-3</v>
      </c>
      <c r="K446">
        <v>-1.9880989566445398E-3</v>
      </c>
      <c r="L446">
        <v>-3.2847281545400598E-4</v>
      </c>
      <c r="M446">
        <v>-1.90078229643404E-2</v>
      </c>
      <c r="N446">
        <v>79.25</v>
      </c>
      <c r="O446">
        <v>1.68195285368711E-4</v>
      </c>
      <c r="P446">
        <v>-3.5152654163539399E-4</v>
      </c>
    </row>
    <row r="447" spans="1:16" x14ac:dyDescent="0.35">
      <c r="A447">
        <v>79.5</v>
      </c>
      <c r="B447">
        <v>-7.8905220143497008E-3</v>
      </c>
      <c r="C447">
        <v>-1.16465725004673E-2</v>
      </c>
      <c r="D447">
        <v>-1.8161472864449E-2</v>
      </c>
      <c r="E447">
        <v>1.71182187041268E-2</v>
      </c>
      <c r="F447">
        <v>79.5</v>
      </c>
      <c r="G447">
        <v>2.2027122322470002E-3</v>
      </c>
      <c r="H447">
        <v>4.3459159787744301E-3</v>
      </c>
      <c r="I447">
        <v>79.5</v>
      </c>
      <c r="J447">
        <v>-3.2422831282019599E-4</v>
      </c>
      <c r="K447">
        <v>-4.5324116945266698E-3</v>
      </c>
      <c r="L447">
        <v>-1.77544075995684E-3</v>
      </c>
      <c r="M447">
        <v>-1.9451946602203E-2</v>
      </c>
      <c r="N447">
        <v>79.5</v>
      </c>
      <c r="O447">
        <v>-1.2587639503181E-4</v>
      </c>
      <c r="P447">
        <v>4.0119490586221202E-4</v>
      </c>
    </row>
    <row r="448" spans="1:16" x14ac:dyDescent="0.35">
      <c r="A448">
        <v>79.75</v>
      </c>
      <c r="B448">
        <v>-1.5599477570504E-2</v>
      </c>
      <c r="C448">
        <v>-1.4086797367781401E-2</v>
      </c>
      <c r="D448">
        <v>-1.50854554958642E-2</v>
      </c>
      <c r="E448">
        <v>1.45066943950951E-2</v>
      </c>
      <c r="F448">
        <v>79.75</v>
      </c>
      <c r="G448">
        <v>-3.1702783890068501E-3</v>
      </c>
      <c r="H448">
        <v>-3.6426713922992301E-3</v>
      </c>
      <c r="I448">
        <v>79.75</v>
      </c>
      <c r="J448">
        <v>-2.33263941481709E-3</v>
      </c>
      <c r="K448">
        <v>-4.4960272498428804E-3</v>
      </c>
      <c r="L448">
        <v>-3.5865078680217301E-3</v>
      </c>
      <c r="M448">
        <v>-1.9626453053206198E-2</v>
      </c>
      <c r="N448">
        <v>79.75</v>
      </c>
      <c r="O448" s="1">
        <v>5.1563372835516903E-5</v>
      </c>
      <c r="P448">
        <v>-3.8957863580435498E-4</v>
      </c>
    </row>
    <row r="449" spans="1:16" x14ac:dyDescent="0.35">
      <c r="A449">
        <v>80</v>
      </c>
      <c r="B449">
        <v>-2.3440576158464E-2</v>
      </c>
      <c r="C449">
        <v>-1.1323549086227999E-2</v>
      </c>
      <c r="D449">
        <v>-1.43410409800708E-2</v>
      </c>
      <c r="E449">
        <v>1.2225341983139499E-2</v>
      </c>
      <c r="F449">
        <v>80</v>
      </c>
      <c r="G449">
        <v>3.9184585912153099E-3</v>
      </c>
      <c r="H449">
        <v>2.75545252952725E-3</v>
      </c>
      <c r="I449">
        <v>80</v>
      </c>
      <c r="J449">
        <v>-3.5529276356101001E-3</v>
      </c>
      <c r="K449">
        <v>-3.6524289753288E-3</v>
      </c>
      <c r="L449">
        <v>-5.3739887662231896E-3</v>
      </c>
      <c r="M449">
        <v>-1.8604981712997001E-2</v>
      </c>
      <c r="N449">
        <v>80</v>
      </c>
      <c r="O449" s="1">
        <v>1.2504984624683899E-5</v>
      </c>
      <c r="P449">
        <v>4.4018717017024799E-4</v>
      </c>
    </row>
    <row r="450" spans="1:16" x14ac:dyDescent="0.35">
      <c r="A450">
        <v>80.25</v>
      </c>
      <c r="B450">
        <v>-2.74905059486628E-2</v>
      </c>
      <c r="C450">
        <v>-3.71213769540191E-3</v>
      </c>
      <c r="D450">
        <v>-1.45796351134777E-2</v>
      </c>
      <c r="E450">
        <v>9.6468788105994498E-3</v>
      </c>
      <c r="F450">
        <v>80.25</v>
      </c>
      <c r="G450">
        <v>-4.4373108539730302E-3</v>
      </c>
      <c r="H450">
        <v>-1.69422081671655E-3</v>
      </c>
      <c r="I450">
        <v>80.25</v>
      </c>
      <c r="J450">
        <v>-3.8919206708669702E-3</v>
      </c>
      <c r="K450">
        <v>-1.8430142663419199E-3</v>
      </c>
      <c r="L450">
        <v>-6.1206184327602404E-3</v>
      </c>
      <c r="M450">
        <v>-1.6706487862393302E-2</v>
      </c>
      <c r="N450">
        <v>80.25</v>
      </c>
      <c r="O450" s="1">
        <v>-6.7455461248755496E-5</v>
      </c>
      <c r="P450">
        <v>-4.1619525291025601E-4</v>
      </c>
    </row>
    <row r="451" spans="1:16" x14ac:dyDescent="0.35">
      <c r="A451">
        <v>80.5</v>
      </c>
      <c r="B451">
        <v>-2.4782059714198099E-2</v>
      </c>
      <c r="C451">
        <v>3.53651284240186E-3</v>
      </c>
      <c r="D451">
        <v>-1.7492912709713E-2</v>
      </c>
      <c r="E451">
        <v>7.7137083280831601E-3</v>
      </c>
      <c r="F451">
        <v>80.5</v>
      </c>
      <c r="G451">
        <v>4.6660290099680398E-3</v>
      </c>
      <c r="H451">
        <v>5.6801507162163002E-4</v>
      </c>
      <c r="I451">
        <v>80.5</v>
      </c>
      <c r="J451">
        <v>-2.0226538181304901E-3</v>
      </c>
      <c r="K451">
        <v>-8.8178156875073899E-4</v>
      </c>
      <c r="L451">
        <v>-5.5950358510017404E-3</v>
      </c>
      <c r="M451">
        <v>-1.5111072687432199E-2</v>
      </c>
      <c r="N451">
        <v>80.5</v>
      </c>
      <c r="O451">
        <v>1.6089063137769699E-4</v>
      </c>
      <c r="P451">
        <v>4.0805970638757599E-4</v>
      </c>
    </row>
    <row r="452" spans="1:16" x14ac:dyDescent="0.35">
      <c r="A452">
        <v>80.75</v>
      </c>
      <c r="B452">
        <v>-1.8666622228920501E-2</v>
      </c>
      <c r="C452">
        <v>7.0346493739634804E-3</v>
      </c>
      <c r="D452">
        <v>-2.175014000386E-2</v>
      </c>
      <c r="E452">
        <v>9.0285334736108797E-3</v>
      </c>
      <c r="F452">
        <v>80.75</v>
      </c>
      <c r="G452">
        <v>-4.6235513873398304E-3</v>
      </c>
      <c r="H452">
        <v>5.8607866958482202E-4</v>
      </c>
      <c r="I452">
        <v>80.75</v>
      </c>
      <c r="J452">
        <v>-1.14048924297094E-3</v>
      </c>
      <c r="K452">
        <v>-2.5954961311072098E-3</v>
      </c>
      <c r="L452">
        <v>-4.4227847829461098E-3</v>
      </c>
      <c r="M452">
        <v>-1.45245175808668E-2</v>
      </c>
      <c r="N452">
        <v>80.75</v>
      </c>
      <c r="O452">
        <v>-2.1358486264944101E-4</v>
      </c>
      <c r="P452">
        <v>-3.8656761898892E-4</v>
      </c>
    </row>
    <row r="453" spans="1:16" x14ac:dyDescent="0.35">
      <c r="A453">
        <v>81</v>
      </c>
      <c r="B453">
        <v>-1.1205259244889E-2</v>
      </c>
      <c r="C453">
        <v>3.90767783392221E-3</v>
      </c>
      <c r="D453">
        <v>-2.3214288055896801E-2</v>
      </c>
      <c r="E453">
        <v>1.51597887743264E-2</v>
      </c>
      <c r="F453">
        <v>81</v>
      </c>
      <c r="G453">
        <v>4.3080472387373404E-3</v>
      </c>
      <c r="H453">
        <v>-1.65755383204669E-3</v>
      </c>
      <c r="I453">
        <v>81</v>
      </c>
      <c r="J453">
        <v>-2.6370841078460199E-3</v>
      </c>
      <c r="K453">
        <v>-3.1043140916153802E-3</v>
      </c>
      <c r="L453">
        <v>-3.7281289696693399E-3</v>
      </c>
      <c r="M453">
        <v>-1.4748590765520901E-2</v>
      </c>
      <c r="N453">
        <v>81</v>
      </c>
      <c r="O453">
        <v>2.9087159782648097E-4</v>
      </c>
      <c r="P453">
        <v>3.5304215271025901E-4</v>
      </c>
    </row>
    <row r="454" spans="1:16" x14ac:dyDescent="0.35">
      <c r="A454">
        <v>81.25</v>
      </c>
      <c r="B454">
        <v>-1.1165061034262199E-2</v>
      </c>
      <c r="C454">
        <v>-3.5120190004818098E-3</v>
      </c>
      <c r="D454">
        <v>-1.7728934530168799E-2</v>
      </c>
      <c r="E454">
        <v>1.9669346045702699E-2</v>
      </c>
      <c r="F454">
        <v>81.25</v>
      </c>
      <c r="G454">
        <v>-3.74367728363723E-3</v>
      </c>
      <c r="H454">
        <v>2.6414014864713001E-3</v>
      </c>
      <c r="I454">
        <v>81.25</v>
      </c>
      <c r="J454">
        <v>-2.9508424922823902E-3</v>
      </c>
      <c r="K454">
        <v>-1.81554566370323E-3</v>
      </c>
      <c r="L454">
        <v>-3.6373431794345401E-3</v>
      </c>
      <c r="M454">
        <v>-1.46731925196946E-2</v>
      </c>
      <c r="N454">
        <v>81.25</v>
      </c>
      <c r="O454">
        <v>-3.5725871566683097E-4</v>
      </c>
      <c r="P454">
        <v>-2.8085149824619299E-4</v>
      </c>
    </row>
    <row r="455" spans="1:16" x14ac:dyDescent="0.35">
      <c r="A455">
        <v>81.5</v>
      </c>
      <c r="B455">
        <v>-1.5771206934005001E-2</v>
      </c>
      <c r="C455">
        <v>-5.9512122534215502E-3</v>
      </c>
      <c r="D455">
        <v>-1.09404693357646E-2</v>
      </c>
      <c r="E455">
        <v>1.6671269317157601E-2</v>
      </c>
      <c r="F455">
        <v>81.5</v>
      </c>
      <c r="G455">
        <v>2.9669275972992199E-3</v>
      </c>
      <c r="H455">
        <v>-3.4285489236935999E-3</v>
      </c>
      <c r="I455">
        <v>81.5</v>
      </c>
      <c r="J455">
        <v>-1.9815559498965701E-3</v>
      </c>
      <c r="K455">
        <v>-1.6312007792293999E-3</v>
      </c>
      <c r="L455">
        <v>-2.5842846371233498E-3</v>
      </c>
      <c r="M455">
        <v>-1.44327756715938E-2</v>
      </c>
      <c r="N455">
        <v>81.5</v>
      </c>
      <c r="O455">
        <v>4.1532772593200201E-4</v>
      </c>
      <c r="P455">
        <v>2.4105387274175901E-4</v>
      </c>
    </row>
    <row r="456" spans="1:16" x14ac:dyDescent="0.35">
      <c r="A456">
        <v>81.75</v>
      </c>
      <c r="B456">
        <v>-1.9109726883471002E-2</v>
      </c>
      <c r="C456">
        <v>-4.17184107936919E-3</v>
      </c>
      <c r="D456">
        <v>-1.10164294019341E-2</v>
      </c>
      <c r="E456">
        <v>9.8223639652133005E-3</v>
      </c>
      <c r="F456">
        <v>81.75</v>
      </c>
      <c r="G456">
        <v>-2.0289986860007E-3</v>
      </c>
      <c r="H456">
        <v>4.0190438739955399E-3</v>
      </c>
      <c r="I456">
        <v>81.75</v>
      </c>
      <c r="J456">
        <v>-1.90357770770788E-3</v>
      </c>
      <c r="K456">
        <v>-2.2121204528957601E-3</v>
      </c>
      <c r="L456">
        <v>-1.64157710969448E-3</v>
      </c>
      <c r="M456">
        <v>-1.5578526072204101E-2</v>
      </c>
      <c r="N456">
        <v>81.75</v>
      </c>
      <c r="O456">
        <v>-4.3991324491798899E-4</v>
      </c>
      <c r="P456">
        <v>-1.60453375428915E-4</v>
      </c>
    </row>
    <row r="457" spans="1:16" x14ac:dyDescent="0.35">
      <c r="A457">
        <v>82</v>
      </c>
      <c r="B457">
        <v>-1.8340532667934902E-2</v>
      </c>
      <c r="C457">
        <v>-1.1488809250295199E-3</v>
      </c>
      <c r="D457">
        <v>-1.6365873627364601E-2</v>
      </c>
      <c r="E457">
        <v>7.9646627418696898E-3</v>
      </c>
      <c r="F457">
        <v>82</v>
      </c>
      <c r="G457">
        <v>9.9024613155052109E-4</v>
      </c>
      <c r="H457">
        <v>-4.3490792158991098E-3</v>
      </c>
      <c r="I457">
        <v>82</v>
      </c>
      <c r="J457">
        <v>-2.4473676458001102E-3</v>
      </c>
      <c r="K457">
        <v>-2.3203056771308201E-3</v>
      </c>
      <c r="L457">
        <v>-1.81678775697947E-3</v>
      </c>
      <c r="M457">
        <v>-1.70172867365181E-2</v>
      </c>
      <c r="N457">
        <v>82</v>
      </c>
      <c r="O457">
        <v>4.8633659025654202E-4</v>
      </c>
      <c r="P457" s="1">
        <v>9.5383031293749796E-5</v>
      </c>
    </row>
    <row r="458" spans="1:16" x14ac:dyDescent="0.35">
      <c r="A458">
        <v>82.25</v>
      </c>
      <c r="B458">
        <v>-1.5933800954371701E-2</v>
      </c>
      <c r="C458">
        <v>-2.1707396081183101E-3</v>
      </c>
      <c r="D458">
        <v>-1.8083403352647999E-2</v>
      </c>
      <c r="E458">
        <v>1.10945699270815E-2</v>
      </c>
      <c r="F458">
        <v>82.25</v>
      </c>
      <c r="G458" s="1">
        <v>9.9638811661861796E-5</v>
      </c>
      <c r="H458">
        <v>4.4295981060713504E-3</v>
      </c>
      <c r="I458">
        <v>82.25</v>
      </c>
      <c r="J458">
        <v>-2.9174364171922198E-3</v>
      </c>
      <c r="K458">
        <v>-1.54517832561396E-3</v>
      </c>
      <c r="L458">
        <v>-2.6912852190434898E-3</v>
      </c>
      <c r="M458">
        <v>-1.8079981440678201E-2</v>
      </c>
      <c r="N458">
        <v>82.25</v>
      </c>
      <c r="O458">
        <v>-4.76521920063533E-4</v>
      </c>
      <c r="P458" s="1">
        <v>4.9823429435491596E-6</v>
      </c>
    </row>
    <row r="459" spans="1:16" x14ac:dyDescent="0.35">
      <c r="A459">
        <v>82.5</v>
      </c>
      <c r="B459">
        <v>-1.68020301498473E-2</v>
      </c>
      <c r="C459">
        <v>-4.1384490905329602E-3</v>
      </c>
      <c r="D459">
        <v>-1.6923899296671201E-2</v>
      </c>
      <c r="E459">
        <v>1.12984520383179E-2</v>
      </c>
      <c r="F459">
        <v>82.5</v>
      </c>
      <c r="G459">
        <v>-1.1541275598574399E-3</v>
      </c>
      <c r="H459">
        <v>-4.22235485166311E-3</v>
      </c>
      <c r="I459">
        <v>82.5</v>
      </c>
      <c r="J459">
        <v>-2.2718771360814602E-3</v>
      </c>
      <c r="K459">
        <v>-5.3834228310734001E-4</v>
      </c>
      <c r="L459">
        <v>-4.4350917451083703E-3</v>
      </c>
      <c r="M459">
        <v>-1.86403389088809E-2</v>
      </c>
      <c r="N459">
        <v>82.5</v>
      </c>
      <c r="O459">
        <v>4.7894087038002897E-4</v>
      </c>
      <c r="P459" s="1">
        <v>-9.8297838121652603E-5</v>
      </c>
    </row>
    <row r="460" spans="1:16" x14ac:dyDescent="0.35">
      <c r="A460">
        <v>82.75</v>
      </c>
      <c r="B460">
        <v>-1.78031679242849E-2</v>
      </c>
      <c r="C460">
        <v>-3.27474251389503E-3</v>
      </c>
      <c r="D460">
        <v>-1.7585287336260101E-2</v>
      </c>
      <c r="E460">
        <v>1.05330075602978E-2</v>
      </c>
      <c r="F460">
        <v>82.75</v>
      </c>
      <c r="G460">
        <v>2.1320953965187099E-3</v>
      </c>
      <c r="H460">
        <v>3.7996831815689798E-3</v>
      </c>
      <c r="I460">
        <v>82.75</v>
      </c>
      <c r="J460">
        <v>-9.2342309653759003E-4</v>
      </c>
      <c r="K460">
        <v>-3.1073857098817798E-4</v>
      </c>
      <c r="L460">
        <v>-6.0746888630092101E-3</v>
      </c>
      <c r="M460">
        <v>-1.68773431796581E-2</v>
      </c>
      <c r="N460">
        <v>82.75</v>
      </c>
      <c r="O460">
        <v>-4.6690413728356399E-4</v>
      </c>
      <c r="P460">
        <v>1.9230204634368401E-4</v>
      </c>
    </row>
    <row r="461" spans="1:16" x14ac:dyDescent="0.35">
      <c r="A461">
        <v>83</v>
      </c>
      <c r="B461">
        <v>-1.6250309534370899E-2</v>
      </c>
      <c r="C461">
        <v>-3.75452393200248E-3</v>
      </c>
      <c r="D461">
        <v>-1.9299832638353099E-2</v>
      </c>
      <c r="E461">
        <v>9.6014621667563898E-3</v>
      </c>
      <c r="F461">
        <v>83</v>
      </c>
      <c r="G461">
        <v>-2.9608716722577802E-3</v>
      </c>
      <c r="H461">
        <v>-3.1286083394661498E-3</v>
      </c>
      <c r="I461">
        <v>83</v>
      </c>
      <c r="J461">
        <v>5.0072278827428796E-4</v>
      </c>
      <c r="K461">
        <v>-1.3994030887261001E-3</v>
      </c>
      <c r="L461">
        <v>-4.2547178454697097E-3</v>
      </c>
      <c r="M461">
        <v>-1.47387278266251E-2</v>
      </c>
      <c r="N461">
        <v>83</v>
      </c>
      <c r="O461">
        <v>4.3487898074090502E-4</v>
      </c>
      <c r="P461">
        <v>-2.56302417255938E-4</v>
      </c>
    </row>
    <row r="462" spans="1:16" x14ac:dyDescent="0.35">
      <c r="A462">
        <v>83.25</v>
      </c>
      <c r="B462">
        <v>-1.6739073209464599E-2</v>
      </c>
      <c r="C462">
        <v>-6.3167075859382697E-3</v>
      </c>
      <c r="D462">
        <v>-2.3592677898704999E-2</v>
      </c>
      <c r="E462">
        <v>1.0992853902280299E-2</v>
      </c>
      <c r="F462">
        <v>83.25</v>
      </c>
      <c r="G462">
        <v>3.5995941143482902E-3</v>
      </c>
      <c r="H462">
        <v>2.3013347527012199E-3</v>
      </c>
      <c r="I462">
        <v>83.25</v>
      </c>
      <c r="J462">
        <v>4.3267663568258302E-4</v>
      </c>
      <c r="K462">
        <v>-3.5472399322316098E-3</v>
      </c>
      <c r="L462">
        <v>-1.5136161819100399E-3</v>
      </c>
      <c r="M462">
        <v>-1.6446896828711002E-2</v>
      </c>
      <c r="N462">
        <v>83.25</v>
      </c>
      <c r="O462">
        <v>-3.71458707377315E-4</v>
      </c>
      <c r="P462">
        <v>3.5674369428306802E-4</v>
      </c>
    </row>
    <row r="463" spans="1:16" x14ac:dyDescent="0.35">
      <c r="A463">
        <v>83.5</v>
      </c>
      <c r="B463">
        <v>-1.88121804967523E-2</v>
      </c>
      <c r="C463">
        <v>-7.2260443121194796E-3</v>
      </c>
      <c r="D463">
        <v>-2.5363003835082099E-2</v>
      </c>
      <c r="E463">
        <v>1.7151524662040198E-2</v>
      </c>
      <c r="F463">
        <v>83.5</v>
      </c>
      <c r="G463">
        <v>-4.0138381300494101E-3</v>
      </c>
      <c r="H463">
        <v>-1.34310862631537E-3</v>
      </c>
      <c r="I463">
        <v>83.5</v>
      </c>
      <c r="J463">
        <v>-1.7122933641076101E-3</v>
      </c>
      <c r="K463">
        <v>-4.7962097451090804E-3</v>
      </c>
      <c r="L463">
        <v>-1.9822865724563599E-3</v>
      </c>
      <c r="M463">
        <v>-1.9890243769623301E-2</v>
      </c>
      <c r="N463">
        <v>83.5</v>
      </c>
      <c r="O463">
        <v>2.9909901786595599E-4</v>
      </c>
      <c r="P463">
        <v>-3.9892501081339999E-4</v>
      </c>
    </row>
    <row r="464" spans="1:16" x14ac:dyDescent="0.35">
      <c r="A464">
        <v>83.75</v>
      </c>
      <c r="B464">
        <v>-2.0397897809743899E-2</v>
      </c>
      <c r="C464">
        <v>-7.3088172357529402E-3</v>
      </c>
      <c r="D464">
        <v>-2.19551613554358E-2</v>
      </c>
      <c r="E464">
        <v>2.26528887287714E-2</v>
      </c>
      <c r="F464">
        <v>83.75</v>
      </c>
      <c r="G464">
        <v>4.1854116134345497E-3</v>
      </c>
      <c r="H464">
        <v>3.2855344761628701E-4</v>
      </c>
      <c r="I464">
        <v>83.75</v>
      </c>
      <c r="J464">
        <v>-3.8044080138206499E-3</v>
      </c>
      <c r="K464">
        <v>-3.4601448569446802E-3</v>
      </c>
      <c r="L464">
        <v>-4.9376497045159297E-3</v>
      </c>
      <c r="M464">
        <v>-2.16465982957743E-2</v>
      </c>
      <c r="N464">
        <v>83.75</v>
      </c>
      <c r="O464">
        <v>-2.5621289387345298E-4</v>
      </c>
      <c r="P464">
        <v>4.5459622924681802E-4</v>
      </c>
    </row>
    <row r="465" spans="1:16" x14ac:dyDescent="0.35">
      <c r="A465">
        <v>84</v>
      </c>
      <c r="B465">
        <v>-2.0955382846295799E-2</v>
      </c>
      <c r="C465">
        <v>-7.0826972369104598E-3</v>
      </c>
      <c r="D465">
        <v>-1.59759814850986E-2</v>
      </c>
      <c r="E465">
        <v>2.4963309173472201E-2</v>
      </c>
      <c r="F465">
        <v>84</v>
      </c>
      <c r="G465">
        <v>-4.0950134862214301E-3</v>
      </c>
      <c r="H465">
        <v>6.8977108458057003E-4</v>
      </c>
      <c r="I465">
        <v>84</v>
      </c>
      <c r="J465">
        <v>-3.4773508086800601E-3</v>
      </c>
      <c r="K465">
        <v>-1.49721722118556E-3</v>
      </c>
      <c r="L465">
        <v>-8.0041368491947703E-3</v>
      </c>
      <c r="M465">
        <v>-2.1166658843867502E-2</v>
      </c>
      <c r="N465">
        <v>84</v>
      </c>
      <c r="O465">
        <v>1.2832903303205999E-4</v>
      </c>
      <c r="P465">
        <v>-4.7041691141203002E-4</v>
      </c>
    </row>
    <row r="466" spans="1:16" x14ac:dyDescent="0.35">
      <c r="A466">
        <v>84.25</v>
      </c>
      <c r="B466">
        <v>-2.1211189217865498E-2</v>
      </c>
      <c r="C466">
        <v>-9.7600175067782402E-3</v>
      </c>
      <c r="D466">
        <v>-9.8160954948980396E-3</v>
      </c>
      <c r="E466">
        <v>2.2870701504871201E-2</v>
      </c>
      <c r="F466">
        <v>84.25</v>
      </c>
      <c r="G466">
        <v>3.7794926902279301E-3</v>
      </c>
      <c r="H466">
        <v>-1.6461369232274601E-3</v>
      </c>
      <c r="I466">
        <v>84.25</v>
      </c>
      <c r="J466">
        <v>-2.6457859203219401E-3</v>
      </c>
      <c r="K466">
        <v>-1.35084614157677E-3</v>
      </c>
      <c r="L466">
        <v>-1.03661080065649E-2</v>
      </c>
      <c r="M466">
        <v>-1.89812548924237E-2</v>
      </c>
      <c r="N466">
        <v>84.25</v>
      </c>
      <c r="O466" s="1">
        <v>-4.4442829675972502E-5</v>
      </c>
      <c r="P466">
        <v>4.9920048331841805E-4</v>
      </c>
    </row>
    <row r="467" spans="1:16" x14ac:dyDescent="0.35">
      <c r="A467">
        <v>84.5</v>
      </c>
      <c r="B467">
        <v>-2.7870754711329899E-2</v>
      </c>
      <c r="C467">
        <v>-1.3559340965002799E-2</v>
      </c>
      <c r="D467">
        <v>-7.0899209240451498E-3</v>
      </c>
      <c r="E467">
        <v>1.7605484230443801E-2</v>
      </c>
      <c r="F467">
        <v>84.5</v>
      </c>
      <c r="G467">
        <v>-3.2338454620912701E-3</v>
      </c>
      <c r="H467">
        <v>2.4918817216530399E-3</v>
      </c>
      <c r="I467">
        <v>84.5</v>
      </c>
      <c r="J467">
        <v>-2.3961989209055901E-3</v>
      </c>
      <c r="K467">
        <v>-6.5744249150156996E-4</v>
      </c>
      <c r="L467">
        <v>-1.0189705877564801E-2</v>
      </c>
      <c r="M467">
        <v>-1.55240588355809E-2</v>
      </c>
      <c r="N467">
        <v>84.5</v>
      </c>
      <c r="O467" s="1">
        <v>-5.6718825362622697E-5</v>
      </c>
      <c r="P467">
        <v>-5.01687056384981E-4</v>
      </c>
    </row>
    <row r="468" spans="1:16" x14ac:dyDescent="0.35">
      <c r="A468">
        <v>84.75</v>
      </c>
      <c r="B468">
        <v>-3.8559399545192698E-2</v>
      </c>
      <c r="C468">
        <v>-8.2447924651205505E-3</v>
      </c>
      <c r="D468">
        <v>-8.60908831236884E-3</v>
      </c>
      <c r="E468">
        <v>1.25276210601442E-2</v>
      </c>
      <c r="F468">
        <v>84.75</v>
      </c>
      <c r="G468">
        <v>2.5107125984504802E-3</v>
      </c>
      <c r="H468">
        <v>-3.1768900807946899E-3</v>
      </c>
      <c r="I468">
        <v>84.75</v>
      </c>
      <c r="J468">
        <v>-8.8985264301299995E-4</v>
      </c>
      <c r="K468">
        <v>-1.0227183811366599E-3</v>
      </c>
      <c r="L468">
        <v>-7.4561962974257802E-3</v>
      </c>
      <c r="M468">
        <v>-1.41796742682345E-2</v>
      </c>
      <c r="N468">
        <v>84.75</v>
      </c>
      <c r="O468">
        <v>1.55382207594812E-4</v>
      </c>
      <c r="P468">
        <v>5.2848574705421903E-4</v>
      </c>
    </row>
    <row r="469" spans="1:16" x14ac:dyDescent="0.35">
      <c r="A469">
        <v>85</v>
      </c>
      <c r="B469">
        <v>-4.0802942588925403E-2</v>
      </c>
      <c r="C469">
        <v>5.6511298753321197E-3</v>
      </c>
      <c r="D469">
        <v>-1.267892238684E-2</v>
      </c>
      <c r="E469">
        <v>1.13758523948491E-2</v>
      </c>
      <c r="F469">
        <v>85</v>
      </c>
      <c r="G469">
        <v>-1.6490458510816099E-3</v>
      </c>
      <c r="H469">
        <v>3.6571148084476599E-3</v>
      </c>
      <c r="I469">
        <v>85</v>
      </c>
      <c r="J469">
        <v>-1.49538181722164E-3</v>
      </c>
      <c r="K469">
        <v>-2.6397095061838601E-3</v>
      </c>
      <c r="L469">
        <v>-5.5447469931095804E-3</v>
      </c>
      <c r="M469">
        <v>-1.5836875420063699E-2</v>
      </c>
      <c r="N469">
        <v>85</v>
      </c>
      <c r="O469">
        <v>-2.77548329904675E-4</v>
      </c>
      <c r="P469">
        <v>-4.3388770427554802E-4</v>
      </c>
    </row>
    <row r="470" spans="1:16" x14ac:dyDescent="0.35">
      <c r="A470">
        <v>85.25</v>
      </c>
      <c r="B470">
        <v>-3.2012410461902598E-2</v>
      </c>
      <c r="C470">
        <v>1.4787480700761101E-2</v>
      </c>
      <c r="D470">
        <v>-1.3434699038043601E-2</v>
      </c>
      <c r="E470">
        <v>1.2552009196951999E-2</v>
      </c>
      <c r="F470">
        <v>85.25</v>
      </c>
      <c r="G470">
        <v>7.0948811480775497E-4</v>
      </c>
      <c r="H470">
        <v>-3.9194588316604504E-3</v>
      </c>
      <c r="I470">
        <v>85.25</v>
      </c>
      <c r="J470">
        <v>-3.0279606580734301E-3</v>
      </c>
      <c r="K470">
        <v>-2.5490499101579198E-3</v>
      </c>
      <c r="L470">
        <v>-5.94224571250379E-3</v>
      </c>
      <c r="M470">
        <v>-1.76124430727214E-2</v>
      </c>
      <c r="N470">
        <v>85.25</v>
      </c>
      <c r="O470">
        <v>3.46739834640175E-4</v>
      </c>
      <c r="P470">
        <v>3.9865181315690301E-4</v>
      </c>
    </row>
    <row r="471" spans="1:16" x14ac:dyDescent="0.35">
      <c r="A471">
        <v>85.5</v>
      </c>
      <c r="B471">
        <v>-2.2919398732483401E-2</v>
      </c>
      <c r="C471">
        <v>1.59988207742572E-2</v>
      </c>
      <c r="D471">
        <v>-1.4758147764950999E-2</v>
      </c>
      <c r="E471">
        <v>1.08125344850123E-2</v>
      </c>
      <c r="F471">
        <v>85.5</v>
      </c>
      <c r="G471">
        <v>2.5880473549477799E-4</v>
      </c>
      <c r="H471">
        <v>3.9365584962069997E-3</v>
      </c>
      <c r="I471">
        <v>85.5</v>
      </c>
      <c r="J471">
        <v>-4.2591253295540801E-3</v>
      </c>
      <c r="K471">
        <v>-1.10498908907175E-3</v>
      </c>
      <c r="L471">
        <v>-6.8421750329434898E-3</v>
      </c>
      <c r="M471">
        <v>-1.8500322010368098E-2</v>
      </c>
      <c r="N471">
        <v>85.5</v>
      </c>
      <c r="O471">
        <v>-4.03463927796111E-4</v>
      </c>
      <c r="P471">
        <v>-3.3215852454304701E-4</v>
      </c>
    </row>
    <row r="472" spans="1:16" x14ac:dyDescent="0.35">
      <c r="A472">
        <v>85.75</v>
      </c>
      <c r="B472">
        <v>-1.47750033065677E-2</v>
      </c>
      <c r="C472">
        <v>1.3052626978606E-2</v>
      </c>
      <c r="D472">
        <v>-1.9181615207344301E-2</v>
      </c>
      <c r="E472">
        <v>1.2094694888219199E-2</v>
      </c>
      <c r="F472">
        <v>85.75</v>
      </c>
      <c r="G472">
        <v>-1.1955401569139199E-3</v>
      </c>
      <c r="H472">
        <v>-3.7240277742967001E-3</v>
      </c>
      <c r="I472">
        <v>85.75</v>
      </c>
      <c r="J472">
        <v>-3.5874368622899099E-3</v>
      </c>
      <c r="K472">
        <v>1.21241947636008E-3</v>
      </c>
      <c r="L472">
        <v>-7.9570221714675392E-3</v>
      </c>
      <c r="M472">
        <v>-1.9662291044369298E-2</v>
      </c>
      <c r="N472">
        <v>85.75</v>
      </c>
      <c r="O472">
        <v>4.4908517156727601E-4</v>
      </c>
      <c r="P472">
        <v>2.25079827941954E-4</v>
      </c>
    </row>
    <row r="473" spans="1:16" x14ac:dyDescent="0.35">
      <c r="A473">
        <v>86</v>
      </c>
      <c r="B473">
        <v>-1.23166195116937E-2</v>
      </c>
      <c r="C473">
        <v>3.9565432816743903E-3</v>
      </c>
      <c r="D473">
        <v>-2.0580804441124201E-2</v>
      </c>
      <c r="E473">
        <v>1.6734160832129402E-2</v>
      </c>
      <c r="F473">
        <v>86</v>
      </c>
      <c r="G473">
        <v>2.0380166242830499E-3</v>
      </c>
      <c r="H473">
        <v>3.29250830691308E-3</v>
      </c>
      <c r="I473">
        <v>86</v>
      </c>
      <c r="J473">
        <v>-1.8742321990430401E-3</v>
      </c>
      <c r="K473">
        <v>1.62755278870463E-3</v>
      </c>
      <c r="L473">
        <v>-1.0512079577893E-2</v>
      </c>
      <c r="M473">
        <v>-2.01218907022849E-2</v>
      </c>
      <c r="N473">
        <v>86</v>
      </c>
      <c r="O473">
        <v>-4.8901169793680299E-4</v>
      </c>
      <c r="P473">
        <v>-1.3596948701888301E-4</v>
      </c>
    </row>
    <row r="474" spans="1:16" x14ac:dyDescent="0.35">
      <c r="A474">
        <v>86.25</v>
      </c>
      <c r="B474">
        <v>-1.9085747189819799E-2</v>
      </c>
      <c r="C474">
        <v>8.7887077825143901E-4</v>
      </c>
      <c r="D474">
        <v>-1.8693170743063099E-2</v>
      </c>
      <c r="E474">
        <v>2.07645981572568E-2</v>
      </c>
      <c r="F474">
        <v>86.25</v>
      </c>
      <c r="G474">
        <v>-2.75939668063074E-3</v>
      </c>
      <c r="H474">
        <v>-2.6785441441461401E-3</v>
      </c>
      <c r="I474">
        <v>86.25</v>
      </c>
      <c r="J474">
        <v>-1.39251817017794E-3</v>
      </c>
      <c r="K474">
        <v>2.4610724649392099E-3</v>
      </c>
      <c r="L474">
        <v>-1.31513855885714E-2</v>
      </c>
      <c r="M474">
        <v>-1.8309133592993E-2</v>
      </c>
      <c r="N474">
        <v>86.25</v>
      </c>
      <c r="O474">
        <v>5.3453363943845001E-4</v>
      </c>
      <c r="P474" s="1">
        <v>4.6745524741709198E-5</v>
      </c>
    </row>
    <row r="475" spans="1:16" x14ac:dyDescent="0.35">
      <c r="A475">
        <v>86.5</v>
      </c>
      <c r="B475">
        <v>-2.1241239272058E-2</v>
      </c>
      <c r="C475">
        <v>5.4917569505050796E-3</v>
      </c>
      <c r="D475">
        <v>-1.6230633598752299E-2</v>
      </c>
      <c r="E475">
        <v>2.2603577002882999E-2</v>
      </c>
      <c r="F475">
        <v>86.5</v>
      </c>
      <c r="G475">
        <v>3.2925322884693698E-3</v>
      </c>
      <c r="H475">
        <v>1.9162478856742399E-3</v>
      </c>
      <c r="I475">
        <v>86.5</v>
      </c>
      <c r="J475">
        <v>1.9559850916266398E-3</v>
      </c>
      <c r="K475">
        <v>3.4147211117669901E-3</v>
      </c>
      <c r="L475">
        <v>-1.3108422863297199E-2</v>
      </c>
      <c r="M475">
        <v>-1.6128545626997899E-2</v>
      </c>
      <c r="N475">
        <v>86.5</v>
      </c>
      <c r="O475">
        <v>-4.9222738016396804E-4</v>
      </c>
      <c r="P475" s="1">
        <v>5.7851430028677E-5</v>
      </c>
    </row>
    <row r="476" spans="1:16" x14ac:dyDescent="0.35">
      <c r="A476">
        <v>86.75</v>
      </c>
      <c r="B476">
        <v>-1.8572142813354699E-2</v>
      </c>
      <c r="C476">
        <v>8.8605172932147997E-3</v>
      </c>
      <c r="D476">
        <v>-1.3087601546431E-2</v>
      </c>
      <c r="E476">
        <v>2.46138051152229E-2</v>
      </c>
      <c r="F476">
        <v>86.75</v>
      </c>
      <c r="G476">
        <v>-3.6310007562860799E-3</v>
      </c>
      <c r="H476">
        <v>-1.05418544262648E-3</v>
      </c>
      <c r="I476">
        <v>86.75</v>
      </c>
      <c r="J476">
        <v>5.01431478187442E-3</v>
      </c>
      <c r="K476">
        <v>-2.74564139544964E-4</v>
      </c>
      <c r="L476">
        <v>-1.3553415279602601E-2</v>
      </c>
      <c r="M476">
        <v>-1.54329501092434E-2</v>
      </c>
      <c r="N476">
        <v>86.75</v>
      </c>
      <c r="O476">
        <v>4.6755152288824298E-4</v>
      </c>
      <c r="P476">
        <v>-1.45508209243417E-4</v>
      </c>
    </row>
    <row r="477" spans="1:16" x14ac:dyDescent="0.35">
      <c r="A477">
        <v>87</v>
      </c>
      <c r="B477">
        <v>-1.3328890316188301E-2</v>
      </c>
      <c r="C477">
        <v>1.02583528496325E-2</v>
      </c>
      <c r="D477">
        <v>-8.4703455213457294E-3</v>
      </c>
      <c r="E477">
        <v>2.36214487813413E-2</v>
      </c>
      <c r="F477">
        <v>87</v>
      </c>
      <c r="G477">
        <v>3.7417343119159302E-3</v>
      </c>
      <c r="H477">
        <v>1.3611257236334501E-4</v>
      </c>
      <c r="I477">
        <v>87</v>
      </c>
      <c r="J477">
        <v>2.98050325363874E-3</v>
      </c>
      <c r="K477">
        <v>-4.6953014098107797E-3</v>
      </c>
      <c r="L477">
        <v>-1.3953009387478199E-2</v>
      </c>
      <c r="M477">
        <v>-1.3638986740261301E-2</v>
      </c>
      <c r="N477">
        <v>87</v>
      </c>
      <c r="O477">
        <v>-4.32011089287698E-4</v>
      </c>
      <c r="P477">
        <v>2.5266797820222602E-4</v>
      </c>
    </row>
    <row r="478" spans="1:16" x14ac:dyDescent="0.35">
      <c r="A478">
        <v>87.25</v>
      </c>
      <c r="B478">
        <v>-7.3412787169218098E-3</v>
      </c>
      <c r="C478">
        <v>5.5479937873315101E-3</v>
      </c>
      <c r="D478">
        <v>-7.0927583146840299E-3</v>
      </c>
      <c r="E478">
        <v>2.11866674944758E-2</v>
      </c>
      <c r="F478">
        <v>87.25</v>
      </c>
      <c r="G478">
        <v>-3.64316359627992E-3</v>
      </c>
      <c r="H478">
        <v>7.61475108447485E-4</v>
      </c>
      <c r="I478">
        <v>87.25</v>
      </c>
      <c r="J478">
        <v>-9.4853807240724596E-4</v>
      </c>
      <c r="K478">
        <v>-5.2899951406288901E-3</v>
      </c>
      <c r="L478">
        <v>-1.3660088879987599E-2</v>
      </c>
      <c r="M478">
        <v>-1.23924436047673E-2</v>
      </c>
      <c r="N478">
        <v>87.25</v>
      </c>
      <c r="O478">
        <v>3.7169724237173801E-4</v>
      </c>
      <c r="P478">
        <v>-3.08498580125161E-4</v>
      </c>
    </row>
    <row r="479" spans="1:16" x14ac:dyDescent="0.35">
      <c r="A479">
        <v>87.5</v>
      </c>
      <c r="B479">
        <v>-8.5196946747600998E-3</v>
      </c>
      <c r="C479">
        <v>-1.37663242639974E-3</v>
      </c>
      <c r="D479">
        <v>-5.8144789654761596E-3</v>
      </c>
      <c r="E479">
        <v>1.9905847031623101E-2</v>
      </c>
      <c r="F479">
        <v>87.5</v>
      </c>
      <c r="G479">
        <v>3.3132229000330002E-3</v>
      </c>
      <c r="H479">
        <v>-1.61105970619246E-3</v>
      </c>
      <c r="I479">
        <v>87.5</v>
      </c>
      <c r="J479">
        <v>-4.2083482258021797E-3</v>
      </c>
      <c r="K479">
        <v>-3.0018186080269498E-3</v>
      </c>
      <c r="L479">
        <v>-1.3217857806012E-2</v>
      </c>
      <c r="M479">
        <v>-1.1039854492992199E-2</v>
      </c>
      <c r="N479">
        <v>87.5</v>
      </c>
      <c r="O479">
        <v>-3.0270684510469399E-4</v>
      </c>
      <c r="P479">
        <v>4.0554540464654597E-4</v>
      </c>
    </row>
    <row r="480" spans="1:16" x14ac:dyDescent="0.35">
      <c r="A480">
        <v>87.75</v>
      </c>
      <c r="B480">
        <v>-1.2545136734843299E-2</v>
      </c>
      <c r="C480">
        <v>-3.0701787327416202E-3</v>
      </c>
      <c r="D480">
        <v>-5.5150517728179702E-3</v>
      </c>
      <c r="E480">
        <v>1.7618059413507602E-2</v>
      </c>
      <c r="F480">
        <v>87.75</v>
      </c>
      <c r="G480">
        <v>-2.80635361559689E-3</v>
      </c>
      <c r="H480">
        <v>2.3425321560353002E-3</v>
      </c>
      <c r="I480">
        <v>87.75</v>
      </c>
      <c r="J480">
        <v>-3.8958620280027398E-3</v>
      </c>
      <c r="K480">
        <v>1.5286292764358201E-3</v>
      </c>
      <c r="L480">
        <v>-1.23178737703711E-2</v>
      </c>
      <c r="M480">
        <v>-9.9846317898482102E-3</v>
      </c>
      <c r="N480">
        <v>87.75</v>
      </c>
      <c r="O480">
        <v>2.07888428121805E-4</v>
      </c>
      <c r="P480">
        <v>-4.4067343696951899E-4</v>
      </c>
    </row>
    <row r="481" spans="1:16" x14ac:dyDescent="0.35">
      <c r="A481">
        <v>88</v>
      </c>
      <c r="B481">
        <v>-1.42167899757624E-2</v>
      </c>
      <c r="C481">
        <v>-2.0045462006237401E-3</v>
      </c>
      <c r="D481">
        <v>-6.3230637460947002E-3</v>
      </c>
      <c r="E481">
        <v>1.7401245189830699E-2</v>
      </c>
      <c r="F481">
        <v>88</v>
      </c>
      <c r="G481">
        <v>2.1293327445164301E-3</v>
      </c>
      <c r="H481">
        <v>-2.9339559841901099E-3</v>
      </c>
      <c r="I481">
        <v>88</v>
      </c>
      <c r="J481">
        <v>-1.7202831804752301E-4</v>
      </c>
      <c r="K481">
        <v>2.7231736166868398E-3</v>
      </c>
      <c r="L481">
        <v>-1.1212294921279E-2</v>
      </c>
      <c r="M481">
        <v>-9.6502054948359693E-3</v>
      </c>
      <c r="N481">
        <v>88</v>
      </c>
      <c r="O481">
        <v>-1.04458653368056E-4</v>
      </c>
      <c r="P481">
        <v>4.85286116600037E-4</v>
      </c>
    </row>
    <row r="482" spans="1:16" x14ac:dyDescent="0.35">
      <c r="A482">
        <v>88.25</v>
      </c>
      <c r="B482">
        <v>-1.28970774821937E-2</v>
      </c>
      <c r="C482">
        <v>-1.4566101381205999E-3</v>
      </c>
      <c r="D482">
        <v>-5.2380671259015799E-3</v>
      </c>
      <c r="E482">
        <v>1.7098134383559199E-2</v>
      </c>
      <c r="F482">
        <v>88.25</v>
      </c>
      <c r="G482">
        <v>-1.3538997154682901E-3</v>
      </c>
      <c r="H482">
        <v>3.34117561578751E-3</v>
      </c>
      <c r="I482">
        <v>88.25</v>
      </c>
      <c r="J482">
        <v>1.1327150277793401E-3</v>
      </c>
      <c r="K482">
        <v>1.39163879066473E-3</v>
      </c>
      <c r="L482">
        <v>-1.04962105397135E-2</v>
      </c>
      <c r="M482">
        <v>-9.8494980484247208E-3</v>
      </c>
      <c r="N482">
        <v>88.25</v>
      </c>
      <c r="O482" s="1">
        <v>3.8470840081572499E-5</v>
      </c>
      <c r="P482">
        <v>-4.4572865590453099E-4</v>
      </c>
    </row>
    <row r="483" spans="1:16" x14ac:dyDescent="0.35">
      <c r="A483">
        <v>88.5</v>
      </c>
      <c r="B483">
        <v>-1.21417632326484E-2</v>
      </c>
      <c r="C483">
        <v>-4.1147663723677397E-3</v>
      </c>
      <c r="D483">
        <v>-5.0340672023594397E-3</v>
      </c>
      <c r="E483">
        <v>1.6101393150165701E-2</v>
      </c>
      <c r="F483">
        <v>88.5</v>
      </c>
      <c r="G483">
        <v>4.8188997607212497E-4</v>
      </c>
      <c r="H483">
        <v>-3.5390346311032798E-3</v>
      </c>
      <c r="I483">
        <v>88.5</v>
      </c>
      <c r="J483">
        <v>1.39342807233334E-3</v>
      </c>
      <c r="K483">
        <v>1.2680504005402301E-3</v>
      </c>
      <c r="L483">
        <v>-1.0853971820324699E-2</v>
      </c>
      <c r="M483">
        <v>-1.01564328651875E-2</v>
      </c>
      <c r="N483">
        <v>88.5</v>
      </c>
      <c r="O483" s="1">
        <v>6.9397283368743997E-5</v>
      </c>
      <c r="P483">
        <v>4.8272078856825801E-4</v>
      </c>
    </row>
    <row r="484" spans="1:16" x14ac:dyDescent="0.35">
      <c r="A484">
        <v>88.75</v>
      </c>
      <c r="B484">
        <v>-1.41070736572146E-2</v>
      </c>
      <c r="C484">
        <v>-5.9597496874630503E-3</v>
      </c>
      <c r="D484">
        <v>-4.5209885574877297E-3</v>
      </c>
      <c r="E484">
        <v>1.56689595896751E-2</v>
      </c>
      <c r="F484">
        <v>88.75</v>
      </c>
      <c r="G484">
        <v>3.7510362017201298E-4</v>
      </c>
      <c r="H484">
        <v>3.5290049854665999E-3</v>
      </c>
      <c r="I484">
        <v>88.75</v>
      </c>
      <c r="J484">
        <v>2.3700604215264299E-3</v>
      </c>
      <c r="K484">
        <v>1.5072515234351199E-3</v>
      </c>
      <c r="L484">
        <v>-1.12834605388343E-2</v>
      </c>
      <c r="M484">
        <v>-8.8849856983870303E-3</v>
      </c>
      <c r="N484">
        <v>88.75</v>
      </c>
      <c r="O484">
        <v>-1.55793728481513E-4</v>
      </c>
      <c r="P484">
        <v>-4.1673728264868297E-4</v>
      </c>
    </row>
    <row r="485" spans="1:16" x14ac:dyDescent="0.35">
      <c r="A485">
        <v>89</v>
      </c>
      <c r="B485">
        <v>-1.5202085021883201E-2</v>
      </c>
      <c r="C485">
        <v>-6.4002547878772003E-3</v>
      </c>
      <c r="D485">
        <v>-4.33138967491686E-3</v>
      </c>
      <c r="E485">
        <v>1.42470761202276E-2</v>
      </c>
      <c r="F485">
        <v>89</v>
      </c>
      <c r="G485">
        <v>-1.22055329848081E-3</v>
      </c>
      <c r="H485">
        <v>-3.3022719435393802E-3</v>
      </c>
      <c r="I485">
        <v>89</v>
      </c>
      <c r="J485">
        <v>3.97056294605136E-3</v>
      </c>
      <c r="K485">
        <v>1.22476718388498E-3</v>
      </c>
      <c r="L485">
        <v>-9.9457676988094993E-3</v>
      </c>
      <c r="M485">
        <v>-7.9778325743973307E-3</v>
      </c>
      <c r="N485">
        <v>89</v>
      </c>
      <c r="O485">
        <v>2.3497350048273799E-4</v>
      </c>
      <c r="P485">
        <v>3.8064573891460901E-4</v>
      </c>
    </row>
    <row r="486" spans="1:16" x14ac:dyDescent="0.35">
      <c r="A486">
        <v>89.25</v>
      </c>
      <c r="B486">
        <v>-1.66778811253607E-2</v>
      </c>
      <c r="C486">
        <v>-7.6523586176335803E-3</v>
      </c>
      <c r="D486">
        <v>-5.6198370875790698E-3</v>
      </c>
      <c r="E486">
        <v>1.3659010175615501E-2</v>
      </c>
      <c r="F486">
        <v>89.25</v>
      </c>
      <c r="G486">
        <v>1.9537525949999699E-3</v>
      </c>
      <c r="H486">
        <v>2.8891314286738599E-3</v>
      </c>
      <c r="I486">
        <v>89.25</v>
      </c>
      <c r="J486">
        <v>5.4357028566300904E-3</v>
      </c>
      <c r="K486">
        <v>-4.4768257066607502E-4</v>
      </c>
      <c r="L486">
        <v>-9.0374982682987996E-3</v>
      </c>
      <c r="M486">
        <v>-8.35427409037948E-3</v>
      </c>
      <c r="N486">
        <v>89.25</v>
      </c>
      <c r="O486">
        <v>-2.9262423049658499E-4</v>
      </c>
      <c r="P486">
        <v>-3.0708150006830698E-4</v>
      </c>
    </row>
    <row r="487" spans="1:16" x14ac:dyDescent="0.35">
      <c r="A487">
        <v>89.5</v>
      </c>
      <c r="B487">
        <v>-1.8970279954373798E-2</v>
      </c>
      <c r="C487">
        <v>-8.0956832971423899E-3</v>
      </c>
      <c r="D487">
        <v>-6.7976305726915598E-3</v>
      </c>
      <c r="E487">
        <v>1.6241371864453E-2</v>
      </c>
      <c r="F487">
        <v>89.5</v>
      </c>
      <c r="G487">
        <v>-2.5911952834576399E-3</v>
      </c>
      <c r="H487">
        <v>-2.3077001096680799E-3</v>
      </c>
      <c r="I487">
        <v>89.5</v>
      </c>
      <c r="J487">
        <v>5.4259048774838404E-3</v>
      </c>
      <c r="K487">
        <v>-2.30291322804987E-3</v>
      </c>
      <c r="L487">
        <v>-9.1129129286855494E-3</v>
      </c>
      <c r="M487">
        <v>-8.7571886833757197E-3</v>
      </c>
      <c r="N487">
        <v>89.5</v>
      </c>
      <c r="O487">
        <v>3.5504507832229099E-4</v>
      </c>
      <c r="P487">
        <v>2.5548425037413798E-4</v>
      </c>
    </row>
    <row r="488" spans="1:16" x14ac:dyDescent="0.35">
      <c r="A488">
        <v>89.75</v>
      </c>
      <c r="B488">
        <v>-2.1613390184938901E-2</v>
      </c>
      <c r="C488">
        <v>-7.1776451077312196E-3</v>
      </c>
      <c r="D488">
        <v>-1.8326423596590801E-3</v>
      </c>
      <c r="E488">
        <v>1.98418810032308E-2</v>
      </c>
      <c r="F488">
        <v>89.75</v>
      </c>
      <c r="G488">
        <v>3.03474080283195E-3</v>
      </c>
      <c r="H488">
        <v>1.5959588345140199E-3</v>
      </c>
      <c r="I488">
        <v>89.75</v>
      </c>
      <c r="J488">
        <v>5.1441276445984797E-3</v>
      </c>
      <c r="K488">
        <v>-3.8922543171793201E-3</v>
      </c>
      <c r="L488">
        <v>-9.2013769317418302E-3</v>
      </c>
      <c r="M488">
        <v>-8.3554615266621095E-3</v>
      </c>
      <c r="N488">
        <v>89.75</v>
      </c>
      <c r="O488">
        <v>-3.7360435817390702E-4</v>
      </c>
      <c r="P488">
        <v>-1.4116265811026099E-4</v>
      </c>
    </row>
    <row r="489" spans="1:16" x14ac:dyDescent="0.35">
      <c r="A489">
        <v>90</v>
      </c>
      <c r="B489">
        <v>-2.26606335490942E-2</v>
      </c>
      <c r="C489">
        <v>-5.2134091751554496E-3</v>
      </c>
      <c r="D489">
        <v>5.5865509202703799E-3</v>
      </c>
      <c r="E489">
        <v>1.57117692288011E-2</v>
      </c>
      <c r="F489">
        <v>90</v>
      </c>
      <c r="G489">
        <v>-3.31653153989464E-3</v>
      </c>
      <c r="H489">
        <v>-8.0154722672887103E-4</v>
      </c>
      <c r="I489">
        <v>90</v>
      </c>
      <c r="J489">
        <v>3.55239026248455E-3</v>
      </c>
      <c r="K489">
        <v>-5.2125561265370397E-3</v>
      </c>
      <c r="L489">
        <v>-8.93079454544932E-3</v>
      </c>
      <c r="M489">
        <v>-8.2428811583667994E-3</v>
      </c>
      <c r="N489">
        <v>90</v>
      </c>
      <c r="O489">
        <v>3.96411051042378E-4</v>
      </c>
      <c r="P489" s="1">
        <v>7.8190088970586698E-5</v>
      </c>
    </row>
    <row r="490" spans="1:16" x14ac:dyDescent="0.35">
      <c r="A490">
        <v>90.25</v>
      </c>
      <c r="B490">
        <v>-2.34838305041194E-2</v>
      </c>
      <c r="C490">
        <v>-4.6417634221143098E-3</v>
      </c>
      <c r="D490">
        <v>7.1381062734872103E-3</v>
      </c>
      <c r="E490">
        <v>7.8375640587182698E-3</v>
      </c>
      <c r="F490">
        <v>90.25</v>
      </c>
      <c r="G490">
        <v>3.37831035722047E-3</v>
      </c>
      <c r="H490" s="1">
        <v>-1.14467513867567E-5</v>
      </c>
      <c r="I490">
        <v>90.25</v>
      </c>
      <c r="J490">
        <v>2.4755792692303701E-3</v>
      </c>
      <c r="K490">
        <v>-4.4937035781913402E-3</v>
      </c>
      <c r="L490">
        <v>-9.5909524243324995E-3</v>
      </c>
      <c r="M490">
        <v>-8.2651336415437999E-3</v>
      </c>
      <c r="N490">
        <v>90.25</v>
      </c>
      <c r="O490">
        <v>-3.87948821298778E-4</v>
      </c>
      <c r="P490" s="1">
        <v>-6.3992481500463302E-6</v>
      </c>
    </row>
    <row r="491" spans="1:16" x14ac:dyDescent="0.35">
      <c r="A491">
        <v>90.5</v>
      </c>
      <c r="B491">
        <v>-2.5611534714698798E-2</v>
      </c>
      <c r="C491">
        <v>-1.8836520612239801E-3</v>
      </c>
      <c r="D491">
        <v>5.1559670828282798E-3</v>
      </c>
      <c r="E491">
        <v>3.5541038960218402E-4</v>
      </c>
      <c r="F491">
        <v>90.5</v>
      </c>
      <c r="G491">
        <v>-3.2527308212593202E-3</v>
      </c>
      <c r="H491">
        <v>8.37950326967984E-4</v>
      </c>
      <c r="I491">
        <v>90.5</v>
      </c>
      <c r="J491">
        <v>3.0551832169294401E-3</v>
      </c>
      <c r="K491">
        <v>-4.8706703819334498E-3</v>
      </c>
      <c r="L491">
        <v>-1.04324542917311E-2</v>
      </c>
      <c r="M491">
        <v>-6.3622440211474904E-3</v>
      </c>
      <c r="N491">
        <v>90.5</v>
      </c>
      <c r="O491">
        <v>3.72571754269302E-4</v>
      </c>
      <c r="P491" s="1">
        <v>-5.7063531130552299E-5</v>
      </c>
    </row>
    <row r="492" spans="1:16" x14ac:dyDescent="0.35">
      <c r="A492">
        <v>90.75</v>
      </c>
      <c r="B492">
        <v>-2.40895804017782E-2</v>
      </c>
      <c r="C492">
        <v>2.5294381193816701E-3</v>
      </c>
      <c r="D492">
        <v>-2.1083874162286498E-3</v>
      </c>
      <c r="E492">
        <v>-5.0837879534810799E-3</v>
      </c>
      <c r="F492">
        <v>90.75</v>
      </c>
      <c r="G492">
        <v>2.9285919154062902E-3</v>
      </c>
      <c r="H492">
        <v>-1.57155923079699E-3</v>
      </c>
      <c r="I492">
        <v>90.75</v>
      </c>
      <c r="J492">
        <v>2.0496211946010598E-3</v>
      </c>
      <c r="K492">
        <v>-6.3583259470760796E-3</v>
      </c>
      <c r="L492">
        <v>-8.7281942833214998E-3</v>
      </c>
      <c r="M492">
        <v>-4.0852616075426297E-3</v>
      </c>
      <c r="N492">
        <v>90.75</v>
      </c>
      <c r="O492">
        <v>-3.4323416184633997E-4</v>
      </c>
      <c r="P492">
        <v>1.7712218686938299E-4</v>
      </c>
    </row>
    <row r="493" spans="1:16" x14ac:dyDescent="0.35">
      <c r="A493">
        <v>91</v>
      </c>
      <c r="B493">
        <v>-1.9452747888863101E-2</v>
      </c>
      <c r="C493">
        <v>3.4895306453108801E-3</v>
      </c>
      <c r="D493">
        <v>-9.1955499956384301E-3</v>
      </c>
      <c r="E493">
        <v>-3.5886218320229099E-3</v>
      </c>
      <c r="F493">
        <v>91</v>
      </c>
      <c r="G493">
        <v>-2.4436974199488798E-3</v>
      </c>
      <c r="H493">
        <v>2.2287018364295398E-3</v>
      </c>
      <c r="I493">
        <v>91</v>
      </c>
      <c r="J493">
        <v>-2.0492728799581501E-4</v>
      </c>
      <c r="K493">
        <v>-6.3239745795726802E-3</v>
      </c>
      <c r="L493">
        <v>-6.2303807353600903E-3</v>
      </c>
      <c r="M493">
        <v>-3.78917497437214E-3</v>
      </c>
      <c r="N493">
        <v>91</v>
      </c>
      <c r="O493">
        <v>2.9570644255727502E-4</v>
      </c>
      <c r="P493">
        <v>-2.0368758123368E-4</v>
      </c>
    </row>
    <row r="494" spans="1:16" x14ac:dyDescent="0.35">
      <c r="A494">
        <v>91.25</v>
      </c>
      <c r="B494">
        <v>-1.7309163697063899E-2</v>
      </c>
      <c r="C494">
        <v>2.0889192819595299E-4</v>
      </c>
      <c r="D494">
        <v>-1.1557132704183499E-2</v>
      </c>
      <c r="E494">
        <v>-1.90384639427066E-3</v>
      </c>
      <c r="F494">
        <v>91.25</v>
      </c>
      <c r="G494">
        <v>1.81260262615979E-3</v>
      </c>
      <c r="H494">
        <v>-2.72503984160721E-3</v>
      </c>
      <c r="I494">
        <v>91.25</v>
      </c>
      <c r="J494">
        <v>-1.72809418290854E-3</v>
      </c>
      <c r="K494">
        <v>-4.43618185818195E-3</v>
      </c>
      <c r="L494">
        <v>-4.4803221244365003E-3</v>
      </c>
      <c r="M494">
        <v>-4.7026472166180602E-3</v>
      </c>
      <c r="N494">
        <v>91.25</v>
      </c>
      <c r="O494">
        <v>-2.3968541063368299E-4</v>
      </c>
      <c r="P494">
        <v>2.7379929088056098E-4</v>
      </c>
    </row>
    <row r="495" spans="1:16" x14ac:dyDescent="0.35">
      <c r="A495">
        <v>91.5</v>
      </c>
      <c r="B495">
        <v>-2.0060570910572999E-2</v>
      </c>
      <c r="C495">
        <v>-1.35519841569476E-3</v>
      </c>
      <c r="D495">
        <v>-1.5475608408451099E-2</v>
      </c>
      <c r="E495">
        <v>-2.1362893749028401E-3</v>
      </c>
      <c r="F495">
        <v>91.5</v>
      </c>
      <c r="G495">
        <v>-1.09414343023673E-3</v>
      </c>
      <c r="H495">
        <v>3.0820100801065599E-3</v>
      </c>
      <c r="I495">
        <v>91.5</v>
      </c>
      <c r="J495">
        <v>-7.4227154254913298E-4</v>
      </c>
      <c r="K495">
        <v>-2.0832021546084399E-3</v>
      </c>
      <c r="L495">
        <v>-4.0815491229295696E-3</v>
      </c>
      <c r="M495">
        <v>-5.8308930601924701E-3</v>
      </c>
      <c r="N495">
        <v>91.5</v>
      </c>
      <c r="O495">
        <v>1.7897569341584999E-4</v>
      </c>
      <c r="P495">
        <v>-2.9694347176700798E-4</v>
      </c>
    </row>
    <row r="496" spans="1:16" x14ac:dyDescent="0.35">
      <c r="A496">
        <v>91.75</v>
      </c>
      <c r="B496">
        <v>-2.1119670011103198E-2</v>
      </c>
      <c r="C496">
        <v>2.0866814593318902E-3</v>
      </c>
      <c r="D496">
        <v>-2.1050637587904899E-2</v>
      </c>
      <c r="E496">
        <v>1.2501021847128901E-3</v>
      </c>
      <c r="F496">
        <v>91.75</v>
      </c>
      <c r="G496">
        <v>3.1165401742328002E-4</v>
      </c>
      <c r="H496">
        <v>-3.2074811169877601E-3</v>
      </c>
      <c r="I496">
        <v>91.75</v>
      </c>
      <c r="J496">
        <v>1.2824488803744301E-3</v>
      </c>
      <c r="K496">
        <v>-2.6453308237250899E-3</v>
      </c>
      <c r="L496">
        <v>-4.1025765240192396E-3</v>
      </c>
      <c r="M496">
        <v>-5.7284673675894703E-3</v>
      </c>
      <c r="N496">
        <v>91.75</v>
      </c>
      <c r="O496">
        <v>-1.0344579641241601E-4</v>
      </c>
      <c r="P496">
        <v>3.2198883127421097E-4</v>
      </c>
    </row>
    <row r="497" spans="1:16" x14ac:dyDescent="0.35">
      <c r="A497">
        <v>92</v>
      </c>
      <c r="B497">
        <v>-1.75952492281795E-2</v>
      </c>
      <c r="C497">
        <v>3.86487915966427E-3</v>
      </c>
      <c r="D497">
        <v>-2.25464310497046E-2</v>
      </c>
      <c r="E497">
        <v>8.0720740370452404E-3</v>
      </c>
      <c r="F497">
        <v>92</v>
      </c>
      <c r="G497">
        <v>4.70336992293596E-4</v>
      </c>
      <c r="H497">
        <v>3.1731964554637701E-3</v>
      </c>
      <c r="I497">
        <v>92</v>
      </c>
      <c r="J497">
        <v>4.4987071305513398E-4</v>
      </c>
      <c r="K497">
        <v>-3.8014618694432998E-3</v>
      </c>
      <c r="L497">
        <v>-3.00509482622147E-3</v>
      </c>
      <c r="M497">
        <v>-5.5927750654518604E-3</v>
      </c>
      <c r="N497">
        <v>92</v>
      </c>
      <c r="O497" s="1">
        <v>2.46549607254565E-5</v>
      </c>
      <c r="P497">
        <v>-2.9151444323360898E-4</v>
      </c>
    </row>
    <row r="498" spans="1:16" x14ac:dyDescent="0.35">
      <c r="A498">
        <v>92.25</v>
      </c>
      <c r="B498">
        <v>-1.5630629844963599E-2</v>
      </c>
      <c r="C498">
        <v>2.4569023080402998E-3</v>
      </c>
      <c r="D498">
        <v>-1.9886936061084302E-2</v>
      </c>
      <c r="E498">
        <v>1.21354304719716E-2</v>
      </c>
      <c r="F498">
        <v>92.25</v>
      </c>
      <c r="G498">
        <v>-1.21427560225129E-3</v>
      </c>
      <c r="H498">
        <v>-2.9265399789437699E-3</v>
      </c>
      <c r="I498">
        <v>92.25</v>
      </c>
      <c r="J498" s="1">
        <v>7.1609392762184101E-6</v>
      </c>
      <c r="K498">
        <v>-2.8932650893693799E-3</v>
      </c>
      <c r="L498">
        <v>-2.2865859791636502E-3</v>
      </c>
      <c r="M498">
        <v>-6.0526251327246402E-3</v>
      </c>
      <c r="N498">
        <v>92.25</v>
      </c>
      <c r="O498" s="1">
        <v>6.2614912167191505E-5</v>
      </c>
      <c r="P498">
        <v>2.8770149219781198E-4</v>
      </c>
    </row>
    <row r="499" spans="1:16" x14ac:dyDescent="0.35">
      <c r="A499">
        <v>92.5</v>
      </c>
      <c r="B499">
        <v>-1.3807144947349999E-2</v>
      </c>
      <c r="C499">
        <v>2.7137752986163802E-3</v>
      </c>
      <c r="D499">
        <v>-1.8583755940198898E-2</v>
      </c>
      <c r="E499">
        <v>1.42384110949934E-2</v>
      </c>
      <c r="F499">
        <v>92.5</v>
      </c>
      <c r="G499">
        <v>1.87213206663728E-3</v>
      </c>
      <c r="H499">
        <v>2.5410482194274699E-3</v>
      </c>
      <c r="I499">
        <v>92.5</v>
      </c>
      <c r="J499">
        <v>3.0779931694269202E-4</v>
      </c>
      <c r="K499">
        <v>-2.8644599588005799E-3</v>
      </c>
      <c r="L499">
        <v>-1.395583152771E-3</v>
      </c>
      <c r="M499">
        <v>-5.7505690492689601E-3</v>
      </c>
      <c r="N499">
        <v>92.5</v>
      </c>
      <c r="O499">
        <v>-1.0129599831998299E-4</v>
      </c>
      <c r="P499">
        <v>-2.6219571009278297E-4</v>
      </c>
    </row>
    <row r="500" spans="1:16" x14ac:dyDescent="0.35">
      <c r="A500">
        <v>92.75</v>
      </c>
      <c r="B500">
        <v>-1.0352399200201E-2</v>
      </c>
      <c r="C500">
        <v>2.2291566710919101E-4</v>
      </c>
      <c r="D500">
        <v>-1.6189317684620601E-2</v>
      </c>
      <c r="E500">
        <v>1.7173789441585499E-2</v>
      </c>
      <c r="F500">
        <v>92.75</v>
      </c>
      <c r="G500">
        <v>-2.4126477073878102E-3</v>
      </c>
      <c r="H500">
        <v>-1.9896384328603701E-3</v>
      </c>
      <c r="I500">
        <v>92.75</v>
      </c>
      <c r="J500">
        <v>-3.4105032682418802E-4</v>
      </c>
      <c r="K500">
        <v>-2.3566208546981198E-3</v>
      </c>
      <c r="L500">
        <v>1.0579084046184999E-3</v>
      </c>
      <c r="M500">
        <v>-6.3212011009454701E-3</v>
      </c>
      <c r="N500">
        <v>92.75</v>
      </c>
      <c r="O500">
        <v>1.5820027329027699E-4</v>
      </c>
      <c r="P500">
        <v>2.4661840870976399E-4</v>
      </c>
    </row>
    <row r="501" spans="1:16" x14ac:dyDescent="0.35">
      <c r="A501">
        <v>93</v>
      </c>
      <c r="B501">
        <v>-9.8362974822521192E-3</v>
      </c>
      <c r="C501">
        <v>-4.5557731064036497E-3</v>
      </c>
      <c r="D501">
        <v>-1.19460318237543E-2</v>
      </c>
      <c r="E501">
        <v>1.8467025365680501E-2</v>
      </c>
      <c r="F501">
        <v>93</v>
      </c>
      <c r="G501">
        <v>2.80203938018531E-3</v>
      </c>
      <c r="H501">
        <v>1.34146481286734E-3</v>
      </c>
      <c r="I501">
        <v>93</v>
      </c>
      <c r="J501">
        <v>1.15092843770981E-4</v>
      </c>
      <c r="K501">
        <v>-8.5426156874746095E-4</v>
      </c>
      <c r="L501">
        <v>2.7104755863547299E-3</v>
      </c>
      <c r="M501">
        <v>-9.4259348697960394E-3</v>
      </c>
      <c r="N501">
        <v>93</v>
      </c>
      <c r="O501">
        <v>-1.84457399882376E-4</v>
      </c>
      <c r="P501">
        <v>-1.6760360449552501E-4</v>
      </c>
    </row>
    <row r="502" spans="1:16" x14ac:dyDescent="0.35">
      <c r="A502">
        <v>93.25</v>
      </c>
      <c r="B502">
        <v>-1.2726432178169499E-2</v>
      </c>
      <c r="C502">
        <v>-8.5474476218223606E-3</v>
      </c>
      <c r="D502">
        <v>-7.7697855886071903E-3</v>
      </c>
      <c r="E502">
        <v>1.69111359864473E-2</v>
      </c>
      <c r="F502">
        <v>93.25</v>
      </c>
      <c r="G502">
        <v>-3.0155883869156198E-3</v>
      </c>
      <c r="H502">
        <v>-6.1579697648994603E-4</v>
      </c>
      <c r="I502">
        <v>93.25</v>
      </c>
      <c r="J502">
        <v>1.6689407639205499E-3</v>
      </c>
      <c r="K502">
        <v>-1.9537098705768599E-4</v>
      </c>
      <c r="L502">
        <v>1.4401816297322501E-3</v>
      </c>
      <c r="M502">
        <v>-1.24671403318644E-2</v>
      </c>
      <c r="N502">
        <v>93.25</v>
      </c>
      <c r="O502">
        <v>2.0229385700076799E-4</v>
      </c>
      <c r="P502">
        <v>1.2676019105128901E-4</v>
      </c>
    </row>
    <row r="503" spans="1:16" x14ac:dyDescent="0.35">
      <c r="A503">
        <v>93.5</v>
      </c>
      <c r="B503">
        <v>-1.7426915932446701E-2</v>
      </c>
      <c r="C503">
        <v>-8.84408690035343E-3</v>
      </c>
      <c r="D503">
        <v>-5.2583909127861296E-3</v>
      </c>
      <c r="E503">
        <v>1.35162402921196E-2</v>
      </c>
      <c r="F503">
        <v>93.5</v>
      </c>
      <c r="G503">
        <v>3.0533906538039398E-3</v>
      </c>
      <c r="H503">
        <v>-1.3142024545231799E-4</v>
      </c>
      <c r="I503">
        <v>93.5</v>
      </c>
      <c r="J503">
        <v>3.4787314943969302E-3</v>
      </c>
      <c r="K503">
        <v>-7.8719574958086003E-4</v>
      </c>
      <c r="L503">
        <v>-3.0243233777582602E-4</v>
      </c>
      <c r="M503">
        <v>-1.3544681943130899E-2</v>
      </c>
      <c r="N503">
        <v>93.5</v>
      </c>
      <c r="O503">
        <v>-2.1933438256382899E-4</v>
      </c>
      <c r="P503" s="1">
        <v>-5.6148572184611098E-5</v>
      </c>
    </row>
    <row r="504" spans="1:16" x14ac:dyDescent="0.35">
      <c r="A504">
        <v>93.75</v>
      </c>
      <c r="B504">
        <v>-1.9554636441171201E-2</v>
      </c>
      <c r="C504">
        <v>-6.0478175291791602E-3</v>
      </c>
      <c r="D504">
        <v>-4.9109039828181301E-3</v>
      </c>
      <c r="E504">
        <v>9.0175594668835402E-3</v>
      </c>
      <c r="F504">
        <v>93.75</v>
      </c>
      <c r="G504">
        <v>-2.9096727957948999E-3</v>
      </c>
      <c r="H504">
        <v>8.6989364353939902E-4</v>
      </c>
      <c r="I504">
        <v>93.75</v>
      </c>
      <c r="J504">
        <v>3.7819975987076798E-3</v>
      </c>
      <c r="K504">
        <v>-2.2334674140438398E-3</v>
      </c>
      <c r="L504">
        <v>-1.9380692392587701E-3</v>
      </c>
      <c r="M504">
        <v>-1.4045733259990799E-2</v>
      </c>
      <c r="N504">
        <v>93.75</v>
      </c>
      <c r="O504">
        <v>2.1146412473171901E-4</v>
      </c>
      <c r="P504" s="1">
        <v>2.7984264306724099E-5</v>
      </c>
    </row>
    <row r="505" spans="1:16" x14ac:dyDescent="0.35">
      <c r="A505">
        <v>94</v>
      </c>
      <c r="B505">
        <v>-1.94038674235344E-2</v>
      </c>
      <c r="C505">
        <v>-3.9821260143071396E-3</v>
      </c>
      <c r="D505">
        <v>-8.3863791078329104E-3</v>
      </c>
      <c r="E505">
        <v>4.9412869848310904E-3</v>
      </c>
      <c r="F505">
        <v>94</v>
      </c>
      <c r="G505">
        <v>2.5912602432072202E-3</v>
      </c>
      <c r="H505">
        <v>-1.5258174389600799E-3</v>
      </c>
      <c r="I505">
        <v>94</v>
      </c>
      <c r="J505">
        <v>3.7608258426189401E-3</v>
      </c>
      <c r="K505">
        <v>-2.20787175931036E-3</v>
      </c>
      <c r="L505">
        <v>-3.1889276579022399E-3</v>
      </c>
      <c r="M505">
        <v>-1.3706314843148E-2</v>
      </c>
      <c r="N505">
        <v>94</v>
      </c>
      <c r="O505">
        <v>-1.9558821804821499E-4</v>
      </c>
      <c r="P505" s="1">
        <v>2.6351190172135799E-5</v>
      </c>
    </row>
    <row r="506" spans="1:16" x14ac:dyDescent="0.35">
      <c r="A506">
        <v>94.25</v>
      </c>
      <c r="B506">
        <v>-1.8366682808846201E-2</v>
      </c>
      <c r="C506">
        <v>-2.1010243217460798E-3</v>
      </c>
      <c r="D506">
        <v>-1.3599119149148501E-2</v>
      </c>
      <c r="E506">
        <v>5.7400695513933897E-3</v>
      </c>
      <c r="F506">
        <v>94.25</v>
      </c>
      <c r="G506">
        <v>-2.1281897788867402E-3</v>
      </c>
      <c r="H506">
        <v>2.0978336688131098E-3</v>
      </c>
      <c r="I506">
        <v>94.25</v>
      </c>
      <c r="J506">
        <v>5.2759838290512596E-3</v>
      </c>
      <c r="K506">
        <v>-2.8067783568985799E-3</v>
      </c>
      <c r="L506">
        <v>-3.93205042928457E-3</v>
      </c>
      <c r="M506">
        <v>-1.32992540020496E-2</v>
      </c>
      <c r="N506">
        <v>94.25</v>
      </c>
      <c r="O506">
        <v>1.7369480337947599E-4</v>
      </c>
      <c r="P506" s="1">
        <v>-5.8374367654323598E-5</v>
      </c>
    </row>
    <row r="507" spans="1:16" x14ac:dyDescent="0.35">
      <c r="A507">
        <v>94.5</v>
      </c>
      <c r="B507">
        <v>-1.58938164822757E-2</v>
      </c>
      <c r="C507">
        <v>-1.7890015151351699E-3</v>
      </c>
      <c r="D507">
        <v>-1.43165411427617E-2</v>
      </c>
      <c r="E507">
        <v>9.2199095524847507E-3</v>
      </c>
      <c r="F507">
        <v>94.5</v>
      </c>
      <c r="G507">
        <v>1.5391510678455201E-3</v>
      </c>
      <c r="H507">
        <v>-2.52393970731646E-3</v>
      </c>
      <c r="I507">
        <v>94.5</v>
      </c>
      <c r="J507">
        <v>5.57748461142182E-3</v>
      </c>
      <c r="K507">
        <v>-5.2292596083134404E-3</v>
      </c>
      <c r="L507">
        <v>-4.3187355622649201E-3</v>
      </c>
      <c r="M507">
        <v>-1.2811012100428299E-2</v>
      </c>
      <c r="N507">
        <v>94.5</v>
      </c>
      <c r="O507">
        <v>-1.4114461373537801E-4</v>
      </c>
      <c r="P507">
        <v>1.04934326373041E-4</v>
      </c>
    </row>
    <row r="508" spans="1:16" x14ac:dyDescent="0.35">
      <c r="A508">
        <v>94.75</v>
      </c>
      <c r="B508">
        <v>-1.4510388951748599E-2</v>
      </c>
      <c r="C508">
        <v>-2.5462873745709701E-3</v>
      </c>
      <c r="D508">
        <v>-1.3066838495433299E-2</v>
      </c>
      <c r="E508">
        <v>9.2754282522946596E-3</v>
      </c>
      <c r="F508">
        <v>94.75</v>
      </c>
      <c r="G508">
        <v>-8.7841443018987797E-4</v>
      </c>
      <c r="H508">
        <v>2.8089433908462498E-3</v>
      </c>
      <c r="I508">
        <v>94.75</v>
      </c>
      <c r="J508">
        <v>3.9555453695356802E-3</v>
      </c>
      <c r="K508">
        <v>-7.1688124444335699E-3</v>
      </c>
      <c r="L508">
        <v>-4.6035768464207597E-3</v>
      </c>
      <c r="M508">
        <v>-1.28884583245963E-2</v>
      </c>
      <c r="N508">
        <v>94.75</v>
      </c>
      <c r="O508">
        <v>1.02728430647403E-4</v>
      </c>
      <c r="P508">
        <v>-1.0528415441513099E-4</v>
      </c>
    </row>
    <row r="509" spans="1:16" x14ac:dyDescent="0.35">
      <c r="A509">
        <v>95</v>
      </c>
      <c r="B509">
        <v>-1.27659132704139E-2</v>
      </c>
      <c r="C509">
        <v>-3.1935686711221899E-3</v>
      </c>
      <c r="D509">
        <v>-1.41613646410406E-2</v>
      </c>
      <c r="E509">
        <v>7.5262943282723401E-3</v>
      </c>
      <c r="F509">
        <v>95</v>
      </c>
      <c r="G509">
        <v>1.7625781765673299E-4</v>
      </c>
      <c r="H509">
        <v>-2.90906883310527E-3</v>
      </c>
      <c r="I509">
        <v>95</v>
      </c>
      <c r="J509">
        <v>1.15987285971642E-3</v>
      </c>
      <c r="K509">
        <v>-7.2323929052799897E-3</v>
      </c>
      <c r="L509">
        <v>-5.7177809067070502E-3</v>
      </c>
      <c r="M509">
        <v>-1.2694695033133E-2</v>
      </c>
      <c r="N509">
        <v>95</v>
      </c>
      <c r="O509" s="1">
        <v>-6.6264983615838005E-5</v>
      </c>
      <c r="P509">
        <v>1.3731361832469699E-4</v>
      </c>
    </row>
    <row r="510" spans="1:16" x14ac:dyDescent="0.35">
      <c r="A510">
        <v>95.25</v>
      </c>
      <c r="B510">
        <v>-1.07604810036719E-2</v>
      </c>
      <c r="C510">
        <v>-5.1699566247407304E-3</v>
      </c>
      <c r="D510">
        <v>-1.87121066264808E-2</v>
      </c>
      <c r="E510">
        <v>7.5002557132393096E-3</v>
      </c>
      <c r="F510">
        <v>95.25</v>
      </c>
      <c r="G510">
        <v>5.3731256048195097E-4</v>
      </c>
      <c r="H510">
        <v>2.8437720611691501E-3</v>
      </c>
      <c r="I510">
        <v>95.25</v>
      </c>
      <c r="J510">
        <v>-2.0566256716847401E-4</v>
      </c>
      <c r="K510">
        <v>-4.8175671545323002E-3</v>
      </c>
      <c r="L510">
        <v>-6.5943938679993196E-3</v>
      </c>
      <c r="M510">
        <v>-1.10961531754583E-2</v>
      </c>
      <c r="N510">
        <v>95.25</v>
      </c>
      <c r="O510" s="1">
        <v>1.20112963486463E-5</v>
      </c>
      <c r="P510">
        <v>-1.06312334537506E-4</v>
      </c>
    </row>
    <row r="511" spans="1:16" x14ac:dyDescent="0.35">
      <c r="A511">
        <v>95.5</v>
      </c>
      <c r="B511">
        <v>-9.6877841278910602E-3</v>
      </c>
      <c r="C511">
        <v>-8.5372473113238794E-3</v>
      </c>
      <c r="D511">
        <v>-2.2477974183857399E-2</v>
      </c>
      <c r="E511">
        <v>1.33408793481067E-2</v>
      </c>
      <c r="F511">
        <v>95.5</v>
      </c>
      <c r="G511">
        <v>-1.19357428047806E-3</v>
      </c>
      <c r="H511">
        <v>-2.6032538153231101E-3</v>
      </c>
      <c r="I511">
        <v>95.5</v>
      </c>
      <c r="J511">
        <v>1.1163502931594801E-3</v>
      </c>
      <c r="K511">
        <v>-3.1461124308407298E-3</v>
      </c>
      <c r="L511">
        <v>-5.7424465194344503E-3</v>
      </c>
      <c r="M511">
        <v>-9.6505543915554898E-3</v>
      </c>
      <c r="N511">
        <v>95.5</v>
      </c>
      <c r="O511" s="1">
        <v>-2.8789509087801001E-7</v>
      </c>
      <c r="P511">
        <v>1.3612187467515501E-4</v>
      </c>
    </row>
    <row r="512" spans="1:16" x14ac:dyDescent="0.35">
      <c r="A512">
        <v>95.75</v>
      </c>
      <c r="B512">
        <v>-1.17340292781591E-2</v>
      </c>
      <c r="C512">
        <v>-1.2459968682378499E-2</v>
      </c>
      <c r="D512">
        <v>-1.9904111046344E-2</v>
      </c>
      <c r="E512">
        <v>2.0054170396178999E-2</v>
      </c>
      <c r="F512">
        <v>95.75</v>
      </c>
      <c r="G512">
        <v>1.7731155385263301E-3</v>
      </c>
      <c r="H512">
        <v>2.21257633529603E-3</v>
      </c>
      <c r="I512">
        <v>95.75</v>
      </c>
      <c r="J512">
        <v>2.5086663663387299E-3</v>
      </c>
      <c r="K512">
        <v>-3.3681862987577898E-3</v>
      </c>
      <c r="L512">
        <v>-5.0446833483874798E-3</v>
      </c>
      <c r="M512">
        <v>-9.17100207880139E-3</v>
      </c>
      <c r="N512">
        <v>95.75</v>
      </c>
      <c r="O512" s="1">
        <v>-3.6154931876808398E-5</v>
      </c>
      <c r="P512" s="1">
        <v>-7.7663222327828394E-5</v>
      </c>
    </row>
    <row r="513" spans="1:16" x14ac:dyDescent="0.35">
      <c r="A513">
        <v>96</v>
      </c>
      <c r="B513">
        <v>-1.4591849409043799E-2</v>
      </c>
      <c r="C513">
        <v>-1.20118504855782E-2</v>
      </c>
      <c r="D513">
        <v>-1.35915572755039E-2</v>
      </c>
      <c r="E513">
        <v>2.3250719066709301E-2</v>
      </c>
      <c r="F513">
        <v>96</v>
      </c>
      <c r="G513">
        <v>-2.2413306869566402E-3</v>
      </c>
      <c r="H513">
        <v>-1.71338126529008E-3</v>
      </c>
      <c r="I513">
        <v>96</v>
      </c>
      <c r="J513">
        <v>3.12132854014635E-3</v>
      </c>
      <c r="K513">
        <v>-4.2462532874196803E-3</v>
      </c>
      <c r="L513">
        <v>-4.0272311307489898E-3</v>
      </c>
      <c r="M513">
        <v>-8.3573409356176905E-3</v>
      </c>
      <c r="N513">
        <v>96</v>
      </c>
      <c r="O513" s="1">
        <v>5.5881217122077901E-5</v>
      </c>
      <c r="P513" s="1">
        <v>9.2973466962575899E-5</v>
      </c>
    </row>
    <row r="514" spans="1:16" x14ac:dyDescent="0.35">
      <c r="A514">
        <v>96.25</v>
      </c>
      <c r="B514">
        <v>-1.40462317503989E-2</v>
      </c>
      <c r="C514">
        <v>-1.1191337369382401E-2</v>
      </c>
      <c r="D514">
        <v>-7.4134985916316501E-3</v>
      </c>
      <c r="E514">
        <v>1.9786872435361098E-2</v>
      </c>
      <c r="F514">
        <v>96.25</v>
      </c>
      <c r="G514">
        <v>2.5638795923441601E-3</v>
      </c>
      <c r="H514">
        <v>1.1133738444186699E-3</v>
      </c>
      <c r="I514">
        <v>96.25</v>
      </c>
      <c r="J514">
        <v>2.49661458656192E-3</v>
      </c>
      <c r="K514">
        <v>-5.3846025839448001E-3</v>
      </c>
      <c r="L514">
        <v>-2.3728949017822699E-3</v>
      </c>
      <c r="M514">
        <v>-8.7654828093945997E-3</v>
      </c>
      <c r="N514">
        <v>96.25</v>
      </c>
      <c r="O514" s="1">
        <v>-9.7067095339298194E-5</v>
      </c>
      <c r="P514" s="1">
        <v>-3.1521369237452698E-5</v>
      </c>
    </row>
    <row r="515" spans="1:16" x14ac:dyDescent="0.35">
      <c r="A515">
        <v>96.5</v>
      </c>
      <c r="B515">
        <v>-1.22390715405345E-2</v>
      </c>
      <c r="C515">
        <v>-1.17664467543364E-2</v>
      </c>
      <c r="D515">
        <v>-8.4094516932964308E-3</v>
      </c>
      <c r="E515">
        <v>1.4399719890207101E-2</v>
      </c>
      <c r="F515">
        <v>96.5</v>
      </c>
      <c r="G515">
        <v>-2.7491222135722598E-3</v>
      </c>
      <c r="H515">
        <v>-4.58099457318895E-4</v>
      </c>
      <c r="I515">
        <v>96.5</v>
      </c>
      <c r="J515">
        <v>1.07841473072767E-3</v>
      </c>
      <c r="K515">
        <v>-4.8062782734632501E-3</v>
      </c>
      <c r="L515">
        <v>-2.0954320207238202E-3</v>
      </c>
      <c r="M515">
        <v>-1.00752194412053E-2</v>
      </c>
      <c r="N515">
        <v>96.5</v>
      </c>
      <c r="O515" s="1">
        <v>6.4800260588526699E-5</v>
      </c>
      <c r="P515" s="1">
        <v>2.76098580798134E-5</v>
      </c>
    </row>
    <row r="516" spans="1:16" x14ac:dyDescent="0.35">
      <c r="A516">
        <v>96.75</v>
      </c>
      <c r="B516">
        <v>-1.00647378712893E-2</v>
      </c>
      <c r="C516">
        <v>-1.46876135841012E-2</v>
      </c>
      <c r="D516">
        <v>-1.2366842944175E-2</v>
      </c>
      <c r="E516">
        <v>1.5014796052128101E-2</v>
      </c>
      <c r="F516">
        <v>96.75</v>
      </c>
      <c r="G516">
        <v>2.7428800240159E-3</v>
      </c>
      <c r="H516">
        <v>-2.26781616220251E-4</v>
      </c>
      <c r="I516">
        <v>96.75</v>
      </c>
      <c r="J516">
        <v>1.47132575511932E-3</v>
      </c>
      <c r="K516">
        <v>-3.1229751184582702E-3</v>
      </c>
      <c r="L516">
        <v>-2.6562069542706E-3</v>
      </c>
      <c r="M516">
        <v>-1.02308276109397E-2</v>
      </c>
      <c r="N516">
        <v>96.75</v>
      </c>
      <c r="O516" s="1">
        <v>-8.0643221735954298E-5</v>
      </c>
      <c r="P516" s="1">
        <v>1.06111256172881E-5</v>
      </c>
    </row>
    <row r="517" spans="1:16" x14ac:dyDescent="0.35">
      <c r="A517">
        <v>97</v>
      </c>
      <c r="B517">
        <v>-9.7524228040128894E-3</v>
      </c>
      <c r="C517">
        <v>-1.86048382893205E-2</v>
      </c>
      <c r="D517">
        <v>-1.18590649217367E-2</v>
      </c>
      <c r="E517">
        <v>1.8623407930135699E-2</v>
      </c>
      <c r="F517">
        <v>97</v>
      </c>
      <c r="G517">
        <v>-2.5860746391117599E-3</v>
      </c>
      <c r="H517">
        <v>8.7548594456165996E-4</v>
      </c>
      <c r="I517">
        <v>97</v>
      </c>
      <c r="J517">
        <v>3.3498879056423898E-3</v>
      </c>
      <c r="K517">
        <v>-2.6538865640759498E-3</v>
      </c>
      <c r="L517">
        <v>-2.7058990672230699E-3</v>
      </c>
      <c r="M517">
        <v>-9.6832122653722798E-3</v>
      </c>
      <c r="N517">
        <v>97</v>
      </c>
      <c r="O517" s="1">
        <v>7.54748471081257E-5</v>
      </c>
      <c r="P517" s="1">
        <v>-2.3906119167804701E-5</v>
      </c>
    </row>
    <row r="518" spans="1:16" x14ac:dyDescent="0.35">
      <c r="A518">
        <v>97.25</v>
      </c>
      <c r="B518">
        <v>-8.7080812081694603E-3</v>
      </c>
      <c r="C518">
        <v>-2.29158522561193E-2</v>
      </c>
      <c r="D518">
        <v>-8.7743436452001299E-3</v>
      </c>
      <c r="E518">
        <v>1.9116270821541499E-2</v>
      </c>
      <c r="F518">
        <v>97.25</v>
      </c>
      <c r="G518">
        <v>2.2714869119226898E-3</v>
      </c>
      <c r="H518">
        <v>-1.47190678399056E-3</v>
      </c>
      <c r="I518">
        <v>97.25</v>
      </c>
      <c r="J518">
        <v>4.9067549407482104E-3</v>
      </c>
      <c r="K518">
        <v>-4.3580764904618298E-3</v>
      </c>
      <c r="L518">
        <v>-1.7458333168178799E-3</v>
      </c>
      <c r="M518">
        <v>-8.8631031103432196E-3</v>
      </c>
      <c r="N518">
        <v>97.25</v>
      </c>
      <c r="O518" s="1">
        <v>-5.6088669225573499E-5</v>
      </c>
      <c r="P518" s="1">
        <v>7.0158857852220495E-5</v>
      </c>
    </row>
    <row r="519" spans="1:16" x14ac:dyDescent="0.35">
      <c r="A519">
        <v>97.5</v>
      </c>
      <c r="B519">
        <v>-9.5477302093058807E-3</v>
      </c>
      <c r="C519">
        <v>-3.12178926542401E-2</v>
      </c>
      <c r="D519">
        <v>-7.9015707597136497E-3</v>
      </c>
      <c r="E519">
        <v>1.80478128604591E-2</v>
      </c>
      <c r="F519">
        <v>97.5</v>
      </c>
      <c r="G519">
        <v>-1.8382755806669599E-3</v>
      </c>
      <c r="H519">
        <v>1.95019086822867E-3</v>
      </c>
      <c r="I519">
        <v>97.5</v>
      </c>
      <c r="J519">
        <v>3.8903427775949201E-3</v>
      </c>
      <c r="K519">
        <v>-6.5366802737116796E-3</v>
      </c>
      <c r="L519" s="1">
        <v>8.5439532995223999E-6</v>
      </c>
      <c r="M519">
        <v>-9.45318536832929E-3</v>
      </c>
      <c r="N519">
        <v>97.5</v>
      </c>
      <c r="O519" s="1">
        <v>3.5522971302270903E-5</v>
      </c>
      <c r="P519" s="1">
        <v>-6.3999090343713801E-5</v>
      </c>
    </row>
    <row r="520" spans="1:16" x14ac:dyDescent="0.35">
      <c r="A520">
        <v>97.75</v>
      </c>
      <c r="B520">
        <v>-1.5267919283360199E-2</v>
      </c>
      <c r="C520">
        <v>-3.9422232657671002E-2</v>
      </c>
      <c r="D520">
        <v>-8.3992367144674097E-3</v>
      </c>
      <c r="E520">
        <v>1.8330577295273501E-2</v>
      </c>
      <c r="F520">
        <v>97.75</v>
      </c>
      <c r="G520">
        <v>1.2709088041447101E-3</v>
      </c>
      <c r="H520">
        <v>-2.32286669779569E-3</v>
      </c>
      <c r="I520">
        <v>97.75</v>
      </c>
      <c r="J520">
        <v>1.7175995744764801E-3</v>
      </c>
      <c r="K520">
        <v>-6.29052892327309E-3</v>
      </c>
      <c r="L520">
        <v>5.9451186098158403E-4</v>
      </c>
      <c r="M520">
        <v>-1.0718338657170499E-2</v>
      </c>
      <c r="N520">
        <v>97.75</v>
      </c>
      <c r="O520" s="1">
        <v>-8.1703183241188492E-6</v>
      </c>
      <c r="P520" s="1">
        <v>7.1955262683331994E-5</v>
      </c>
    </row>
    <row r="521" spans="1:16" x14ac:dyDescent="0.35">
      <c r="A521">
        <v>98</v>
      </c>
      <c r="B521">
        <v>-2.42523523047566E-2</v>
      </c>
      <c r="C521">
        <v>-4.7181988134980202E-2</v>
      </c>
      <c r="D521">
        <v>-8.2085758913308399E-3</v>
      </c>
      <c r="E521">
        <v>2.29003601707518E-2</v>
      </c>
      <c r="F521">
        <v>98</v>
      </c>
      <c r="G521">
        <v>-6.7880927235819399E-4</v>
      </c>
      <c r="H521">
        <v>2.5261836126446698E-3</v>
      </c>
      <c r="I521">
        <v>98</v>
      </c>
      <c r="J521">
        <v>1.12954434007406E-3</v>
      </c>
      <c r="K521">
        <v>-4.7299992293119396E-3</v>
      </c>
      <c r="L521">
        <v>1.2253241147846001E-3</v>
      </c>
      <c r="M521">
        <v>-1.1816681828349799E-2</v>
      </c>
      <c r="N521">
        <v>98</v>
      </c>
      <c r="O521" s="1">
        <v>-3.3069489290937802E-5</v>
      </c>
      <c r="P521" s="1">
        <v>-9.2839356511831297E-5</v>
      </c>
    </row>
    <row r="522" spans="1:16" x14ac:dyDescent="0.35">
      <c r="A522">
        <v>98.25</v>
      </c>
      <c r="B522">
        <v>-4.1778143495321302E-2</v>
      </c>
      <c r="C522">
        <v>-5.1373338326811797E-2</v>
      </c>
      <c r="D522">
        <v>2.5146448751911499E-3</v>
      </c>
      <c r="E522">
        <v>2.8958662878722001E-2</v>
      </c>
      <c r="F522">
        <v>98.25</v>
      </c>
      <c r="G522" s="1">
        <v>3.1965586458682103E-5</v>
      </c>
      <c r="H522">
        <v>-2.5759167037904302E-3</v>
      </c>
      <c r="I522">
        <v>98.25</v>
      </c>
      <c r="J522">
        <v>1.76173821091652E-3</v>
      </c>
      <c r="K522">
        <v>-3.2059419900178901E-3</v>
      </c>
      <c r="L522">
        <v>7.7376642730086998E-4</v>
      </c>
      <c r="M522">
        <v>-1.36424084194005E-2</v>
      </c>
      <c r="N522">
        <v>98.25</v>
      </c>
      <c r="O522" s="1">
        <v>6.2810542658553499E-5</v>
      </c>
      <c r="P522" s="1">
        <v>7.0918817073106806E-5</v>
      </c>
    </row>
    <row r="523" spans="1:16" x14ac:dyDescent="0.35">
      <c r="A523">
        <v>98.5</v>
      </c>
      <c r="B523">
        <v>-5.8074658736586598E-2</v>
      </c>
      <c r="C523">
        <v>-3.8474660366773598E-2</v>
      </c>
      <c r="D523">
        <v>2.11653392761946E-2</v>
      </c>
      <c r="E523">
        <v>1.7839819774963E-2</v>
      </c>
      <c r="F523">
        <v>98.5</v>
      </c>
      <c r="G523">
        <v>5.5667231208644796E-4</v>
      </c>
      <c r="H523">
        <v>2.4646590463817098E-3</v>
      </c>
      <c r="I523">
        <v>98.5</v>
      </c>
      <c r="J523">
        <v>3.1777825206518199E-3</v>
      </c>
      <c r="K523">
        <v>-2.6136860251426701E-3</v>
      </c>
      <c r="L523">
        <v>-3.6773271858692202E-4</v>
      </c>
      <c r="M523">
        <v>-1.3975250883959201E-2</v>
      </c>
      <c r="N523">
        <v>98.5</v>
      </c>
      <c r="O523" s="1">
        <v>-8.9581095380708602E-5</v>
      </c>
      <c r="P523" s="1">
        <v>-5.9117563068866703E-5</v>
      </c>
    </row>
    <row r="524" spans="1:16" x14ac:dyDescent="0.35">
      <c r="A524">
        <v>98.75</v>
      </c>
      <c r="B524">
        <v>-5.4211197420954697E-2</v>
      </c>
      <c r="C524">
        <v>-2.6987077668309201E-2</v>
      </c>
      <c r="D524">
        <v>1.9709235057234799E-2</v>
      </c>
      <c r="E524">
        <v>-1.13166816299781E-2</v>
      </c>
      <c r="F524">
        <v>98.75</v>
      </c>
      <c r="G524">
        <v>-1.1157692060805901E-3</v>
      </c>
      <c r="H524">
        <v>-2.25080747622997E-3</v>
      </c>
      <c r="I524">
        <v>98.75</v>
      </c>
      <c r="J524">
        <v>4.2621474713087099E-3</v>
      </c>
      <c r="K524">
        <v>-2.3757331073284101E-3</v>
      </c>
      <c r="L524">
        <v>-3.1649693846702597E-4</v>
      </c>
      <c r="M524">
        <v>-1.39613203937188E-2</v>
      </c>
      <c r="N524">
        <v>98.75</v>
      </c>
      <c r="O524" s="1">
        <v>8.0396479461342096E-5</v>
      </c>
      <c r="P524" s="1">
        <v>1.7438665963709398E-5</v>
      </c>
    </row>
    <row r="525" spans="1:16" x14ac:dyDescent="0.35">
      <c r="A525">
        <v>99</v>
      </c>
      <c r="B525">
        <v>-5.5780816823244102E-2</v>
      </c>
      <c r="C525">
        <v>-3.36877405643463E-2</v>
      </c>
      <c r="D525">
        <v>-5.3327572531998201E-3</v>
      </c>
      <c r="E525">
        <v>-2.6911641936749199E-2</v>
      </c>
      <c r="F525">
        <v>99</v>
      </c>
      <c r="G525">
        <v>1.6000138712115601E-3</v>
      </c>
      <c r="H525">
        <v>1.8962110625580001E-3</v>
      </c>
      <c r="I525">
        <v>99</v>
      </c>
      <c r="J525">
        <v>6.26363605260849E-3</v>
      </c>
      <c r="K525">
        <v>-1.91304087638855E-3</v>
      </c>
      <c r="L525">
        <v>-2.0304648205637899E-4</v>
      </c>
      <c r="M525">
        <v>-1.4970627147704399E-2</v>
      </c>
      <c r="N525">
        <v>99</v>
      </c>
      <c r="O525" s="1">
        <v>-9.3983777333050993E-5</v>
      </c>
      <c r="P525" s="1">
        <v>-3.6942074075341198E-5</v>
      </c>
    </row>
    <row r="526" spans="1:16" x14ac:dyDescent="0.35">
      <c r="A526">
        <v>99.25</v>
      </c>
      <c r="B526">
        <v>-7.63678178191185E-2</v>
      </c>
      <c r="C526">
        <v>-3.2051802612841102E-2</v>
      </c>
      <c r="D526">
        <v>-3.5658348351717002E-2</v>
      </c>
      <c r="E526">
        <v>-2.1141349337995101E-2</v>
      </c>
      <c r="F526">
        <v>99.25</v>
      </c>
      <c r="G526">
        <v>-1.9759144051931798E-3</v>
      </c>
      <c r="H526">
        <v>-1.4499555109068799E-3</v>
      </c>
      <c r="I526">
        <v>99.25</v>
      </c>
      <c r="J526">
        <v>9.3791037797927908E-3</v>
      </c>
      <c r="K526">
        <v>-3.1148409470915799E-3</v>
      </c>
      <c r="L526">
        <v>-1.13817676901817E-3</v>
      </c>
      <c r="M526">
        <v>-1.6383473761379701E-2</v>
      </c>
      <c r="N526">
        <v>99.25</v>
      </c>
      <c r="O526" s="1">
        <v>9.6844334620982395E-5</v>
      </c>
      <c r="P526" s="1">
        <v>-1.0582734830677501E-5</v>
      </c>
    </row>
    <row r="527" spans="1:16" x14ac:dyDescent="0.35">
      <c r="A527">
        <v>99.5</v>
      </c>
      <c r="B527">
        <v>-8.7517533451318699E-2</v>
      </c>
      <c r="C527">
        <v>-8.0769594642333704E-3</v>
      </c>
      <c r="D527">
        <v>-5.12339770793915E-2</v>
      </c>
      <c r="E527">
        <v>9.8035819828510302E-3</v>
      </c>
      <c r="F527">
        <v>99.5</v>
      </c>
      <c r="G527">
        <v>2.2419561864808202E-3</v>
      </c>
      <c r="H527">
        <v>9.4670083490200297E-4</v>
      </c>
      <c r="I527">
        <v>99.5</v>
      </c>
      <c r="J527">
        <v>1.1271160095930099E-2</v>
      </c>
      <c r="K527">
        <v>-6.7796826479025202E-3</v>
      </c>
      <c r="L527">
        <v>-3.7138499319553401E-3</v>
      </c>
      <c r="M527">
        <v>-1.6632949933409701E-2</v>
      </c>
      <c r="N527">
        <v>99.5</v>
      </c>
      <c r="O527">
        <v>-1.2813147623091901E-4</v>
      </c>
      <c r="P527" s="1">
        <v>6.78667274769396E-5</v>
      </c>
    </row>
    <row r="528" spans="1:16" x14ac:dyDescent="0.35">
      <c r="A528">
        <v>99.75</v>
      </c>
      <c r="B528">
        <v>-8.1200268119573593E-2</v>
      </c>
      <c r="C528">
        <v>1.05075128522003E-2</v>
      </c>
      <c r="D528">
        <v>-3.6502625793218599E-2</v>
      </c>
      <c r="E528">
        <v>3.4654974937439E-2</v>
      </c>
      <c r="F528">
        <v>99.75</v>
      </c>
      <c r="G528">
        <v>-2.4059868883341599E-3</v>
      </c>
      <c r="H528">
        <v>-4.0154010639525999E-4</v>
      </c>
      <c r="I528">
        <v>99.75</v>
      </c>
      <c r="J528">
        <v>1.0385837405919999E-2</v>
      </c>
      <c r="K528">
        <v>-1.0858301058760801E-2</v>
      </c>
      <c r="L528">
        <v>-5.4065845906734501E-3</v>
      </c>
      <c r="M528">
        <v>-1.40053667128086E-2</v>
      </c>
      <c r="N528">
        <v>99.75</v>
      </c>
      <c r="O528">
        <v>1.2812390923500099E-4</v>
      </c>
      <c r="P528" s="1">
        <v>-8.8250235421583097E-5</v>
      </c>
    </row>
    <row r="529" spans="1:16" x14ac:dyDescent="0.35">
      <c r="A529">
        <v>100</v>
      </c>
      <c r="B529">
        <v>-7.2753082960843998E-2</v>
      </c>
      <c r="C529">
        <v>2.2490299306809899E-2</v>
      </c>
      <c r="D529">
        <v>-1.7819133587181599E-2</v>
      </c>
      <c r="E529">
        <v>3.9188462309539297E-2</v>
      </c>
      <c r="F529">
        <v>100</v>
      </c>
      <c r="G529">
        <v>2.4237611796706902E-3</v>
      </c>
      <c r="H529">
        <v>-1.9204919954063401E-4</v>
      </c>
      <c r="I529">
        <v>100</v>
      </c>
      <c r="J529">
        <v>7.5366310775279999E-3</v>
      </c>
      <c r="K529">
        <v>-1.28941806033254E-2</v>
      </c>
      <c r="L529">
        <v>-3.9982879534363703E-3</v>
      </c>
      <c r="M529">
        <v>-1.15602882578969E-2</v>
      </c>
      <c r="N529">
        <v>100</v>
      </c>
      <c r="O529">
        <v>-1.33427791297436E-4</v>
      </c>
      <c r="P529" s="1">
        <v>8.6182226368691799E-5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9"/>
  <sheetViews>
    <sheetView topLeftCell="B2" zoomScaleNormal="100" workbookViewId="0">
      <selection activeCell="D1" sqref="D1:D529"/>
    </sheetView>
  </sheetViews>
  <sheetFormatPr defaultRowHeight="14.5" x14ac:dyDescent="0.35"/>
  <cols>
    <col min="1" max="1" width="14.6328125" bestFit="1" customWidth="1"/>
    <col min="2" max="2" width="10.81640625" bestFit="1" customWidth="1"/>
    <col min="3" max="3" width="12.08984375" bestFit="1" customWidth="1"/>
    <col min="4" max="4" width="10.81640625" bestFit="1" customWidth="1"/>
    <col min="5" max="5" width="12.08984375" bestFit="1" customWidth="1"/>
    <col min="6" max="6" width="14.6328125" bestFit="1" customWidth="1"/>
    <col min="7" max="7" width="11.1796875" bestFit="1" customWidth="1"/>
    <col min="8" max="8" width="12.453125" bestFit="1" customWidth="1"/>
    <col min="10" max="10" width="10.54296875" bestFit="1" customWidth="1"/>
    <col min="11" max="11" width="11.81640625" bestFit="1" customWidth="1"/>
    <col min="12" max="12" width="10.54296875" bestFit="1" customWidth="1"/>
    <col min="13" max="13" width="11.81640625" bestFit="1" customWidth="1"/>
    <col min="14" max="14" width="14.6328125" bestFit="1" customWidth="1"/>
    <col min="15" max="15" width="10.54296875" bestFit="1" customWidth="1"/>
  </cols>
  <sheetData>
    <row r="1" spans="1:16" x14ac:dyDescent="0.35">
      <c r="A1" t="s">
        <v>0</v>
      </c>
      <c r="B1" t="s">
        <v>13</v>
      </c>
      <c r="C1" t="s">
        <v>19</v>
      </c>
      <c r="D1" t="s">
        <v>14</v>
      </c>
      <c r="E1" t="s">
        <v>20</v>
      </c>
      <c r="F1" t="s">
        <v>0</v>
      </c>
      <c r="G1" t="s">
        <v>15</v>
      </c>
      <c r="H1" t="s">
        <v>21</v>
      </c>
      <c r="I1" t="s">
        <v>0</v>
      </c>
      <c r="J1" t="s">
        <v>16</v>
      </c>
      <c r="K1" t="s">
        <v>22</v>
      </c>
      <c r="L1" t="s">
        <v>17</v>
      </c>
      <c r="M1" t="s">
        <v>23</v>
      </c>
      <c r="N1" t="s">
        <v>0</v>
      </c>
      <c r="O1" t="s">
        <v>18</v>
      </c>
      <c r="P1" t="s">
        <v>24</v>
      </c>
    </row>
    <row r="2" spans="1:16" x14ac:dyDescent="0.35">
      <c r="A2">
        <f>ReIm!A2</f>
        <v>0.125</v>
      </c>
      <c r="B2" s="2">
        <f>-20*LOG(IMABS(COMPLEX(ReIm!B2,ReIm!C2)))</f>
        <v>17.915470610679023</v>
      </c>
      <c r="C2" s="2">
        <f>IMARGUMENT(COMPLEX(ReIm!B2,ReIm!C2))*(180/PI())</f>
        <v>-59.852218789015438</v>
      </c>
      <c r="D2" s="2">
        <f>-20*LOG(IMABS(COMPLEX(ReIm!D2,ReIm!E2)))</f>
        <v>18.086086773621211</v>
      </c>
      <c r="E2" s="2">
        <f>IMARGUMENT(COMPLEX(ReIm!D2,ReIm!E2))*(180/PI())</f>
        <v>-58.672875812425403</v>
      </c>
      <c r="F2">
        <f>ReIm!F2</f>
        <v>0.125</v>
      </c>
      <c r="G2" s="2">
        <f>-20*LOG(IMABS(COMPLEX(ReIm!G2,ReIm!H2)))</f>
        <v>2.4957187272356354</v>
      </c>
      <c r="H2" s="2">
        <f>IMARGUMENT(COMPLEX(ReIm!G2,ReIm!H2))*(180/PI())</f>
        <v>-110.44276286240409</v>
      </c>
      <c r="I2">
        <f>ReIm!I2</f>
        <v>0.125</v>
      </c>
      <c r="J2" s="2">
        <f>-20*LOG(IMABS(COMPLEX(ReIm!J2,ReIm!K2)))</f>
        <v>54.585684713500569</v>
      </c>
      <c r="K2" s="2">
        <f>IMARGUMENT(COMPLEX(ReIm!J2,ReIm!K2))*(180/PI())</f>
        <v>-30.243656890894098</v>
      </c>
      <c r="L2" s="2">
        <f>-20*LOG(IMABS(COMPLEX(ReIm!L2,ReIm!M2)))</f>
        <v>53.153402968286798</v>
      </c>
      <c r="M2" s="2">
        <f>IMARGUMENT(COMPLEX(ReIm!L2,ReIm!M2))*(180/PI())</f>
        <v>-9.4370999523279586</v>
      </c>
      <c r="N2">
        <f>ReIm!N2</f>
        <v>0.125</v>
      </c>
      <c r="O2" s="2">
        <f>-20*LOG(IMABS(COMPLEX(ReIm!O2,ReIm!P2)))</f>
        <v>50.890226864850248</v>
      </c>
      <c r="P2" s="2">
        <f>IMARGUMENT(COMPLEX(ReIm!O2,ReIm!P2))*(180/PI())</f>
        <v>-26.277437608891844</v>
      </c>
    </row>
    <row r="3" spans="1:16" x14ac:dyDescent="0.35">
      <c r="A3">
        <f>ReIm!A3</f>
        <v>0.25</v>
      </c>
      <c r="B3" s="2">
        <f>-20*LOG(IMABS(COMPLEX(ReIm!B3,ReIm!C3)))</f>
        <v>25.902264575849973</v>
      </c>
      <c r="C3" s="2">
        <f>IMARGUMENT(COMPLEX(ReIm!B3,ReIm!C3))*(180/PI())</f>
        <v>-42.04756328470264</v>
      </c>
      <c r="D3" s="2">
        <f>-20*LOG(IMABS(COMPLEX(ReIm!D3,ReIm!E3)))</f>
        <v>25.221138685549633</v>
      </c>
      <c r="E3" s="2">
        <f>IMARGUMENT(COMPLEX(ReIm!D3,ReIm!E3))*(180/PI())</f>
        <v>-40.198805411557181</v>
      </c>
      <c r="F3">
        <f>ReIm!F3</f>
        <v>0.25</v>
      </c>
      <c r="G3" s="2">
        <f>-20*LOG(IMABS(COMPLEX(ReIm!G3,ReIm!H3)))</f>
        <v>3.4382354180018164</v>
      </c>
      <c r="H3" s="2">
        <f>IMARGUMENT(COMPLEX(ReIm!G3,ReIm!H3))*(180/PI())</f>
        <v>149.07337853616889</v>
      </c>
      <c r="I3">
        <f>ReIm!I3</f>
        <v>0.25</v>
      </c>
      <c r="J3" s="2">
        <f>-20*LOG(IMABS(COMPLEX(ReIm!J3,ReIm!K3)))</f>
        <v>62.310144663557963</v>
      </c>
      <c r="K3" s="2">
        <f>IMARGUMENT(COMPLEX(ReIm!J3,ReIm!K3))*(180/PI())</f>
        <v>147.28481040194791</v>
      </c>
      <c r="L3" s="2">
        <f>-20*LOG(IMABS(COMPLEX(ReIm!L3,ReIm!M3)))</f>
        <v>61.543144109912916</v>
      </c>
      <c r="M3" s="2">
        <f>IMARGUMENT(COMPLEX(ReIm!L3,ReIm!M3))*(180/PI())</f>
        <v>-18.454055638571571</v>
      </c>
      <c r="N3">
        <f>ReIm!N3</f>
        <v>0.25</v>
      </c>
      <c r="O3" s="2">
        <f>-20*LOG(IMABS(COMPLEX(ReIm!O3,ReIm!P3)))</f>
        <v>47.256657246553459</v>
      </c>
      <c r="P3" s="2">
        <f>IMARGUMENT(COMPLEX(ReIm!O3,ReIm!P3))*(180/PI())</f>
        <v>-127.21922277385247</v>
      </c>
    </row>
    <row r="4" spans="1:16" x14ac:dyDescent="0.35">
      <c r="A4">
        <f>ReIm!A4</f>
        <v>0.375</v>
      </c>
      <c r="B4" s="2">
        <f>-20*LOG(IMABS(COMPLEX(ReIm!B4,ReIm!C4)))</f>
        <v>26.016941666650688</v>
      </c>
      <c r="C4" s="2">
        <f>IMARGUMENT(COMPLEX(ReIm!B4,ReIm!C4))*(180/PI())</f>
        <v>-80.85390838895799</v>
      </c>
      <c r="D4" s="2">
        <f>-20*LOG(IMABS(COMPLEX(ReIm!D4,ReIm!E4)))</f>
        <v>25.914577953824676</v>
      </c>
      <c r="E4" s="2">
        <f>IMARGUMENT(COMPLEX(ReIm!D4,ReIm!E4))*(180/PI())</f>
        <v>-80.989322534233963</v>
      </c>
      <c r="F4">
        <f>ReIm!F4</f>
        <v>0.375</v>
      </c>
      <c r="G4" s="2">
        <f>-20*LOG(IMABS(COMPLEX(ReIm!G4,ReIm!H4)))</f>
        <v>4.0116538727216335</v>
      </c>
      <c r="H4" s="2">
        <f>IMARGUMENT(COMPLEX(ReIm!G4,ReIm!H4))*(180/PI())</f>
        <v>49.490826873192326</v>
      </c>
      <c r="I4">
        <f>ReIm!I4</f>
        <v>0.375</v>
      </c>
      <c r="J4" s="2">
        <f>-20*LOG(IMABS(COMPLEX(ReIm!J4,ReIm!K4)))</f>
        <v>58.715050516559259</v>
      </c>
      <c r="K4" s="2">
        <f>IMARGUMENT(COMPLEX(ReIm!J4,ReIm!K4))*(180/PI())</f>
        <v>7.8521546517133611</v>
      </c>
      <c r="L4" s="2">
        <f>-20*LOG(IMABS(COMPLEX(ReIm!L4,ReIm!M4)))</f>
        <v>56.197967152656865</v>
      </c>
      <c r="M4" s="2">
        <f>IMARGUMENT(COMPLEX(ReIm!L4,ReIm!M4))*(180/PI())</f>
        <v>-31.670401072696041</v>
      </c>
      <c r="N4">
        <f>ReIm!N4</f>
        <v>0.375</v>
      </c>
      <c r="O4" s="2">
        <f>-20*LOG(IMABS(COMPLEX(ReIm!O4,ReIm!P4)))</f>
        <v>44.634541578602693</v>
      </c>
      <c r="P4" s="2">
        <f>IMARGUMENT(COMPLEX(ReIm!O4,ReIm!P4))*(180/PI())</f>
        <v>137.54616632635879</v>
      </c>
    </row>
    <row r="5" spans="1:16" x14ac:dyDescent="0.35">
      <c r="A5">
        <f>ReIm!A5</f>
        <v>0.5</v>
      </c>
      <c r="B5" s="2">
        <f>-20*LOG(IMABS(COMPLEX(ReIm!B5,ReIm!C5)))</f>
        <v>27.356168393136571</v>
      </c>
      <c r="C5" s="2">
        <f>IMARGUMENT(COMPLEX(ReIm!B5,ReIm!C5))*(180/PI())</f>
        <v>-53.259220666398349</v>
      </c>
      <c r="D5" s="2">
        <f>-20*LOG(IMABS(COMPLEX(ReIm!D5,ReIm!E5)))</f>
        <v>27.894072387665751</v>
      </c>
      <c r="E5" s="2">
        <f>IMARGUMENT(COMPLEX(ReIm!D5,ReIm!E5))*(180/PI())</f>
        <v>-52.389919925091213</v>
      </c>
      <c r="F5">
        <f>ReIm!F5</f>
        <v>0.5</v>
      </c>
      <c r="G5" s="2">
        <f>-20*LOG(IMABS(COMPLEX(ReIm!G5,ReIm!H5)))</f>
        <v>4.4759046685766961</v>
      </c>
      <c r="H5" s="2">
        <f>IMARGUMENT(COMPLEX(ReIm!G5,ReIm!H5))*(180/PI())</f>
        <v>-49.807711852844669</v>
      </c>
      <c r="I5">
        <f>ReIm!I5</f>
        <v>0.5</v>
      </c>
      <c r="J5" s="2">
        <f>-20*LOG(IMABS(COMPLEX(ReIm!J5,ReIm!K5)))</f>
        <v>58.661034484750239</v>
      </c>
      <c r="K5" s="2">
        <f>IMARGUMENT(COMPLEX(ReIm!J5,ReIm!K5))*(180/PI())</f>
        <v>63.696767705891631</v>
      </c>
      <c r="L5" s="2">
        <f>-20*LOG(IMABS(COMPLEX(ReIm!L5,ReIm!M5)))</f>
        <v>60.20538051723512</v>
      </c>
      <c r="M5" s="2">
        <f>IMARGUMENT(COMPLEX(ReIm!L5,ReIm!M5))*(180/PI())</f>
        <v>38.600435887250768</v>
      </c>
      <c r="N5">
        <f>ReIm!N5</f>
        <v>0.5</v>
      </c>
      <c r="O5" s="2">
        <f>-20*LOG(IMABS(COMPLEX(ReIm!O5,ReIm!P5)))</f>
        <v>42.738894533781831</v>
      </c>
      <c r="P5" s="2">
        <f>IMARGUMENT(COMPLEX(ReIm!O5,ReIm!P5))*(180/PI())</f>
        <v>39.785957271181772</v>
      </c>
    </row>
    <row r="6" spans="1:16" x14ac:dyDescent="0.35">
      <c r="A6">
        <f>ReIm!A6</f>
        <v>0.625</v>
      </c>
      <c r="B6" s="2">
        <f>-20*LOG(IMABS(COMPLEX(ReIm!B6,ReIm!C6)))</f>
        <v>30.172173214583239</v>
      </c>
      <c r="C6" s="2">
        <f>IMARGUMENT(COMPLEX(ReIm!B6,ReIm!C6))*(180/PI())</f>
        <v>-90.940726552714267</v>
      </c>
      <c r="D6" s="2">
        <f>-20*LOG(IMABS(COMPLEX(ReIm!D6,ReIm!E6)))</f>
        <v>31.306600520438415</v>
      </c>
      <c r="E6" s="2">
        <f>IMARGUMENT(COMPLEX(ReIm!D6,ReIm!E6))*(180/PI())</f>
        <v>-79.410221054810691</v>
      </c>
      <c r="F6">
        <f>ReIm!F6</f>
        <v>0.625</v>
      </c>
      <c r="G6" s="2">
        <f>-20*LOG(IMABS(COMPLEX(ReIm!G6,ReIm!H6)))</f>
        <v>4.8669754330703778</v>
      </c>
      <c r="H6" s="2">
        <f>IMARGUMENT(COMPLEX(ReIm!G6,ReIm!H6))*(180/PI())</f>
        <v>-148.93797836702223</v>
      </c>
      <c r="I6">
        <f>ReIm!I6</f>
        <v>0.625</v>
      </c>
      <c r="J6" s="2">
        <f>-20*LOG(IMABS(COMPLEX(ReIm!J6,ReIm!K6)))</f>
        <v>57.633007948824144</v>
      </c>
      <c r="K6" s="2">
        <f>IMARGUMENT(COMPLEX(ReIm!J6,ReIm!K6))*(180/PI())</f>
        <v>-36.049579912624701</v>
      </c>
      <c r="L6" s="2">
        <f>-20*LOG(IMABS(COMPLEX(ReIm!L6,ReIm!M6)))</f>
        <v>52.973339122510993</v>
      </c>
      <c r="M6" s="2">
        <f>IMARGUMENT(COMPLEX(ReIm!L6,ReIm!M6))*(180/PI())</f>
        <v>-24.849873159187883</v>
      </c>
      <c r="N6">
        <f>ReIm!N6</f>
        <v>0.625</v>
      </c>
      <c r="O6" s="2">
        <f>-20*LOG(IMABS(COMPLEX(ReIm!O6,ReIm!P6)))</f>
        <v>41.156120975937768</v>
      </c>
      <c r="P6" s="2">
        <f>IMARGUMENT(COMPLEX(ReIm!O6,ReIm!P6))*(180/PI())</f>
        <v>-57.459606589732516</v>
      </c>
    </row>
    <row r="7" spans="1:16" x14ac:dyDescent="0.35">
      <c r="A7">
        <f>ReIm!A7</f>
        <v>0.75</v>
      </c>
      <c r="B7" s="2">
        <f>-20*LOG(IMABS(COMPLEX(ReIm!B7,ReIm!C7)))</f>
        <v>29.450862550755904</v>
      </c>
      <c r="C7" s="2">
        <f>IMARGUMENT(COMPLEX(ReIm!B7,ReIm!C7))*(180/PI())</f>
        <v>-68.660027846253939</v>
      </c>
      <c r="D7" s="2">
        <f>-20*LOG(IMABS(COMPLEX(ReIm!D7,ReIm!E7)))</f>
        <v>28.958849977793065</v>
      </c>
      <c r="E7" s="2">
        <f>IMARGUMENT(COMPLEX(ReIm!D7,ReIm!E7))*(180/PI())</f>
        <v>-64.728244899482789</v>
      </c>
      <c r="F7">
        <f>ReIm!F7</f>
        <v>0.75</v>
      </c>
      <c r="G7" s="2">
        <f>-20*LOG(IMABS(COMPLEX(ReIm!G7,ReIm!H7)))</f>
        <v>5.2171230861322115</v>
      </c>
      <c r="H7" s="2">
        <f>IMARGUMENT(COMPLEX(ReIm!G7,ReIm!H7))*(180/PI())</f>
        <v>112.13968798414913</v>
      </c>
      <c r="I7">
        <f>ReIm!I7</f>
        <v>0.75</v>
      </c>
      <c r="J7" s="2">
        <f>-20*LOG(IMABS(COMPLEX(ReIm!J7,ReIm!K7)))</f>
        <v>53.459278682007785</v>
      </c>
      <c r="K7" s="2">
        <f>IMARGUMENT(COMPLEX(ReIm!J7,ReIm!K7))*(180/PI())</f>
        <v>90.841182925134532</v>
      </c>
      <c r="L7" s="2">
        <f>-20*LOG(IMABS(COMPLEX(ReIm!L7,ReIm!M7)))</f>
        <v>56.25300440869929</v>
      </c>
      <c r="M7" s="2">
        <f>IMARGUMENT(COMPLEX(ReIm!L7,ReIm!M7))*(180/PI())</f>
        <v>-35.228184275292868</v>
      </c>
      <c r="N7">
        <f>ReIm!N7</f>
        <v>0.75</v>
      </c>
      <c r="O7" s="2">
        <f>-20*LOG(IMABS(COMPLEX(ReIm!O7,ReIm!P7)))</f>
        <v>40.118996307869104</v>
      </c>
      <c r="P7" s="2">
        <f>IMARGUMENT(COMPLEX(ReIm!O7,ReIm!P7))*(180/PI())</f>
        <v>-155.62770738530145</v>
      </c>
    </row>
    <row r="8" spans="1:16" x14ac:dyDescent="0.35">
      <c r="A8">
        <f>ReIm!A8</f>
        <v>0.875</v>
      </c>
      <c r="B8" s="2">
        <f>-20*LOG(IMABS(COMPLEX(ReIm!B8,ReIm!C8)))</f>
        <v>33.651363864112007</v>
      </c>
      <c r="C8" s="2">
        <f>IMARGUMENT(COMPLEX(ReIm!B8,ReIm!C8))*(180/PI())</f>
        <v>-89.439824849131497</v>
      </c>
      <c r="D8" s="2">
        <f>-20*LOG(IMABS(COMPLEX(ReIm!D8,ReIm!E8)))</f>
        <v>34.117670373766416</v>
      </c>
      <c r="E8" s="2">
        <f>IMARGUMENT(COMPLEX(ReIm!D8,ReIm!E8))*(180/PI())</f>
        <v>-74.81071778781407</v>
      </c>
      <c r="F8">
        <f>ReIm!F8</f>
        <v>0.875</v>
      </c>
      <c r="G8" s="2">
        <f>-20*LOG(IMABS(COMPLEX(ReIm!G8,ReIm!H8)))</f>
        <v>5.539047215276649</v>
      </c>
      <c r="H8" s="2">
        <f>IMARGUMENT(COMPLEX(ReIm!G8,ReIm!H8))*(180/PI())</f>
        <v>13.278770660321129</v>
      </c>
      <c r="I8">
        <f>ReIm!I8</f>
        <v>0.875</v>
      </c>
      <c r="J8" s="2">
        <f>-20*LOG(IMABS(COMPLEX(ReIm!J8,ReIm!K8)))</f>
        <v>51.647552933264365</v>
      </c>
      <c r="K8" s="2">
        <f>IMARGUMENT(COMPLEX(ReIm!J8,ReIm!K8))*(180/PI())</f>
        <v>7.0872562919916815</v>
      </c>
      <c r="L8" s="2">
        <f>-20*LOG(IMABS(COMPLEX(ReIm!L8,ReIm!M8)))</f>
        <v>55.004151000686299</v>
      </c>
      <c r="M8" s="2">
        <f>IMARGUMENT(COMPLEX(ReIm!L8,ReIm!M8))*(180/PI())</f>
        <v>-109.45894122813846</v>
      </c>
      <c r="N8">
        <f>ReIm!N8</f>
        <v>0.875</v>
      </c>
      <c r="O8" s="2">
        <f>-20*LOG(IMABS(COMPLEX(ReIm!O8,ReIm!P8)))</f>
        <v>39.071698117808907</v>
      </c>
      <c r="P8" s="2">
        <f>IMARGUMENT(COMPLEX(ReIm!O8,ReIm!P8))*(180/PI())</f>
        <v>107.71779822883531</v>
      </c>
    </row>
    <row r="9" spans="1:16" x14ac:dyDescent="0.35">
      <c r="A9">
        <f>ReIm!A9</f>
        <v>1</v>
      </c>
      <c r="B9" s="2">
        <f>-20*LOG(IMABS(COMPLEX(ReIm!B9,ReIm!C9)))</f>
        <v>31.339391211828445</v>
      </c>
      <c r="C9" s="2">
        <f>IMARGUMENT(COMPLEX(ReIm!B9,ReIm!C9))*(180/PI())</f>
        <v>-89.233562685508005</v>
      </c>
      <c r="D9" s="2">
        <f>-20*LOG(IMABS(COMPLEX(ReIm!D9,ReIm!E9)))</f>
        <v>31.012951510365919</v>
      </c>
      <c r="E9" s="2">
        <f>IMARGUMENT(COMPLEX(ReIm!D9,ReIm!E9))*(180/PI())</f>
        <v>-81.209408355026497</v>
      </c>
      <c r="F9">
        <f>ReIm!F9</f>
        <v>1</v>
      </c>
      <c r="G9" s="2">
        <f>-20*LOG(IMABS(COMPLEX(ReIm!G9,ReIm!H9)))</f>
        <v>5.8348114177575106</v>
      </c>
      <c r="H9" s="2">
        <f>IMARGUMENT(COMPLEX(ReIm!G9,ReIm!H9))*(180/PI())</f>
        <v>-85.390793758570837</v>
      </c>
      <c r="I9">
        <f>ReIm!I9</f>
        <v>1</v>
      </c>
      <c r="J9" s="2">
        <f>-20*LOG(IMABS(COMPLEX(ReIm!J9,ReIm!K9)))</f>
        <v>56.236566015957195</v>
      </c>
      <c r="K9" s="2">
        <f>IMARGUMENT(COMPLEX(ReIm!J9,ReIm!K9))*(180/PI())</f>
        <v>7.7053115300700101</v>
      </c>
      <c r="L9" s="2">
        <f>-20*LOG(IMABS(COMPLEX(ReIm!L9,ReIm!M9)))</f>
        <v>56.566494936605181</v>
      </c>
      <c r="M9" s="2">
        <f>IMARGUMENT(COMPLEX(ReIm!L9,ReIm!M9))*(180/PI())</f>
        <v>69.29218783638477</v>
      </c>
      <c r="N9">
        <f>ReIm!N9</f>
        <v>1</v>
      </c>
      <c r="O9" s="2">
        <f>-20*LOG(IMABS(COMPLEX(ReIm!O9,ReIm!P9)))</f>
        <v>38.250734815579484</v>
      </c>
      <c r="P9" s="2">
        <f>IMARGUMENT(COMPLEX(ReIm!O9,ReIm!P9))*(180/PI())</f>
        <v>10.061790661357639</v>
      </c>
    </row>
    <row r="10" spans="1:16" x14ac:dyDescent="0.35">
      <c r="A10">
        <f>ReIm!A10</f>
        <v>1.125</v>
      </c>
      <c r="B10" s="2">
        <f>-20*LOG(IMABS(COMPLEX(ReIm!B10,ReIm!C10)))</f>
        <v>42.331182397387515</v>
      </c>
      <c r="C10" s="2">
        <f>IMARGUMENT(COMPLEX(ReIm!B10,ReIm!C10))*(180/PI())</f>
        <v>-76.463008498772297</v>
      </c>
      <c r="D10" s="2">
        <f>-20*LOG(IMABS(COMPLEX(ReIm!D10,ReIm!E10)))</f>
        <v>37.923841458006969</v>
      </c>
      <c r="E10" s="2">
        <f>IMARGUMENT(COMPLEX(ReIm!D10,ReIm!E10))*(180/PI())</f>
        <v>-45.739311937389992</v>
      </c>
      <c r="F10">
        <f>ReIm!F10</f>
        <v>1.125</v>
      </c>
      <c r="G10" s="2">
        <f>-20*LOG(IMABS(COMPLEX(ReIm!G10,ReIm!H10)))</f>
        <v>6.118228960852468</v>
      </c>
      <c r="H10" s="2">
        <f>IMARGUMENT(COMPLEX(ReIm!G10,ReIm!H10))*(180/PI())</f>
        <v>176.03613578835186</v>
      </c>
      <c r="I10">
        <f>ReIm!I10</f>
        <v>1.125</v>
      </c>
      <c r="J10" s="2">
        <f>-20*LOG(IMABS(COMPLEX(ReIm!J10,ReIm!K10)))</f>
        <v>64.842839384369341</v>
      </c>
      <c r="K10" s="2">
        <f>IMARGUMENT(COMPLEX(ReIm!J10,ReIm!K10))*(180/PI())</f>
        <v>1.0502291420738297</v>
      </c>
      <c r="L10" s="2">
        <f>-20*LOG(IMABS(COMPLEX(ReIm!L10,ReIm!M10)))</f>
        <v>60.263389901531554</v>
      </c>
      <c r="M10" s="2">
        <f>IMARGUMENT(COMPLEX(ReIm!L10,ReIm!M10))*(180/PI())</f>
        <v>-13.159700433929871</v>
      </c>
      <c r="N10">
        <f>ReIm!N10</f>
        <v>1.125</v>
      </c>
      <c r="O10" s="2">
        <f>-20*LOG(IMABS(COMPLEX(ReIm!O10,ReIm!P10)))</f>
        <v>37.523035242467316</v>
      </c>
      <c r="P10" s="2">
        <f>IMARGUMENT(COMPLEX(ReIm!O10,ReIm!P10))*(180/PI())</f>
        <v>-87.688452812060049</v>
      </c>
    </row>
    <row r="11" spans="1:16" x14ac:dyDescent="0.35">
      <c r="A11">
        <f>ReIm!A11</f>
        <v>1.25</v>
      </c>
      <c r="B11" s="2">
        <f>-20*LOG(IMABS(COMPLEX(ReIm!B11,ReIm!C11)))</f>
        <v>33.905066276926199</v>
      </c>
      <c r="C11" s="2">
        <f>IMARGUMENT(COMPLEX(ReIm!B11,ReIm!C11))*(180/PI())</f>
        <v>-70.0072046940017</v>
      </c>
      <c r="D11" s="2">
        <f>-20*LOG(IMABS(COMPLEX(ReIm!D11,ReIm!E11)))</f>
        <v>31.524400815057618</v>
      </c>
      <c r="E11" s="2">
        <f>IMARGUMENT(COMPLEX(ReIm!D11,ReIm!E11))*(180/PI())</f>
        <v>-70.581713006288027</v>
      </c>
      <c r="F11">
        <f>ReIm!F11</f>
        <v>1.25</v>
      </c>
      <c r="G11" s="2">
        <f>-20*LOG(IMABS(COMPLEX(ReIm!G11,ReIm!H11)))</f>
        <v>6.3770102492184861</v>
      </c>
      <c r="H11" s="2">
        <f>IMARGUMENT(COMPLEX(ReIm!G11,ReIm!H11))*(180/PI())</f>
        <v>77.564776568350069</v>
      </c>
      <c r="I11">
        <f>ReIm!I11</f>
        <v>1.25</v>
      </c>
      <c r="J11" s="2">
        <f>-20*LOG(IMABS(COMPLEX(ReIm!J11,ReIm!K11)))</f>
        <v>49.634739503137162</v>
      </c>
      <c r="K11" s="2">
        <f>IMARGUMENT(COMPLEX(ReIm!J11,ReIm!K11))*(180/PI())</f>
        <v>32.875329310148196</v>
      </c>
      <c r="L11" s="2">
        <f>-20*LOG(IMABS(COMPLEX(ReIm!L11,ReIm!M11)))</f>
        <v>52.368832381943463</v>
      </c>
      <c r="M11" s="2">
        <f>IMARGUMENT(COMPLEX(ReIm!L11,ReIm!M11))*(180/PI())</f>
        <v>1.2840051808431863</v>
      </c>
      <c r="N11">
        <f>ReIm!N11</f>
        <v>1.25</v>
      </c>
      <c r="O11" s="2">
        <f>-20*LOG(IMABS(COMPLEX(ReIm!O11,ReIm!P11)))</f>
        <v>36.953669616096732</v>
      </c>
      <c r="P11" s="2">
        <f>IMARGUMENT(COMPLEX(ReIm!O11,ReIm!P11))*(180/PI())</f>
        <v>175.57231175994477</v>
      </c>
    </row>
    <row r="12" spans="1:16" x14ac:dyDescent="0.35">
      <c r="A12">
        <f>ReIm!A12</f>
        <v>1.375</v>
      </c>
      <c r="B12" s="2">
        <f>-20*LOG(IMABS(COMPLEX(ReIm!B12,ReIm!C12)))</f>
        <v>35.917609035603</v>
      </c>
      <c r="C12" s="2">
        <f>IMARGUMENT(COMPLEX(ReIm!B12,ReIm!C12))*(180/PI())</f>
        <v>-51.639625174733553</v>
      </c>
      <c r="D12" s="2">
        <f>-20*LOG(IMABS(COMPLEX(ReIm!D12,ReIm!E12)))</f>
        <v>34.236899497935504</v>
      </c>
      <c r="E12" s="2">
        <f>IMARGUMENT(COMPLEX(ReIm!D12,ReIm!E12))*(180/PI())</f>
        <v>-55.514164614619396</v>
      </c>
      <c r="F12">
        <f>ReIm!F12</f>
        <v>1.375</v>
      </c>
      <c r="G12" s="2">
        <f>-20*LOG(IMABS(COMPLEX(ReIm!G12,ReIm!H12)))</f>
        <v>6.6270798618975721</v>
      </c>
      <c r="H12" s="2">
        <f>IMARGUMENT(COMPLEX(ReIm!G12,ReIm!H12))*(180/PI())</f>
        <v>-20.872884824600174</v>
      </c>
      <c r="I12">
        <f>ReIm!I12</f>
        <v>1.375</v>
      </c>
      <c r="J12" s="2">
        <f>-20*LOG(IMABS(COMPLEX(ReIm!J12,ReIm!K12)))</f>
        <v>52.378639200910399</v>
      </c>
      <c r="K12" s="2">
        <f>IMARGUMENT(COMPLEX(ReIm!J12,ReIm!K12))*(180/PI())</f>
        <v>-20.974750071324131</v>
      </c>
      <c r="L12" s="2">
        <f>-20*LOG(IMABS(COMPLEX(ReIm!L12,ReIm!M12)))</f>
        <v>57.214091479231364</v>
      </c>
      <c r="M12" s="2">
        <f>IMARGUMENT(COMPLEX(ReIm!L12,ReIm!M12))*(180/PI())</f>
        <v>-93.490534054296262</v>
      </c>
      <c r="N12">
        <f>ReIm!N12</f>
        <v>1.375</v>
      </c>
      <c r="O12" s="2">
        <f>-20*LOG(IMABS(COMPLEX(ReIm!O12,ReIm!P12)))</f>
        <v>36.317115731108458</v>
      </c>
      <c r="P12" s="2">
        <f>IMARGUMENT(COMPLEX(ReIm!O12,ReIm!P12))*(180/PI())</f>
        <v>78.15234176621685</v>
      </c>
    </row>
    <row r="13" spans="1:16" x14ac:dyDescent="0.35">
      <c r="A13">
        <f>ReIm!A13</f>
        <v>1.5</v>
      </c>
      <c r="B13" s="2">
        <f>-20*LOG(IMABS(COMPLEX(ReIm!B13,ReIm!C13)))</f>
        <v>32.728187320330193</v>
      </c>
      <c r="C13" s="2">
        <f>IMARGUMENT(COMPLEX(ReIm!B13,ReIm!C13))*(180/PI())</f>
        <v>-65.382423557332103</v>
      </c>
      <c r="D13" s="2">
        <f>-20*LOG(IMABS(COMPLEX(ReIm!D13,ReIm!E13)))</f>
        <v>31.207358526801539</v>
      </c>
      <c r="E13" s="2">
        <f>IMARGUMENT(COMPLEX(ReIm!D13,ReIm!E13))*(180/PI())</f>
        <v>-78.447780518356979</v>
      </c>
      <c r="F13">
        <f>ReIm!F13</f>
        <v>1.5</v>
      </c>
      <c r="G13" s="2">
        <f>-20*LOG(IMABS(COMPLEX(ReIm!G13,ReIm!H13)))</f>
        <v>6.8625764122625741</v>
      </c>
      <c r="H13" s="2">
        <f>IMARGUMENT(COMPLEX(ReIm!G13,ReIm!H13))*(180/PI())</f>
        <v>-119.22430309838123</v>
      </c>
      <c r="I13">
        <f>ReIm!I13</f>
        <v>1.5</v>
      </c>
      <c r="J13" s="2">
        <f>-20*LOG(IMABS(COMPLEX(ReIm!J13,ReIm!K13)))</f>
        <v>49.160755793843833</v>
      </c>
      <c r="K13" s="2">
        <f>IMARGUMENT(COMPLEX(ReIm!J13,ReIm!K13))*(180/PI())</f>
        <v>2.736575477476122</v>
      </c>
      <c r="L13" s="2">
        <f>-20*LOG(IMABS(COMPLEX(ReIm!L13,ReIm!M13)))</f>
        <v>53.877679115307771</v>
      </c>
      <c r="M13" s="2">
        <f>IMARGUMENT(COMPLEX(ReIm!L13,ReIm!M13))*(180/PI())</f>
        <v>-1.3874767744655425</v>
      </c>
      <c r="N13">
        <f>ReIm!N13</f>
        <v>1.5</v>
      </c>
      <c r="O13" s="2">
        <f>-20*LOG(IMABS(COMPLEX(ReIm!O13,ReIm!P13)))</f>
        <v>35.866750004929088</v>
      </c>
      <c r="P13" s="2">
        <f>IMARGUMENT(COMPLEX(ReIm!O13,ReIm!P13))*(180/PI())</f>
        <v>-18.802808556190296</v>
      </c>
    </row>
    <row r="14" spans="1:16" x14ac:dyDescent="0.35">
      <c r="A14">
        <f>ReIm!A14</f>
        <v>1.625</v>
      </c>
      <c r="B14" s="2">
        <f>-20*LOG(IMABS(COMPLEX(ReIm!B14,ReIm!C14)))</f>
        <v>31.028667823793867</v>
      </c>
      <c r="C14" s="2">
        <f>IMARGUMENT(COMPLEX(ReIm!B14,ReIm!C14))*(180/PI())</f>
        <v>-70.898511753425694</v>
      </c>
      <c r="D14" s="2">
        <f>-20*LOG(IMABS(COMPLEX(ReIm!D14,ReIm!E14)))</f>
        <v>34.025888610225124</v>
      </c>
      <c r="E14" s="2">
        <f>IMARGUMENT(COMPLEX(ReIm!D14,ReIm!E14))*(180/PI())</f>
        <v>-87.528763644480065</v>
      </c>
      <c r="F14">
        <f>ReIm!F14</f>
        <v>1.625</v>
      </c>
      <c r="G14" s="2">
        <f>-20*LOG(IMABS(COMPLEX(ReIm!G14,ReIm!H14)))</f>
        <v>7.0898495799410908</v>
      </c>
      <c r="H14" s="2">
        <f>IMARGUMENT(COMPLEX(ReIm!G14,ReIm!H14))*(180/PI())</f>
        <v>142.46532607085192</v>
      </c>
      <c r="I14">
        <f>ReIm!I14</f>
        <v>1.625</v>
      </c>
      <c r="J14" s="2">
        <f>-20*LOG(IMABS(COMPLEX(ReIm!J14,ReIm!K14)))</f>
        <v>49.488771830468266</v>
      </c>
      <c r="K14" s="2">
        <f>IMARGUMENT(COMPLEX(ReIm!J14,ReIm!K14))*(180/PI())</f>
        <v>-46.848464083940421</v>
      </c>
      <c r="L14" s="2">
        <f>-20*LOG(IMABS(COMPLEX(ReIm!L14,ReIm!M14)))</f>
        <v>56.159430289268073</v>
      </c>
      <c r="M14" s="2">
        <f>IMARGUMENT(COMPLEX(ReIm!L14,ReIm!M14))*(180/PI())</f>
        <v>-131.72181332265933</v>
      </c>
      <c r="N14">
        <f>ReIm!N14</f>
        <v>1.625</v>
      </c>
      <c r="O14" s="2">
        <f>-20*LOG(IMABS(COMPLEX(ReIm!O14,ReIm!P14)))</f>
        <v>35.33656992371656</v>
      </c>
      <c r="P14" s="2">
        <f>IMARGUMENT(COMPLEX(ReIm!O14,ReIm!P14))*(180/PI())</f>
        <v>-116.1293908751454</v>
      </c>
    </row>
    <row r="15" spans="1:16" x14ac:dyDescent="0.35">
      <c r="A15">
        <f>ReIm!A15</f>
        <v>1.75</v>
      </c>
      <c r="B15" s="2">
        <f>-20*LOG(IMABS(COMPLEX(ReIm!B15,ReIm!C15)))</f>
        <v>32.334163404113696</v>
      </c>
      <c r="C15" s="2">
        <f>IMARGUMENT(COMPLEX(ReIm!B15,ReIm!C15))*(180/PI())</f>
        <v>-101.97968385260046</v>
      </c>
      <c r="D15" s="2">
        <f>-20*LOG(IMABS(COMPLEX(ReIm!D15,ReIm!E15)))</f>
        <v>36.898417511110154</v>
      </c>
      <c r="E15" s="2">
        <f>IMARGUMENT(COMPLEX(ReIm!D15,ReIm!E15))*(180/PI())</f>
        <v>-77.606204910389877</v>
      </c>
      <c r="F15">
        <f>ReIm!F15</f>
        <v>1.75</v>
      </c>
      <c r="G15" s="2">
        <f>-20*LOG(IMABS(COMPLEX(ReIm!G15,ReIm!H15)))</f>
        <v>7.3088041746270216</v>
      </c>
      <c r="H15" s="2">
        <f>IMARGUMENT(COMPLEX(ReIm!G15,ReIm!H15))*(180/PI())</f>
        <v>44.215638845295381</v>
      </c>
      <c r="I15">
        <f>ReIm!I15</f>
        <v>1.75</v>
      </c>
      <c r="J15" s="2">
        <f>-20*LOG(IMABS(COMPLEX(ReIm!J15,ReIm!K15)))</f>
        <v>50.491050376249149</v>
      </c>
      <c r="K15" s="2">
        <f>IMARGUMENT(COMPLEX(ReIm!J15,ReIm!K15))*(180/PI())</f>
        <v>-51.63609677186782</v>
      </c>
      <c r="L15" s="2">
        <f>-20*LOG(IMABS(COMPLEX(ReIm!L15,ReIm!M15)))</f>
        <v>52.902988678019369</v>
      </c>
      <c r="M15" s="2">
        <f>IMARGUMENT(COMPLEX(ReIm!L15,ReIm!M15))*(180/PI())</f>
        <v>30.280819263098557</v>
      </c>
      <c r="N15">
        <f>ReIm!N15</f>
        <v>1.75</v>
      </c>
      <c r="O15" s="2">
        <f>-20*LOG(IMABS(COMPLEX(ReIm!O15,ReIm!P15)))</f>
        <v>34.919157014887652</v>
      </c>
      <c r="P15" s="2">
        <f>IMARGUMENT(COMPLEX(ReIm!O15,ReIm!P15))*(180/PI())</f>
        <v>146.60816472336512</v>
      </c>
    </row>
    <row r="16" spans="1:16" x14ac:dyDescent="0.35">
      <c r="A16">
        <f>ReIm!A16</f>
        <v>1.875</v>
      </c>
      <c r="B16" s="2">
        <f>-20*LOG(IMABS(COMPLEX(ReIm!B16,ReIm!C16)))</f>
        <v>35.037050229399838</v>
      </c>
      <c r="C16" s="2">
        <f>IMARGUMENT(COMPLEX(ReIm!B16,ReIm!C16))*(180/PI())</f>
        <v>-92.474860941385401</v>
      </c>
      <c r="D16" s="2">
        <f>-20*LOG(IMABS(COMPLEX(ReIm!D16,ReIm!E16)))</f>
        <v>32.79843636961931</v>
      </c>
      <c r="E16" s="2">
        <f>IMARGUMENT(COMPLEX(ReIm!D16,ReIm!E16))*(180/PI())</f>
        <v>-72.177187922407626</v>
      </c>
      <c r="F16">
        <f>ReIm!F16</f>
        <v>1.875</v>
      </c>
      <c r="G16" s="2">
        <f>-20*LOG(IMABS(COMPLEX(ReIm!G16,ReIm!H16)))</f>
        <v>7.5182285231765729</v>
      </c>
      <c r="H16" s="2">
        <f>IMARGUMENT(COMPLEX(ReIm!G16,ReIm!H16))*(180/PI())</f>
        <v>-53.975161309182681</v>
      </c>
      <c r="I16">
        <f>ReIm!I16</f>
        <v>1.875</v>
      </c>
      <c r="J16" s="2">
        <f>-20*LOG(IMABS(COMPLEX(ReIm!J16,ReIm!K16)))</f>
        <v>56.7245367487767</v>
      </c>
      <c r="K16" s="2">
        <f>IMARGUMENT(COMPLEX(ReIm!J16,ReIm!K16))*(180/PI())</f>
        <v>-106.66711481290105</v>
      </c>
      <c r="L16" s="2">
        <f>-20*LOG(IMABS(COMPLEX(ReIm!L16,ReIm!M16)))</f>
        <v>58.046078975649039</v>
      </c>
      <c r="M16" s="2">
        <f>IMARGUMENT(COMPLEX(ReIm!L16,ReIm!M16))*(180/PI())</f>
        <v>-24.236113460054668</v>
      </c>
      <c r="N16">
        <f>ReIm!N16</f>
        <v>1.875</v>
      </c>
      <c r="O16" s="2">
        <f>-20*LOG(IMABS(COMPLEX(ReIm!O16,ReIm!P16)))</f>
        <v>34.573915449700323</v>
      </c>
      <c r="P16" s="2">
        <f>IMARGUMENT(COMPLEX(ReIm!O16,ReIm!P16))*(180/PI())</f>
        <v>49.099401274525718</v>
      </c>
    </row>
    <row r="17" spans="1:16" x14ac:dyDescent="0.35">
      <c r="A17">
        <f>ReIm!A17</f>
        <v>2</v>
      </c>
      <c r="B17" s="2">
        <f>-20*LOG(IMABS(COMPLEX(ReIm!B17,ReIm!C17)))</f>
        <v>38.241280432576112</v>
      </c>
      <c r="C17" s="2">
        <f>IMARGUMENT(COMPLEX(ReIm!B17,ReIm!C17))*(180/PI())</f>
        <v>-90.172467662631377</v>
      </c>
      <c r="D17" s="2">
        <f>-20*LOG(IMABS(COMPLEX(ReIm!D17,ReIm!E17)))</f>
        <v>36.292632109095109</v>
      </c>
      <c r="E17" s="2">
        <f>IMARGUMENT(COMPLEX(ReIm!D17,ReIm!E17))*(180/PI())</f>
        <v>-84.760686589972053</v>
      </c>
      <c r="F17">
        <f>ReIm!F17</f>
        <v>2</v>
      </c>
      <c r="G17" s="2">
        <f>-20*LOG(IMABS(COMPLEX(ReIm!G17,ReIm!H17)))</f>
        <v>7.7209987540978187</v>
      </c>
      <c r="H17" s="2">
        <f>IMARGUMENT(COMPLEX(ReIm!G17,ReIm!H17))*(180/PI())</f>
        <v>-152.14899091999024</v>
      </c>
      <c r="I17">
        <f>ReIm!I17</f>
        <v>2</v>
      </c>
      <c r="J17" s="2">
        <f>-20*LOG(IMABS(COMPLEX(ReIm!J17,ReIm!K17)))</f>
        <v>52.295333494168972</v>
      </c>
      <c r="K17" s="2">
        <f>IMARGUMENT(COMPLEX(ReIm!J17,ReIm!K17))*(180/PI())</f>
        <v>-43.05678862846537</v>
      </c>
      <c r="L17" s="2">
        <f>-20*LOG(IMABS(COMPLEX(ReIm!L17,ReIm!M17)))</f>
        <v>50.349722149420835</v>
      </c>
      <c r="M17" s="2">
        <f>IMARGUMENT(COMPLEX(ReIm!L17,ReIm!M17))*(180/PI())</f>
        <v>-32.514976350635919</v>
      </c>
      <c r="N17">
        <f>ReIm!N17</f>
        <v>2</v>
      </c>
      <c r="O17" s="2">
        <f>-20*LOG(IMABS(COMPLEX(ReIm!O17,ReIm!P17)))</f>
        <v>34.228792830168253</v>
      </c>
      <c r="P17" s="2">
        <f>IMARGUMENT(COMPLEX(ReIm!O17,ReIm!P17))*(180/PI())</f>
        <v>-47.72855989785338</v>
      </c>
    </row>
    <row r="18" spans="1:16" x14ac:dyDescent="0.35">
      <c r="A18">
        <f>ReIm!A18</f>
        <v>2.125</v>
      </c>
      <c r="B18" s="2">
        <f>-20*LOG(IMABS(COMPLEX(ReIm!B18,ReIm!C18)))</f>
        <v>33.515484726388479</v>
      </c>
      <c r="C18" s="2">
        <f>IMARGUMENT(COMPLEX(ReIm!B18,ReIm!C18))*(180/PI())</f>
        <v>-59.274389959398334</v>
      </c>
      <c r="D18" s="2">
        <f>-20*LOG(IMABS(COMPLEX(ReIm!D18,ReIm!E18)))</f>
        <v>32.278714172114462</v>
      </c>
      <c r="E18" s="2">
        <f>IMARGUMENT(COMPLEX(ReIm!D18,ReIm!E18))*(180/PI())</f>
        <v>-63.594412216960585</v>
      </c>
      <c r="F18">
        <f>ReIm!F18</f>
        <v>2.125</v>
      </c>
      <c r="G18" s="2">
        <f>-20*LOG(IMABS(COMPLEX(ReIm!G18,ReIm!H18)))</f>
        <v>7.9154391571041982</v>
      </c>
      <c r="H18" s="2">
        <f>IMARGUMENT(COMPLEX(ReIm!G18,ReIm!H18))*(180/PI())</f>
        <v>109.73889819938394</v>
      </c>
      <c r="I18">
        <f>ReIm!I18</f>
        <v>2.125</v>
      </c>
      <c r="J18" s="2">
        <f>-20*LOG(IMABS(COMPLEX(ReIm!J18,ReIm!K18)))</f>
        <v>55.713004419649465</v>
      </c>
      <c r="K18" s="2">
        <f>IMARGUMENT(COMPLEX(ReIm!J18,ReIm!K18))*(180/PI())</f>
        <v>-140.1907983207893</v>
      </c>
      <c r="L18" s="2">
        <f>-20*LOG(IMABS(COMPLEX(ReIm!L18,ReIm!M18)))</f>
        <v>57.802398113553437</v>
      </c>
      <c r="M18" s="2">
        <f>IMARGUMENT(COMPLEX(ReIm!L18,ReIm!M18))*(180/PI())</f>
        <v>-130.30837660347706</v>
      </c>
      <c r="N18">
        <f>ReIm!N18</f>
        <v>2.125</v>
      </c>
      <c r="O18" s="2">
        <f>-20*LOG(IMABS(COMPLEX(ReIm!O18,ReIm!P18)))</f>
        <v>33.9438729187492</v>
      </c>
      <c r="P18" s="2">
        <f>IMARGUMENT(COMPLEX(ReIm!O18,ReIm!P18))*(180/PI())</f>
        <v>-145.25777547581569</v>
      </c>
    </row>
    <row r="19" spans="1:16" x14ac:dyDescent="0.35">
      <c r="A19">
        <f>ReIm!A19</f>
        <v>2.25</v>
      </c>
      <c r="B19" s="2">
        <f>-20*LOG(IMABS(COMPLEX(ReIm!B19,ReIm!C19)))</f>
        <v>30.030609570717786</v>
      </c>
      <c r="C19" s="2">
        <f>IMARGUMENT(COMPLEX(ReIm!B19,ReIm!C19))*(180/PI())</f>
        <v>-79.092760706983427</v>
      </c>
      <c r="D19" s="2">
        <f>-20*LOG(IMABS(COMPLEX(ReIm!D19,ReIm!E19)))</f>
        <v>30.185331021491109</v>
      </c>
      <c r="E19" s="2">
        <f>IMARGUMENT(COMPLEX(ReIm!D19,ReIm!E19))*(180/PI())</f>
        <v>-89.584671356355841</v>
      </c>
      <c r="F19">
        <f>ReIm!F19</f>
        <v>2.25</v>
      </c>
      <c r="G19" s="2">
        <f>-20*LOG(IMABS(COMPLEX(ReIm!G19,ReIm!H19)))</f>
        <v>8.1050197459879882</v>
      </c>
      <c r="H19" s="2">
        <f>IMARGUMENT(COMPLEX(ReIm!G19,ReIm!H19))*(180/PI())</f>
        <v>11.635929443709507</v>
      </c>
      <c r="I19">
        <f>ReIm!I19</f>
        <v>2.25</v>
      </c>
      <c r="J19" s="2">
        <f>-20*LOG(IMABS(COMPLEX(ReIm!J19,ReIm!K19)))</f>
        <v>62.734280198625555</v>
      </c>
      <c r="K19" s="2">
        <f>IMARGUMENT(COMPLEX(ReIm!J19,ReIm!K19))*(180/PI())</f>
        <v>-11.089870299847952</v>
      </c>
      <c r="L19" s="2">
        <f>-20*LOG(IMABS(COMPLEX(ReIm!L19,ReIm!M19)))</f>
        <v>50.80500966993857</v>
      </c>
      <c r="M19" s="2">
        <f>IMARGUMENT(COMPLEX(ReIm!L19,ReIm!M19))*(180/PI())</f>
        <v>-13.541172172515054</v>
      </c>
      <c r="N19">
        <f>ReIm!N19</f>
        <v>2.25</v>
      </c>
      <c r="O19" s="2">
        <f>-20*LOG(IMABS(COMPLEX(ReIm!O19,ReIm!P19)))</f>
        <v>33.689991091065089</v>
      </c>
      <c r="P19" s="2">
        <f>IMARGUMENT(COMPLEX(ReIm!O19,ReIm!P19))*(180/PI())</f>
        <v>118.08519932269689</v>
      </c>
    </row>
    <row r="20" spans="1:16" x14ac:dyDescent="0.35">
      <c r="A20">
        <f>ReIm!A20</f>
        <v>2.375</v>
      </c>
      <c r="B20" s="2">
        <f>-20*LOG(IMABS(COMPLEX(ReIm!B20,ReIm!C20)))</f>
        <v>29.971711695636493</v>
      </c>
      <c r="C20" s="2">
        <f>IMARGUMENT(COMPLEX(ReIm!B20,ReIm!C20))*(180/PI())</f>
        <v>-109.80046781985487</v>
      </c>
      <c r="D20" s="2">
        <f>-20*LOG(IMABS(COMPLEX(ReIm!D20,ReIm!E20)))</f>
        <v>32.536402187944134</v>
      </c>
      <c r="E20" s="2">
        <f>IMARGUMENT(COMPLEX(ReIm!D20,ReIm!E20))*(180/PI())</f>
        <v>-118.1918735042525</v>
      </c>
      <c r="F20">
        <f>ReIm!F20</f>
        <v>2.375</v>
      </c>
      <c r="G20" s="2">
        <f>-20*LOG(IMABS(COMPLEX(ReIm!G20,ReIm!H20)))</f>
        <v>8.2902124841297891</v>
      </c>
      <c r="H20" s="2">
        <f>IMARGUMENT(COMPLEX(ReIm!G20,ReIm!H20))*(180/PI())</f>
        <v>-86.416661139871863</v>
      </c>
      <c r="I20">
        <f>ReIm!I20</f>
        <v>2.375</v>
      </c>
      <c r="J20" s="2">
        <f>-20*LOG(IMABS(COMPLEX(ReIm!J20,ReIm!K20)))</f>
        <v>57.559832767911118</v>
      </c>
      <c r="K20" s="2">
        <f>IMARGUMENT(COMPLEX(ReIm!J20,ReIm!K20))*(180/PI())</f>
        <v>75.560417652997529</v>
      </c>
      <c r="L20" s="2">
        <f>-20*LOG(IMABS(COMPLEX(ReIm!L20,ReIm!M20)))</f>
        <v>49.854410479826647</v>
      </c>
      <c r="M20" s="2">
        <f>IMARGUMENT(COMPLEX(ReIm!L20,ReIm!M20))*(180/PI())</f>
        <v>-80.244412366512975</v>
      </c>
      <c r="N20">
        <f>ReIm!N20</f>
        <v>2.375</v>
      </c>
      <c r="O20" s="2">
        <f>-20*LOG(IMABS(COMPLEX(ReIm!O20,ReIm!P20)))</f>
        <v>33.434018808359475</v>
      </c>
      <c r="P20" s="2">
        <f>IMARGUMENT(COMPLEX(ReIm!O20,ReIm!P20))*(180/PI())</f>
        <v>20.944103387631621</v>
      </c>
    </row>
    <row r="21" spans="1:16" x14ac:dyDescent="0.35">
      <c r="A21">
        <f>ReIm!A21</f>
        <v>2.5</v>
      </c>
      <c r="B21" s="2">
        <f>-20*LOG(IMABS(COMPLEX(ReIm!B21,ReIm!C21)))</f>
        <v>32.994307967783371</v>
      </c>
      <c r="C21" s="2">
        <f>IMARGUMENT(COMPLEX(ReIm!B21,ReIm!C21))*(180/PI())</f>
        <v>-114.0820789433496</v>
      </c>
      <c r="D21" s="2">
        <f>-20*LOG(IMABS(COMPLEX(ReIm!D21,ReIm!E21)))</f>
        <v>35.109553151650843</v>
      </c>
      <c r="E21" s="2">
        <f>IMARGUMENT(COMPLEX(ReIm!D21,ReIm!E21))*(180/PI())</f>
        <v>-98.492439684808076</v>
      </c>
      <c r="F21">
        <f>ReIm!F21</f>
        <v>2.5</v>
      </c>
      <c r="G21" s="2">
        <f>-20*LOG(IMABS(COMPLEX(ReIm!G21,ReIm!H21)))</f>
        <v>8.4676779659713439</v>
      </c>
      <c r="H21" s="2">
        <f>IMARGUMENT(COMPLEX(ReIm!G21,ReIm!H21))*(180/PI())</f>
        <v>175.5558558594397</v>
      </c>
      <c r="I21">
        <f>ReIm!I21</f>
        <v>2.5</v>
      </c>
      <c r="J21" s="2">
        <f>-20*LOG(IMABS(COMPLEX(ReIm!J21,ReIm!K21)))</f>
        <v>49.898046058813613</v>
      </c>
      <c r="K21" s="2">
        <f>IMARGUMENT(COMPLEX(ReIm!J21,ReIm!K21))*(180/PI())</f>
        <v>-19.083908531709429</v>
      </c>
      <c r="L21" s="2">
        <f>-20*LOG(IMABS(COMPLEX(ReIm!L21,ReIm!M21)))</f>
        <v>49.04469507359947</v>
      </c>
      <c r="M21" s="2">
        <f>IMARGUMENT(COMPLEX(ReIm!L21,ReIm!M21))*(180/PI())</f>
        <v>-105.12594895828101</v>
      </c>
      <c r="N21">
        <f>ReIm!N21</f>
        <v>2.5</v>
      </c>
      <c r="O21" s="2">
        <f>-20*LOG(IMABS(COMPLEX(ReIm!O21,ReIm!P21)))</f>
        <v>33.190141325087652</v>
      </c>
      <c r="P21" s="2">
        <f>IMARGUMENT(COMPLEX(ReIm!O21,ReIm!P21))*(180/PI())</f>
        <v>-75.699007805521475</v>
      </c>
    </row>
    <row r="22" spans="1:16" x14ac:dyDescent="0.35">
      <c r="A22">
        <f>ReIm!A22</f>
        <v>2.625</v>
      </c>
      <c r="B22" s="2">
        <f>-20*LOG(IMABS(COMPLEX(ReIm!B22,ReIm!C22)))</f>
        <v>32.995223134730423</v>
      </c>
      <c r="C22" s="2">
        <f>IMARGUMENT(COMPLEX(ReIm!B22,ReIm!C22))*(180/PI())</f>
        <v>-126.54180114666076</v>
      </c>
      <c r="D22" s="2">
        <f>-20*LOG(IMABS(COMPLEX(ReIm!D22,ReIm!E22)))</f>
        <v>34.638815945597173</v>
      </c>
      <c r="E22" s="2">
        <f>IMARGUMENT(COMPLEX(ReIm!D22,ReIm!E22))*(180/PI())</f>
        <v>-120.37056524796618</v>
      </c>
      <c r="F22">
        <f>ReIm!F22</f>
        <v>2.625</v>
      </c>
      <c r="G22" s="2">
        <f>-20*LOG(IMABS(COMPLEX(ReIm!G22,ReIm!H22)))</f>
        <v>8.6418843406201074</v>
      </c>
      <c r="H22" s="2">
        <f>IMARGUMENT(COMPLEX(ReIm!G22,ReIm!H22))*(180/PI())</f>
        <v>77.552666950732501</v>
      </c>
      <c r="I22">
        <f>ReIm!I22</f>
        <v>2.625</v>
      </c>
      <c r="J22" s="2">
        <f>-20*LOG(IMABS(COMPLEX(ReIm!J22,ReIm!K22)))</f>
        <v>65.393570615921305</v>
      </c>
      <c r="K22" s="2">
        <f>IMARGUMENT(COMPLEX(ReIm!J22,ReIm!K22))*(180/PI())</f>
        <v>-22.380707516786902</v>
      </c>
      <c r="L22" s="2">
        <f>-20*LOG(IMABS(COMPLEX(ReIm!L22,ReIm!M22)))</f>
        <v>49.952175282384573</v>
      </c>
      <c r="M22" s="2">
        <f>IMARGUMENT(COMPLEX(ReIm!L22,ReIm!M22))*(180/PI())</f>
        <v>-158.25942131627801</v>
      </c>
      <c r="N22">
        <f>ReIm!N22</f>
        <v>2.625</v>
      </c>
      <c r="O22" s="2">
        <f>-20*LOG(IMABS(COMPLEX(ReIm!O22,ReIm!P22)))</f>
        <v>32.959849560188744</v>
      </c>
      <c r="P22" s="2">
        <f>IMARGUMENT(COMPLEX(ReIm!O22,ReIm!P22))*(180/PI())</f>
        <v>-172.80048231448535</v>
      </c>
    </row>
    <row r="23" spans="1:16" x14ac:dyDescent="0.35">
      <c r="A23">
        <f>ReIm!A23</f>
        <v>2.75</v>
      </c>
      <c r="B23" s="2">
        <f>-20*LOG(IMABS(COMPLEX(ReIm!B23,ReIm!C23)))</f>
        <v>35.803190896729532</v>
      </c>
      <c r="C23" s="2">
        <f>IMARGUMENT(COMPLEX(ReIm!B23,ReIm!C23))*(180/PI())</f>
        <v>-116.78736766942033</v>
      </c>
      <c r="D23" s="2">
        <f>-20*LOG(IMABS(COMPLEX(ReIm!D23,ReIm!E23)))</f>
        <v>37.000028493178121</v>
      </c>
      <c r="E23" s="2">
        <f>IMARGUMENT(COMPLEX(ReIm!D23,ReIm!E23))*(180/PI())</f>
        <v>-99.731177614845862</v>
      </c>
      <c r="F23">
        <f>ReIm!F23</f>
        <v>2.75</v>
      </c>
      <c r="G23" s="2">
        <f>-20*LOG(IMABS(COMPLEX(ReIm!G23,ReIm!H23)))</f>
        <v>8.8101835148938292</v>
      </c>
      <c r="H23" s="2">
        <f>IMARGUMENT(COMPLEX(ReIm!G23,ReIm!H23))*(180/PI())</f>
        <v>-20.498115452644146</v>
      </c>
      <c r="I23">
        <f>ReIm!I23</f>
        <v>2.75</v>
      </c>
      <c r="J23" s="2">
        <f>-20*LOG(IMABS(COMPLEX(ReIm!J23,ReIm!K23)))</f>
        <v>51.136426577006198</v>
      </c>
      <c r="K23" s="2">
        <f>IMARGUMENT(COMPLEX(ReIm!J23,ReIm!K23))*(180/PI())</f>
        <v>-25.647967036088772</v>
      </c>
      <c r="L23" s="2">
        <f>-20*LOG(IMABS(COMPLEX(ReIm!L23,ReIm!M23)))</f>
        <v>50.250485592983516</v>
      </c>
      <c r="M23" s="2">
        <f>IMARGUMENT(COMPLEX(ReIm!L23,ReIm!M23))*(180/PI())</f>
        <v>-171.98003974134741</v>
      </c>
      <c r="N23">
        <f>ReIm!N23</f>
        <v>2.75</v>
      </c>
      <c r="O23" s="2">
        <f>-20*LOG(IMABS(COMPLEX(ReIm!O23,ReIm!P23)))</f>
        <v>32.742337560984197</v>
      </c>
      <c r="P23" s="2">
        <f>IMARGUMENT(COMPLEX(ReIm!O23,ReIm!P23))*(180/PI())</f>
        <v>90.399026108856674</v>
      </c>
    </row>
    <row r="24" spans="1:16" x14ac:dyDescent="0.35">
      <c r="A24">
        <f>ReIm!A24</f>
        <v>2.875</v>
      </c>
      <c r="B24" s="2">
        <f>-20*LOG(IMABS(COMPLEX(ReIm!B24,ReIm!C24)))</f>
        <v>35.197672072420232</v>
      </c>
      <c r="C24" s="2">
        <f>IMARGUMENT(COMPLEX(ReIm!B24,ReIm!C24))*(180/PI())</f>
        <v>-128.95996995140911</v>
      </c>
      <c r="D24" s="2">
        <f>-20*LOG(IMABS(COMPLEX(ReIm!D24,ReIm!E24)))</f>
        <v>37.701513860138078</v>
      </c>
      <c r="E24" s="2">
        <f>IMARGUMENT(COMPLEX(ReIm!D24,ReIm!E24))*(180/PI())</f>
        <v>-115.97182620757985</v>
      </c>
      <c r="F24">
        <f>ReIm!F24</f>
        <v>2.875</v>
      </c>
      <c r="G24" s="2">
        <f>-20*LOG(IMABS(COMPLEX(ReIm!G24,ReIm!H24)))</f>
        <v>8.9757043778029342</v>
      </c>
      <c r="H24" s="2">
        <f>IMARGUMENT(COMPLEX(ReIm!G24,ReIm!H24))*(180/PI())</f>
        <v>-118.39369313786187</v>
      </c>
      <c r="I24">
        <f>ReIm!I24</f>
        <v>2.875</v>
      </c>
      <c r="J24" s="2">
        <f>-20*LOG(IMABS(COMPLEX(ReIm!J24,ReIm!K24)))</f>
        <v>60.334725998211233</v>
      </c>
      <c r="K24" s="2">
        <f>IMARGUMENT(COMPLEX(ReIm!J24,ReIm!K24))*(180/PI())</f>
        <v>-38.561692271994957</v>
      </c>
      <c r="L24" s="2">
        <f>-20*LOG(IMABS(COMPLEX(ReIm!L24,ReIm!M24)))</f>
        <v>48.007899965835762</v>
      </c>
      <c r="M24" s="2">
        <f>IMARGUMENT(COMPLEX(ReIm!L24,ReIm!M24))*(180/PI())</f>
        <v>128.91171568673531</v>
      </c>
      <c r="N24">
        <f>ReIm!N24</f>
        <v>2.875</v>
      </c>
      <c r="O24" s="2">
        <f>-20*LOG(IMABS(COMPLEX(ReIm!O24,ReIm!P24)))</f>
        <v>32.542851335440837</v>
      </c>
      <c r="P24" s="2">
        <f>IMARGUMENT(COMPLEX(ReIm!O24,ReIm!P24))*(180/PI())</f>
        <v>-6.5736653414282005</v>
      </c>
    </row>
    <row r="25" spans="1:16" x14ac:dyDescent="0.35">
      <c r="A25">
        <f>ReIm!A25</f>
        <v>3</v>
      </c>
      <c r="B25" s="2">
        <f>-20*LOG(IMABS(COMPLEX(ReIm!B25,ReIm!C25)))</f>
        <v>37.862016775842662</v>
      </c>
      <c r="C25" s="2">
        <f>IMARGUMENT(COMPLEX(ReIm!B25,ReIm!C25))*(180/PI())</f>
        <v>-113.05290026681679</v>
      </c>
      <c r="D25" s="2">
        <f>-20*LOG(IMABS(COMPLEX(ReIm!D25,ReIm!E25)))</f>
        <v>36.921130623141522</v>
      </c>
      <c r="E25" s="2">
        <f>IMARGUMENT(COMPLEX(ReIm!D25,ReIm!E25))*(180/PI())</f>
        <v>-82.383746700904126</v>
      </c>
      <c r="F25">
        <f>ReIm!F25</f>
        <v>3</v>
      </c>
      <c r="G25" s="2">
        <f>-20*LOG(IMABS(COMPLEX(ReIm!G25,ReIm!H25)))</f>
        <v>9.1360817801188041</v>
      </c>
      <c r="H25" s="2">
        <f>IMARGUMENT(COMPLEX(ReIm!G25,ReIm!H25))*(180/PI())</f>
        <v>143.66824468985385</v>
      </c>
      <c r="I25">
        <f>ReIm!I25</f>
        <v>3</v>
      </c>
      <c r="J25" s="2">
        <f>-20*LOG(IMABS(COMPLEX(ReIm!J25,ReIm!K25)))</f>
        <v>52.928546301879244</v>
      </c>
      <c r="K25" s="2">
        <f>IMARGUMENT(COMPLEX(ReIm!J25,ReIm!K25))*(180/PI())</f>
        <v>-7.0123392101067088</v>
      </c>
      <c r="L25" s="2">
        <f>-20*LOG(IMABS(COMPLEX(ReIm!L25,ReIm!M25)))</f>
        <v>50.454938110560697</v>
      </c>
      <c r="M25" s="2">
        <f>IMARGUMENT(COMPLEX(ReIm!L25,ReIm!M25))*(180/PI())</f>
        <v>87.891310941829147</v>
      </c>
      <c r="N25">
        <f>ReIm!N25</f>
        <v>3</v>
      </c>
      <c r="O25" s="2">
        <f>-20*LOG(IMABS(COMPLEX(ReIm!O25,ReIm!P25)))</f>
        <v>32.367050145774137</v>
      </c>
      <c r="P25" s="2">
        <f>IMARGUMENT(COMPLEX(ReIm!O25,ReIm!P25))*(180/PI())</f>
        <v>-103.38357822080738</v>
      </c>
    </row>
    <row r="26" spans="1:16" x14ac:dyDescent="0.35">
      <c r="A26">
        <f>ReIm!A26</f>
        <v>3.125</v>
      </c>
      <c r="B26" s="2">
        <f>-20*LOG(IMABS(COMPLEX(ReIm!B26,ReIm!C26)))</f>
        <v>37.121744967029542</v>
      </c>
      <c r="C26" s="2">
        <f>IMARGUMENT(COMPLEX(ReIm!B26,ReIm!C26))*(180/PI())</f>
        <v>-114.01442723500593</v>
      </c>
      <c r="D26" s="2">
        <f>-20*LOG(IMABS(COMPLEX(ReIm!D26,ReIm!E26)))</f>
        <v>36.133043256445099</v>
      </c>
      <c r="E26" s="2">
        <f>IMARGUMENT(COMPLEX(ReIm!D26,ReIm!E26))*(180/PI())</f>
        <v>-89.765971142681821</v>
      </c>
      <c r="F26">
        <f>ReIm!F26</f>
        <v>3.125</v>
      </c>
      <c r="G26" s="2">
        <f>-20*LOG(IMABS(COMPLEX(ReIm!G26,ReIm!H26)))</f>
        <v>9.2939363488183435</v>
      </c>
      <c r="H26" s="2">
        <f>IMARGUMENT(COMPLEX(ReIm!G26,ReIm!H26))*(180/PI())</f>
        <v>45.736015203680836</v>
      </c>
      <c r="I26">
        <f>ReIm!I26</f>
        <v>3.125</v>
      </c>
      <c r="J26" s="2">
        <f>-20*LOG(IMABS(COMPLEX(ReIm!J26,ReIm!K26)))</f>
        <v>47.121612389412647</v>
      </c>
      <c r="K26" s="2">
        <f>IMARGUMENT(COMPLEX(ReIm!J26,ReIm!K26))*(180/PI())</f>
        <v>-22.629986505371239</v>
      </c>
      <c r="L26" s="2">
        <f>-20*LOG(IMABS(COMPLEX(ReIm!L26,ReIm!M26)))</f>
        <v>49.058992472672848</v>
      </c>
      <c r="M26" s="2">
        <f>IMARGUMENT(COMPLEX(ReIm!L26,ReIm!M26))*(180/PI())</f>
        <v>30.593354076165777</v>
      </c>
      <c r="N26">
        <f>ReIm!N26</f>
        <v>3.125</v>
      </c>
      <c r="O26" s="2">
        <f>-20*LOG(IMABS(COMPLEX(ReIm!O26,ReIm!P26)))</f>
        <v>32.197396356863621</v>
      </c>
      <c r="P26" s="2">
        <f>IMARGUMENT(COMPLEX(ReIm!O26,ReIm!P26))*(180/PI())</f>
        <v>159.91853799937977</v>
      </c>
    </row>
    <row r="27" spans="1:16" x14ac:dyDescent="0.35">
      <c r="A27">
        <f>ReIm!A27</f>
        <v>3.25</v>
      </c>
      <c r="B27" s="2">
        <f>-20*LOG(IMABS(COMPLEX(ReIm!B27,ReIm!C27)))</f>
        <v>37.74767271340481</v>
      </c>
      <c r="C27" s="2">
        <f>IMARGUMENT(COMPLEX(ReIm!B27,ReIm!C27))*(180/PI())</f>
        <v>-99.814909873988611</v>
      </c>
      <c r="D27" s="2">
        <f>-20*LOG(IMABS(COMPLEX(ReIm!D27,ReIm!E27)))</f>
        <v>32.526583930350185</v>
      </c>
      <c r="E27" s="2">
        <f>IMARGUMENT(COMPLEX(ReIm!D27,ReIm!E27))*(180/PI())</f>
        <v>-86.469300757198624</v>
      </c>
      <c r="F27">
        <f>ReIm!F27</f>
        <v>3.25</v>
      </c>
      <c r="G27" s="2">
        <f>-20*LOG(IMABS(COMPLEX(ReIm!G27,ReIm!H27)))</f>
        <v>9.4491239490189223</v>
      </c>
      <c r="H27" s="2">
        <f>IMARGUMENT(COMPLEX(ReIm!G27,ReIm!H27))*(180/PI())</f>
        <v>-52.172559709002982</v>
      </c>
      <c r="I27">
        <f>ReIm!I27</f>
        <v>3.25</v>
      </c>
      <c r="J27" s="2">
        <f>-20*LOG(IMABS(COMPLEX(ReIm!J27,ReIm!K27)))</f>
        <v>45.970149584572724</v>
      </c>
      <c r="K27" s="2">
        <f>IMARGUMENT(COMPLEX(ReIm!J27,ReIm!K27))*(180/PI())</f>
        <v>-82.924910452204202</v>
      </c>
      <c r="L27" s="2">
        <f>-20*LOG(IMABS(COMPLEX(ReIm!L27,ReIm!M27)))</f>
        <v>56.278531663171805</v>
      </c>
      <c r="M27" s="2">
        <f>IMARGUMENT(COMPLEX(ReIm!L27,ReIm!M27))*(180/PI())</f>
        <v>-105.98371236714888</v>
      </c>
      <c r="N27">
        <f>ReIm!N27</f>
        <v>3.25</v>
      </c>
      <c r="O27" s="2">
        <f>-20*LOG(IMABS(COMPLEX(ReIm!O27,ReIm!P27)))</f>
        <v>31.986972697769225</v>
      </c>
      <c r="P27" s="2">
        <f>IMARGUMENT(COMPLEX(ReIm!O27,ReIm!P27))*(180/PI())</f>
        <v>62.953263203072822</v>
      </c>
    </row>
    <row r="28" spans="1:16" x14ac:dyDescent="0.35">
      <c r="A28">
        <f>ReIm!A28</f>
        <v>3.375</v>
      </c>
      <c r="B28" s="2">
        <f>-20*LOG(IMABS(COMPLEX(ReIm!B28,ReIm!C28)))</f>
        <v>33.829485578695888</v>
      </c>
      <c r="C28" s="2">
        <f>IMARGUMENT(COMPLEX(ReIm!B28,ReIm!C28))*(180/PI())</f>
        <v>-81.626125497622709</v>
      </c>
      <c r="D28" s="2">
        <f>-20*LOG(IMABS(COMPLEX(ReIm!D28,ReIm!E28)))</f>
        <v>31.176646257571644</v>
      </c>
      <c r="E28" s="2">
        <f>IMARGUMENT(COMPLEX(ReIm!D28,ReIm!E28))*(180/PI())</f>
        <v>-109.58961860543441</v>
      </c>
      <c r="F28">
        <f>ReIm!F28</f>
        <v>3.375</v>
      </c>
      <c r="G28" s="2">
        <f>-20*LOG(IMABS(COMPLEX(ReIm!G28,ReIm!H28)))</f>
        <v>9.6012305457150973</v>
      </c>
      <c r="H28" s="2">
        <f>IMARGUMENT(COMPLEX(ReIm!G28,ReIm!H28))*(180/PI())</f>
        <v>-149.98183528800212</v>
      </c>
      <c r="I28">
        <f>ReIm!I28</f>
        <v>3.375</v>
      </c>
      <c r="J28" s="2">
        <f>-20*LOG(IMABS(COMPLEX(ReIm!J28,ReIm!K28)))</f>
        <v>58.696122186573376</v>
      </c>
      <c r="K28" s="2">
        <f>IMARGUMENT(COMPLEX(ReIm!J28,ReIm!K28))*(180/PI())</f>
        <v>-105.8779051325008</v>
      </c>
      <c r="L28" s="2">
        <f>-20*LOG(IMABS(COMPLEX(ReIm!L28,ReIm!M28)))</f>
        <v>52.774196819373493</v>
      </c>
      <c r="M28" s="2">
        <f>IMARGUMENT(COMPLEX(ReIm!L28,ReIm!M28))*(180/PI())</f>
        <v>75.701434632354193</v>
      </c>
      <c r="N28">
        <f>ReIm!N28</f>
        <v>3.375</v>
      </c>
      <c r="O28" s="2">
        <f>-20*LOG(IMABS(COMPLEX(ReIm!O28,ReIm!P28)))</f>
        <v>31.874416790472232</v>
      </c>
      <c r="P28" s="2">
        <f>IMARGUMENT(COMPLEX(ReIm!O28,ReIm!P28))*(180/PI())</f>
        <v>-33.993092222703666</v>
      </c>
    </row>
    <row r="29" spans="1:16" x14ac:dyDescent="0.35">
      <c r="A29">
        <f>ReIm!A29</f>
        <v>3.5</v>
      </c>
      <c r="B29" s="2">
        <f>-20*LOG(IMABS(COMPLEX(ReIm!B29,ReIm!C29)))</f>
        <v>30.012048304314444</v>
      </c>
      <c r="C29" s="2">
        <f>IMARGUMENT(COMPLEX(ReIm!B29,ReIm!C29))*(180/PI())</f>
        <v>-108.85714917417613</v>
      </c>
      <c r="D29" s="2">
        <f>-20*LOG(IMABS(COMPLEX(ReIm!D29,ReIm!E29)))</f>
        <v>32.491760254763321</v>
      </c>
      <c r="E29" s="2">
        <f>IMARGUMENT(COMPLEX(ReIm!D29,ReIm!E29))*(180/PI())</f>
        <v>-133.71974615772717</v>
      </c>
      <c r="F29">
        <f>ReIm!F29</f>
        <v>3.5</v>
      </c>
      <c r="G29" s="2">
        <f>-20*LOG(IMABS(COMPLEX(ReIm!G29,ReIm!H29)))</f>
        <v>9.7523565104977976</v>
      </c>
      <c r="H29" s="2">
        <f>IMARGUMENT(COMPLEX(ReIm!G29,ReIm!H29))*(180/PI())</f>
        <v>111.96544658296935</v>
      </c>
      <c r="I29">
        <f>ReIm!I29</f>
        <v>3.5</v>
      </c>
      <c r="J29" s="2">
        <f>-20*LOG(IMABS(COMPLEX(ReIm!J29,ReIm!K29)))</f>
        <v>53.853589213851912</v>
      </c>
      <c r="K29" s="2">
        <f>IMARGUMENT(COMPLEX(ReIm!J29,ReIm!K29))*(180/PI())</f>
        <v>-76.151005656026328</v>
      </c>
      <c r="L29" s="2">
        <f>-20*LOG(IMABS(COMPLEX(ReIm!L29,ReIm!M29)))</f>
        <v>84.558828621158483</v>
      </c>
      <c r="M29" s="2">
        <f>IMARGUMENT(COMPLEX(ReIm!L29,ReIm!M29))*(180/PI())</f>
        <v>-123.13098368929914</v>
      </c>
      <c r="N29">
        <f>ReIm!N29</f>
        <v>3.5</v>
      </c>
      <c r="O29" s="2">
        <f>-20*LOG(IMABS(COMPLEX(ReIm!O29,ReIm!P29)))</f>
        <v>31.732353455073564</v>
      </c>
      <c r="P29" s="2">
        <f>IMARGUMENT(COMPLEX(ReIm!O29,ReIm!P29))*(180/PI())</f>
        <v>-130.84537870611456</v>
      </c>
    </row>
    <row r="30" spans="1:16" x14ac:dyDescent="0.35">
      <c r="A30">
        <f>ReIm!A30</f>
        <v>3.625</v>
      </c>
      <c r="B30" s="2">
        <f>-20*LOG(IMABS(COMPLEX(ReIm!B30,ReIm!C30)))</f>
        <v>31.055901525185231</v>
      </c>
      <c r="C30" s="2">
        <f>IMARGUMENT(COMPLEX(ReIm!B30,ReIm!C30))*(180/PI())</f>
        <v>-126.34890505518543</v>
      </c>
      <c r="D30" s="2">
        <f>-20*LOG(IMABS(COMPLEX(ReIm!D30,ReIm!E30)))</f>
        <v>35.487836399824232</v>
      </c>
      <c r="E30" s="2">
        <f>IMARGUMENT(COMPLEX(ReIm!D30,ReIm!E30))*(180/PI())</f>
        <v>-118.79417166317266</v>
      </c>
      <c r="F30">
        <f>ReIm!F30</f>
        <v>3.625</v>
      </c>
      <c r="G30" s="2">
        <f>-20*LOG(IMABS(COMPLEX(ReIm!G30,ReIm!H30)))</f>
        <v>9.8981977513134964</v>
      </c>
      <c r="H30" s="2">
        <f>IMARGUMENT(COMPLEX(ReIm!G30,ReIm!H30))*(180/PI())</f>
        <v>14.205544292345099</v>
      </c>
      <c r="I30">
        <f>ReIm!I30</f>
        <v>3.625</v>
      </c>
      <c r="J30" s="2">
        <f>-20*LOG(IMABS(COMPLEX(ReIm!J30,ReIm!K30)))</f>
        <v>54.785074125065364</v>
      </c>
      <c r="K30" s="2">
        <f>IMARGUMENT(COMPLEX(ReIm!J30,ReIm!K30))*(180/PI())</f>
        <v>-52.768506313396131</v>
      </c>
      <c r="L30" s="2">
        <f>-20*LOG(IMABS(COMPLEX(ReIm!L30,ReIm!M30)))</f>
        <v>52.414881897800726</v>
      </c>
      <c r="M30" s="2">
        <f>IMARGUMENT(COMPLEX(ReIm!L30,ReIm!M30))*(180/PI())</f>
        <v>68.976038890113259</v>
      </c>
      <c r="N30">
        <f>ReIm!N30</f>
        <v>3.625</v>
      </c>
      <c r="O30" s="2">
        <f>-20*LOG(IMABS(COMPLEX(ReIm!O30,ReIm!P30)))</f>
        <v>31.58646249575801</v>
      </c>
      <c r="P30" s="2">
        <f>IMARGUMENT(COMPLEX(ReIm!O30,ReIm!P30))*(180/PI())</f>
        <v>132.42556405878892</v>
      </c>
    </row>
    <row r="31" spans="1:16" x14ac:dyDescent="0.35">
      <c r="A31">
        <f>ReIm!A31</f>
        <v>3.75</v>
      </c>
      <c r="B31" s="2">
        <f>-20*LOG(IMABS(COMPLEX(ReIm!B31,ReIm!C31)))</f>
        <v>30.488371407536775</v>
      </c>
      <c r="C31" s="2">
        <f>IMARGUMENT(COMPLEX(ReIm!B31,ReIm!C31))*(180/PI())</f>
        <v>-143.20575621631892</v>
      </c>
      <c r="D31" s="2">
        <f>-20*LOG(IMABS(COMPLEX(ReIm!D31,ReIm!E31)))</f>
        <v>32.927985302615468</v>
      </c>
      <c r="E31" s="2">
        <f>IMARGUMENT(COMPLEX(ReIm!D31,ReIm!E31))*(180/PI())</f>
        <v>-138.02296483261006</v>
      </c>
      <c r="F31">
        <f>ReIm!F31</f>
        <v>3.75</v>
      </c>
      <c r="G31" s="2">
        <f>-20*LOG(IMABS(COMPLEX(ReIm!G31,ReIm!H31)))</f>
        <v>10.043786703473716</v>
      </c>
      <c r="H31" s="2">
        <f>IMARGUMENT(COMPLEX(ReIm!G31,ReIm!H31))*(180/PI())</f>
        <v>-83.640664315863887</v>
      </c>
      <c r="I31">
        <f>ReIm!I31</f>
        <v>3.75</v>
      </c>
      <c r="J31" s="2">
        <f>-20*LOG(IMABS(COMPLEX(ReIm!J31,ReIm!K31)))</f>
        <v>51.377423529486862</v>
      </c>
      <c r="K31" s="2">
        <f>IMARGUMENT(COMPLEX(ReIm!J31,ReIm!K31))*(180/PI())</f>
        <v>-90.627045203842556</v>
      </c>
      <c r="L31" s="2">
        <f>-20*LOG(IMABS(COMPLEX(ReIm!L31,ReIm!M31)))</f>
        <v>56.532157184526497</v>
      </c>
      <c r="M31" s="2">
        <f>IMARGUMENT(COMPLEX(ReIm!L31,ReIm!M31))*(180/PI())</f>
        <v>62.308891481772022</v>
      </c>
      <c r="N31">
        <f>ReIm!N31</f>
        <v>3.75</v>
      </c>
      <c r="O31" s="2">
        <f>-20*LOG(IMABS(COMPLEX(ReIm!O31,ReIm!P31)))</f>
        <v>31.455698944211452</v>
      </c>
      <c r="P31" s="2">
        <f>IMARGUMENT(COMPLEX(ReIm!O31,ReIm!P31))*(180/PI())</f>
        <v>35.514746651941394</v>
      </c>
    </row>
    <row r="32" spans="1:16" x14ac:dyDescent="0.35">
      <c r="A32">
        <f>ReIm!A32</f>
        <v>3.875</v>
      </c>
      <c r="B32" s="2">
        <f>-20*LOG(IMABS(COMPLEX(ReIm!B32,ReIm!C32)))</f>
        <v>33.057003090049363</v>
      </c>
      <c r="C32" s="2">
        <f>IMARGUMENT(COMPLEX(ReIm!B32,ReIm!C32))*(180/PI())</f>
        <v>-153.14390530694848</v>
      </c>
      <c r="D32" s="2">
        <f>-20*LOG(IMABS(COMPLEX(ReIm!D32,ReIm!E32)))</f>
        <v>37.113708173022061</v>
      </c>
      <c r="E32" s="2">
        <f>IMARGUMENT(COMPLEX(ReIm!D32,ReIm!E32))*(180/PI())</f>
        <v>-132.21408289633948</v>
      </c>
      <c r="F32">
        <f>ReIm!F32</f>
        <v>3.875</v>
      </c>
      <c r="G32" s="2">
        <f>-20*LOG(IMABS(COMPLEX(ReIm!G32,ReIm!H32)))</f>
        <v>10.183651483519437</v>
      </c>
      <c r="H32" s="2">
        <f>IMARGUMENT(COMPLEX(ReIm!G32,ReIm!H32))*(180/PI())</f>
        <v>178.53610034196268</v>
      </c>
      <c r="I32">
        <f>ReIm!I32</f>
        <v>3.875</v>
      </c>
      <c r="J32" s="2">
        <f>-20*LOG(IMABS(COMPLEX(ReIm!J32,ReIm!K32)))</f>
        <v>57.082989660824701</v>
      </c>
      <c r="K32" s="2">
        <f>IMARGUMENT(COMPLEX(ReIm!J32,ReIm!K32))*(180/PI())</f>
        <v>-110.35348810578006</v>
      </c>
      <c r="L32" s="2">
        <f>-20*LOG(IMABS(COMPLEX(ReIm!L32,ReIm!M32)))</f>
        <v>49.442251165158311</v>
      </c>
      <c r="M32" s="2">
        <f>IMARGUMENT(COMPLEX(ReIm!L32,ReIm!M32))*(180/PI())</f>
        <v>31.299987133111543</v>
      </c>
      <c r="N32">
        <f>ReIm!N32</f>
        <v>3.875</v>
      </c>
      <c r="O32" s="2">
        <f>-20*LOG(IMABS(COMPLEX(ReIm!O32,ReIm!P32)))</f>
        <v>31.348783740659748</v>
      </c>
      <c r="P32" s="2">
        <f>IMARGUMENT(COMPLEX(ReIm!O32,ReIm!P32))*(180/PI())</f>
        <v>-61.32460590146043</v>
      </c>
    </row>
    <row r="33" spans="1:16" x14ac:dyDescent="0.35">
      <c r="A33">
        <f>ReIm!A33</f>
        <v>4</v>
      </c>
      <c r="B33" s="2">
        <f>-20*LOG(IMABS(COMPLEX(ReIm!B33,ReIm!C33)))</f>
        <v>32.205302896429778</v>
      </c>
      <c r="C33" s="2">
        <f>IMARGUMENT(COMPLEX(ReIm!B33,ReIm!C33))*(180/PI())</f>
        <v>-165.34600117952709</v>
      </c>
      <c r="D33" s="2">
        <f>-20*LOG(IMABS(COMPLEX(ReIm!D33,ReIm!E33)))</f>
        <v>35.281978817710133</v>
      </c>
      <c r="E33" s="2">
        <f>IMARGUMENT(COMPLEX(ReIm!D33,ReIm!E33))*(180/PI())</f>
        <v>-145.79982210730788</v>
      </c>
      <c r="F33">
        <f>ReIm!F33</f>
        <v>4</v>
      </c>
      <c r="G33" s="2">
        <f>-20*LOG(IMABS(COMPLEX(ReIm!G33,ReIm!H33)))</f>
        <v>10.323839964271837</v>
      </c>
      <c r="H33" s="2">
        <f>IMARGUMENT(COMPLEX(ReIm!G33,ReIm!H33))*(180/PI())</f>
        <v>80.710443792396759</v>
      </c>
      <c r="I33">
        <f>ReIm!I33</f>
        <v>4</v>
      </c>
      <c r="J33" s="2">
        <f>-20*LOG(IMABS(COMPLEX(ReIm!J33,ReIm!K33)))</f>
        <v>71.816799408892166</v>
      </c>
      <c r="K33" s="2">
        <f>IMARGUMENT(COMPLEX(ReIm!J33,ReIm!K33))*(180/PI())</f>
        <v>48.364577858920093</v>
      </c>
      <c r="L33" s="2">
        <f>-20*LOG(IMABS(COMPLEX(ReIm!L33,ReIm!M33)))</f>
        <v>55.854380333221989</v>
      </c>
      <c r="M33" s="2">
        <f>IMARGUMENT(COMPLEX(ReIm!L33,ReIm!M33))*(180/PI())</f>
        <v>-11.916023676962315</v>
      </c>
      <c r="N33">
        <f>ReIm!N33</f>
        <v>4</v>
      </c>
      <c r="O33" s="2">
        <f>-20*LOG(IMABS(COMPLEX(ReIm!O33,ReIm!P33)))</f>
        <v>31.254583549617507</v>
      </c>
      <c r="P33" s="2">
        <f>IMARGUMENT(COMPLEX(ReIm!O33,ReIm!P33))*(180/PI())</f>
        <v>-158.16955514610586</v>
      </c>
    </row>
    <row r="34" spans="1:16" x14ac:dyDescent="0.35">
      <c r="A34">
        <f>ReIm!A34</f>
        <v>4.125</v>
      </c>
      <c r="B34" s="2">
        <f>-20*LOG(IMABS(COMPLEX(ReIm!B34,ReIm!C34)))</f>
        <v>35.582110439984845</v>
      </c>
      <c r="C34" s="2">
        <f>IMARGUMENT(COMPLEX(ReIm!B34,ReIm!C34))*(180/PI())</f>
        <v>169.27611674804749</v>
      </c>
      <c r="D34" s="2">
        <f>-20*LOG(IMABS(COMPLEX(ReIm!D34,ReIm!E34)))</f>
        <v>37.842377811050831</v>
      </c>
      <c r="E34" s="2">
        <f>IMARGUMENT(COMPLEX(ReIm!D34,ReIm!E34))*(180/PI())</f>
        <v>-106.36869061301583</v>
      </c>
      <c r="F34">
        <f>ReIm!F34</f>
        <v>4.125</v>
      </c>
      <c r="G34" s="2">
        <f>-20*LOG(IMABS(COMPLEX(ReIm!G34,ReIm!H34)))</f>
        <v>10.460447486680653</v>
      </c>
      <c r="H34" s="2">
        <f>IMARGUMENT(COMPLEX(ReIm!G34,ReIm!H34))*(180/PI())</f>
        <v>-17.197383982965942</v>
      </c>
      <c r="I34">
        <f>ReIm!I34</f>
        <v>4.125</v>
      </c>
      <c r="J34" s="2">
        <f>-20*LOG(IMABS(COMPLEX(ReIm!J34,ReIm!K34)))</f>
        <v>49.453977509327267</v>
      </c>
      <c r="K34" s="2">
        <f>IMARGUMENT(COMPLEX(ReIm!J34,ReIm!K34))*(180/PI())</f>
        <v>-26.610085505733988</v>
      </c>
      <c r="L34" s="2">
        <f>-20*LOG(IMABS(COMPLEX(ReIm!L34,ReIm!M34)))</f>
        <v>58.355049382325006</v>
      </c>
      <c r="M34" s="2">
        <f>IMARGUMENT(COMPLEX(ReIm!L34,ReIm!M34))*(180/PI())</f>
        <v>37.010589562655341</v>
      </c>
      <c r="N34">
        <f>ReIm!N34</f>
        <v>4.125</v>
      </c>
      <c r="O34" s="2">
        <f>-20*LOG(IMABS(COMPLEX(ReIm!O34,ReIm!P34)))</f>
        <v>31.159832284778627</v>
      </c>
      <c r="P34" s="2">
        <f>IMARGUMENT(COMPLEX(ReIm!O34,ReIm!P34))*(180/PI())</f>
        <v>105.1092507210176</v>
      </c>
    </row>
    <row r="35" spans="1:16" x14ac:dyDescent="0.35">
      <c r="A35">
        <f>ReIm!A35</f>
        <v>4.25</v>
      </c>
      <c r="B35" s="2">
        <f>-20*LOG(IMABS(COMPLEX(ReIm!B35,ReIm!C35)))</f>
        <v>44.145896719874656</v>
      </c>
      <c r="C35" s="2">
        <f>IMARGUMENT(COMPLEX(ReIm!B35,ReIm!C35))*(180/PI())</f>
        <v>129.56173551559448</v>
      </c>
      <c r="D35" s="2">
        <f>-20*LOG(IMABS(COMPLEX(ReIm!D35,ReIm!E35)))</f>
        <v>31.352327024502259</v>
      </c>
      <c r="E35" s="2">
        <f>IMARGUMENT(COMPLEX(ReIm!D35,ReIm!E35))*(180/PI())</f>
        <v>-134.8009696256288</v>
      </c>
      <c r="F35">
        <f>ReIm!F35</f>
        <v>4.25</v>
      </c>
      <c r="G35" s="2">
        <f>-20*LOG(IMABS(COMPLEX(ReIm!G35,ReIm!H35)))</f>
        <v>10.596527902231795</v>
      </c>
      <c r="H35" s="2">
        <f>IMARGUMENT(COMPLEX(ReIm!G35,ReIm!H35))*(180/PI())</f>
        <v>-114.88784477237908</v>
      </c>
      <c r="I35">
        <f>ReIm!I35</f>
        <v>4.25</v>
      </c>
      <c r="J35" s="2">
        <f>-20*LOG(IMABS(COMPLEX(ReIm!J35,ReIm!K35)))</f>
        <v>48.641319078877032</v>
      </c>
      <c r="K35" s="2">
        <f>IMARGUMENT(COMPLEX(ReIm!J35,ReIm!K35))*(180/PI())</f>
        <v>-74.558850947170072</v>
      </c>
      <c r="L35" s="2">
        <f>-20*LOG(IMABS(COMPLEX(ReIm!L35,ReIm!M35)))</f>
        <v>48.391061378206494</v>
      </c>
      <c r="M35" s="2">
        <f>IMARGUMENT(COMPLEX(ReIm!L35,ReIm!M35))*(180/PI())</f>
        <v>41.720332838404779</v>
      </c>
      <c r="N35">
        <f>ReIm!N35</f>
        <v>4.25</v>
      </c>
      <c r="O35" s="2">
        <f>-20*LOG(IMABS(COMPLEX(ReIm!O35,ReIm!P35)))</f>
        <v>31.044767925340203</v>
      </c>
      <c r="P35" s="2">
        <f>IMARGUMENT(COMPLEX(ReIm!O35,ReIm!P35))*(180/PI())</f>
        <v>8.386832469750571</v>
      </c>
    </row>
    <row r="36" spans="1:16" x14ac:dyDescent="0.35">
      <c r="A36">
        <f>ReIm!A36</f>
        <v>4.375</v>
      </c>
      <c r="B36" s="2">
        <f>-20*LOG(IMABS(COMPLEX(ReIm!B36,ReIm!C36)))</f>
        <v>36.77279142482729</v>
      </c>
      <c r="C36" s="2">
        <f>IMARGUMENT(COMPLEX(ReIm!B36,ReIm!C36))*(180/PI())</f>
        <v>-85.799317623954181</v>
      </c>
      <c r="D36" s="2">
        <f>-20*LOG(IMABS(COMPLEX(ReIm!D36,ReIm!E36)))</f>
        <v>32.447938487463297</v>
      </c>
      <c r="E36" s="2">
        <f>IMARGUMENT(COMPLEX(ReIm!D36,ReIm!E36))*(180/PI())</f>
        <v>-169.73751585808611</v>
      </c>
      <c r="F36">
        <f>ReIm!F36</f>
        <v>4.375</v>
      </c>
      <c r="G36" s="2">
        <f>-20*LOG(IMABS(COMPLEX(ReIm!G36,ReIm!H36)))</f>
        <v>10.729480609626913</v>
      </c>
      <c r="H36" s="2">
        <f>IMARGUMENT(COMPLEX(ReIm!G36,ReIm!H36))*(180/PI())</f>
        <v>147.22323885312264</v>
      </c>
      <c r="I36">
        <f>ReIm!I36</f>
        <v>4.375</v>
      </c>
      <c r="J36" s="2">
        <f>-20*LOG(IMABS(COMPLEX(ReIm!J36,ReIm!K36)))</f>
        <v>49.410118049718307</v>
      </c>
      <c r="K36" s="2">
        <f>IMARGUMENT(COMPLEX(ReIm!J36,ReIm!K36))*(180/PI())</f>
        <v>-97.931008990783837</v>
      </c>
      <c r="L36" s="2">
        <f>-20*LOG(IMABS(COMPLEX(ReIm!L36,ReIm!M36)))</f>
        <v>45.813176247279692</v>
      </c>
      <c r="M36" s="2">
        <f>IMARGUMENT(COMPLEX(ReIm!L36,ReIm!M36))*(180/PI())</f>
        <v>-30.878615128190997</v>
      </c>
      <c r="N36">
        <f>ReIm!N36</f>
        <v>4.375</v>
      </c>
      <c r="O36" s="2">
        <f>-20*LOG(IMABS(COMPLEX(ReIm!O36,ReIm!P36)))</f>
        <v>30.95771550430511</v>
      </c>
      <c r="P36" s="2">
        <f>IMARGUMENT(COMPLEX(ReIm!O36,ReIm!P36))*(180/PI())</f>
        <v>-88.555103713086993</v>
      </c>
    </row>
    <row r="37" spans="1:16" x14ac:dyDescent="0.35">
      <c r="A37">
        <f>ReIm!A37</f>
        <v>4.5</v>
      </c>
      <c r="B37" s="2">
        <f>-20*LOG(IMABS(COMPLEX(ReIm!B37,ReIm!C37)))</f>
        <v>34.533770912116523</v>
      </c>
      <c r="C37" s="2">
        <f>IMARGUMENT(COMPLEX(ReIm!B37,ReIm!C37))*(180/PI())</f>
        <v>-144.8768999215211</v>
      </c>
      <c r="D37" s="2">
        <f>-20*LOG(IMABS(COMPLEX(ReIm!D37,ReIm!E37)))</f>
        <v>36.682644601231488</v>
      </c>
      <c r="E37" s="2">
        <f>IMARGUMENT(COMPLEX(ReIm!D37,ReIm!E37))*(180/PI())</f>
        <v>153.99384988546274</v>
      </c>
      <c r="F37">
        <f>ReIm!F37</f>
        <v>4.5</v>
      </c>
      <c r="G37" s="2">
        <f>-20*LOG(IMABS(COMPLEX(ReIm!G37,ReIm!H37)))</f>
        <v>10.860084478993395</v>
      </c>
      <c r="H37" s="2">
        <f>IMARGUMENT(COMPLEX(ReIm!G37,ReIm!H37))*(180/PI())</f>
        <v>49.576304747381769</v>
      </c>
      <c r="I37">
        <f>ReIm!I37</f>
        <v>4.5</v>
      </c>
      <c r="J37" s="2">
        <f>-20*LOG(IMABS(COMPLEX(ReIm!J37,ReIm!K37)))</f>
        <v>54.063896068502771</v>
      </c>
      <c r="K37" s="2">
        <f>IMARGUMENT(COMPLEX(ReIm!J37,ReIm!K37))*(180/PI())</f>
        <v>-108.91021410573344</v>
      </c>
      <c r="L37" s="2">
        <f>-20*LOG(IMABS(COMPLEX(ReIm!L37,ReIm!M37)))</f>
        <v>58.85240273599549</v>
      </c>
      <c r="M37" s="2">
        <f>IMARGUMENT(COMPLEX(ReIm!L37,ReIm!M37))*(180/PI())</f>
        <v>-112.22509677158835</v>
      </c>
      <c r="N37">
        <f>ReIm!N37</f>
        <v>4.5</v>
      </c>
      <c r="O37" s="2">
        <f>-20*LOG(IMABS(COMPLEX(ReIm!O37,ReIm!P37)))</f>
        <v>30.892931148790275</v>
      </c>
      <c r="P37" s="2">
        <f>IMARGUMENT(COMPLEX(ReIm!O37,ReIm!P37))*(180/PI())</f>
        <v>174.72690163831123</v>
      </c>
    </row>
    <row r="38" spans="1:16" x14ac:dyDescent="0.35">
      <c r="A38">
        <f>ReIm!A38</f>
        <v>4.625</v>
      </c>
      <c r="B38" s="2">
        <f>-20*LOG(IMABS(COMPLEX(ReIm!B38,ReIm!C38)))</f>
        <v>38.272351992767717</v>
      </c>
      <c r="C38" s="2">
        <f>IMARGUMENT(COMPLEX(ReIm!B38,ReIm!C38))*(180/PI())</f>
        <v>-143.81152996419434</v>
      </c>
      <c r="D38" s="2">
        <f>-20*LOG(IMABS(COMPLEX(ReIm!D38,ReIm!E38)))</f>
        <v>48.339757434222562</v>
      </c>
      <c r="E38" s="2">
        <f>IMARGUMENT(COMPLEX(ReIm!D38,ReIm!E38))*(180/PI())</f>
        <v>-161.07621029531603</v>
      </c>
      <c r="F38">
        <f>ReIm!F38</f>
        <v>4.625</v>
      </c>
      <c r="G38" s="2">
        <f>-20*LOG(IMABS(COMPLEX(ReIm!G38,ReIm!H38)))</f>
        <v>10.98563702071441</v>
      </c>
      <c r="H38" s="2">
        <f>IMARGUMENT(COMPLEX(ReIm!G38,ReIm!H38))*(180/PI())</f>
        <v>-48.190505335343829</v>
      </c>
      <c r="I38">
        <f>ReIm!I38</f>
        <v>4.625</v>
      </c>
      <c r="J38" s="2">
        <f>-20*LOG(IMABS(COMPLEX(ReIm!J38,ReIm!K38)))</f>
        <v>51.105749658509396</v>
      </c>
      <c r="K38" s="2">
        <f>IMARGUMENT(COMPLEX(ReIm!J38,ReIm!K38))*(180/PI())</f>
        <v>-110.96996767382352</v>
      </c>
      <c r="L38" s="2">
        <f>-20*LOG(IMABS(COMPLEX(ReIm!L38,ReIm!M38)))</f>
        <v>58.863047333151187</v>
      </c>
      <c r="M38" s="2">
        <f>IMARGUMENT(COMPLEX(ReIm!L38,ReIm!M38))*(180/PI())</f>
        <v>-13.804716798663186</v>
      </c>
      <c r="N38">
        <f>ReIm!N38</f>
        <v>4.625</v>
      </c>
      <c r="O38" s="2">
        <f>-20*LOG(IMABS(COMPLEX(ReIm!O38,ReIm!P38)))</f>
        <v>30.822007369981876</v>
      </c>
      <c r="P38" s="2">
        <f>IMARGUMENT(COMPLEX(ReIm!O38,ReIm!P38))*(180/PI())</f>
        <v>78.010042759666021</v>
      </c>
    </row>
    <row r="39" spans="1:16" x14ac:dyDescent="0.35">
      <c r="A39">
        <f>ReIm!A39</f>
        <v>4.75</v>
      </c>
      <c r="B39" s="2">
        <f>-20*LOG(IMABS(COMPLEX(ReIm!B39,ReIm!C39)))</f>
        <v>37.653543423374124</v>
      </c>
      <c r="C39" s="2">
        <f>IMARGUMENT(COMPLEX(ReIm!B39,ReIm!C39))*(180/PI())</f>
        <v>-152.62673076250729</v>
      </c>
      <c r="D39" s="2">
        <f>-20*LOG(IMABS(COMPLEX(ReIm!D39,ReIm!E39)))</f>
        <v>47.071676411113103</v>
      </c>
      <c r="E39" s="2">
        <f>IMARGUMENT(COMPLEX(ReIm!D39,ReIm!E39))*(180/PI())</f>
        <v>-139.33576575163079</v>
      </c>
      <c r="F39">
        <f>ReIm!F39</f>
        <v>4.75</v>
      </c>
      <c r="G39" s="2">
        <f>-20*LOG(IMABS(COMPLEX(ReIm!G39,ReIm!H39)))</f>
        <v>11.11244334729639</v>
      </c>
      <c r="H39" s="2">
        <f>IMARGUMENT(COMPLEX(ReIm!G39,ReIm!H39))*(180/PI())</f>
        <v>-145.96026015549583</v>
      </c>
      <c r="I39">
        <f>ReIm!I39</f>
        <v>4.75</v>
      </c>
      <c r="J39" s="2">
        <f>-20*LOG(IMABS(COMPLEX(ReIm!J39,ReIm!K39)))</f>
        <v>58.39308548625138</v>
      </c>
      <c r="K39" s="2">
        <f>IMARGUMENT(COMPLEX(ReIm!J39,ReIm!K39))*(180/PI())</f>
        <v>-123.33137237711567</v>
      </c>
      <c r="L39" s="2">
        <f>-20*LOG(IMABS(COMPLEX(ReIm!L39,ReIm!M39)))</f>
        <v>54.860024205824267</v>
      </c>
      <c r="M39" s="2">
        <f>IMARGUMENT(COMPLEX(ReIm!L39,ReIm!M39))*(180/PI())</f>
        <v>32.521110238612415</v>
      </c>
      <c r="N39">
        <f>ReIm!N39</f>
        <v>4.75</v>
      </c>
      <c r="O39" s="2">
        <f>-20*LOG(IMABS(COMPLEX(ReIm!O39,ReIm!P39)))</f>
        <v>30.769619055048377</v>
      </c>
      <c r="P39" s="2">
        <f>IMARGUMENT(COMPLEX(ReIm!O39,ReIm!P39))*(180/PI())</f>
        <v>-18.714616686357935</v>
      </c>
    </row>
    <row r="40" spans="1:16" x14ac:dyDescent="0.35">
      <c r="A40">
        <f>ReIm!A40</f>
        <v>4.875</v>
      </c>
      <c r="B40" s="2">
        <f>-20*LOG(IMABS(COMPLEX(ReIm!B40,ReIm!C40)))</f>
        <v>38.747700209771821</v>
      </c>
      <c r="C40" s="2">
        <f>IMARGUMENT(COMPLEX(ReIm!B40,ReIm!C40))*(180/PI())</f>
        <v>-152.09452459535839</v>
      </c>
      <c r="D40" s="2">
        <f>-20*LOG(IMABS(COMPLEX(ReIm!D40,ReIm!E40)))</f>
        <v>39.2867739646193</v>
      </c>
      <c r="E40" s="2">
        <f>IMARGUMENT(COMPLEX(ReIm!D40,ReIm!E40))*(180/PI())</f>
        <v>-116.35338095730872</v>
      </c>
      <c r="F40">
        <f>ReIm!F40</f>
        <v>4.875</v>
      </c>
      <c r="G40" s="2">
        <f>-20*LOG(IMABS(COMPLEX(ReIm!G40,ReIm!H40)))</f>
        <v>11.238775197188302</v>
      </c>
      <c r="H40" s="2">
        <f>IMARGUMENT(COMPLEX(ReIm!G40,ReIm!H40))*(180/PI())</f>
        <v>116.15501786323152</v>
      </c>
      <c r="I40">
        <f>ReIm!I40</f>
        <v>4.875</v>
      </c>
      <c r="J40" s="2">
        <f>-20*LOG(IMABS(COMPLEX(ReIm!J40,ReIm!K40)))</f>
        <v>51.730211637088807</v>
      </c>
      <c r="K40" s="2">
        <f>IMARGUMENT(COMPLEX(ReIm!J40,ReIm!K40))*(180/PI())</f>
        <v>-124.95676217604766</v>
      </c>
      <c r="L40" s="2">
        <f>-20*LOG(IMABS(COMPLEX(ReIm!L40,ReIm!M40)))</f>
        <v>51.759193083500321</v>
      </c>
      <c r="M40" s="2">
        <f>IMARGUMENT(COMPLEX(ReIm!L40,ReIm!M40))*(180/PI())</f>
        <v>-41.272435020453287</v>
      </c>
      <c r="N40">
        <f>ReIm!N40</f>
        <v>4.875</v>
      </c>
      <c r="O40" s="2">
        <f>-20*LOG(IMABS(COMPLEX(ReIm!O40,ReIm!P40)))</f>
        <v>30.691940274101217</v>
      </c>
      <c r="P40" s="2">
        <f>IMARGUMENT(COMPLEX(ReIm!O40,ReIm!P40))*(180/PI())</f>
        <v>-115.52810281674071</v>
      </c>
    </row>
    <row r="41" spans="1:16" x14ac:dyDescent="0.35">
      <c r="A41">
        <f>ReIm!A41</f>
        <v>5</v>
      </c>
      <c r="B41" s="2">
        <f>-20*LOG(IMABS(COMPLEX(ReIm!B41,ReIm!C41)))</f>
        <v>42.308935008566323</v>
      </c>
      <c r="C41" s="2">
        <f>IMARGUMENT(COMPLEX(ReIm!B41,ReIm!C41))*(180/PI())</f>
        <v>-145.82837859060001</v>
      </c>
      <c r="D41" s="2">
        <f>-20*LOG(IMABS(COMPLEX(ReIm!D41,ReIm!E41)))</f>
        <v>39.859600766094857</v>
      </c>
      <c r="E41" s="2">
        <f>IMARGUMENT(COMPLEX(ReIm!D41,ReIm!E41))*(180/PI())</f>
        <v>-144.28388205045627</v>
      </c>
      <c r="F41">
        <f>ReIm!F41</f>
        <v>5</v>
      </c>
      <c r="G41" s="2">
        <f>-20*LOG(IMABS(COMPLEX(ReIm!G41,ReIm!H41)))</f>
        <v>11.363053177558317</v>
      </c>
      <c r="H41" s="2">
        <f>IMARGUMENT(COMPLEX(ReIm!G41,ReIm!H41))*(180/PI())</f>
        <v>18.5358757924872</v>
      </c>
      <c r="I41">
        <f>ReIm!I41</f>
        <v>5</v>
      </c>
      <c r="J41" s="2">
        <f>-20*LOG(IMABS(COMPLEX(ReIm!J41,ReIm!K41)))</f>
        <v>64.807530580019233</v>
      </c>
      <c r="K41" s="2">
        <f>IMARGUMENT(COMPLEX(ReIm!J41,ReIm!K41))*(180/PI())</f>
        <v>128.13031885125957</v>
      </c>
      <c r="L41" s="2">
        <f>-20*LOG(IMABS(COMPLEX(ReIm!L41,ReIm!M41)))</f>
        <v>64.104610594707495</v>
      </c>
      <c r="M41" s="2">
        <f>IMARGUMENT(COMPLEX(ReIm!L41,ReIm!M41))*(180/PI())</f>
        <v>-6.4181535693977088</v>
      </c>
      <c r="N41">
        <f>ReIm!N41</f>
        <v>5</v>
      </c>
      <c r="O41" s="2">
        <f>-20*LOG(IMABS(COMPLEX(ReIm!O41,ReIm!P41)))</f>
        <v>30.65619212273312</v>
      </c>
      <c r="P41" s="2">
        <f>IMARGUMENT(COMPLEX(ReIm!O41,ReIm!P41))*(180/PI())</f>
        <v>147.83173451525559</v>
      </c>
    </row>
    <row r="42" spans="1:16" x14ac:dyDescent="0.35">
      <c r="A42">
        <f>ReIm!A42</f>
        <v>5.125</v>
      </c>
      <c r="B42" s="2">
        <f>-20*LOG(IMABS(COMPLEX(ReIm!B42,ReIm!C42)))</f>
        <v>37.642277252067075</v>
      </c>
      <c r="C42" s="2">
        <f>IMARGUMENT(COMPLEX(ReIm!B42,ReIm!C42))*(180/PI())</f>
        <v>-129.96279170017092</v>
      </c>
      <c r="D42" s="2">
        <f>-20*LOG(IMABS(COMPLEX(ReIm!D42,ReIm!E42)))</f>
        <v>40.399471879967955</v>
      </c>
      <c r="E42" s="2">
        <f>IMARGUMENT(COMPLEX(ReIm!D42,ReIm!E42))*(180/PI())</f>
        <v>-144.92353401669774</v>
      </c>
      <c r="F42">
        <f>ReIm!F42</f>
        <v>5.125</v>
      </c>
      <c r="G42" s="2">
        <f>-20*LOG(IMABS(COMPLEX(ReIm!G42,ReIm!H42)))</f>
        <v>11.486440298645459</v>
      </c>
      <c r="H42" s="2">
        <f>IMARGUMENT(COMPLEX(ReIm!G42,ReIm!H42))*(180/PI())</f>
        <v>-79.207096419258704</v>
      </c>
      <c r="I42">
        <f>ReIm!I42</f>
        <v>5.125</v>
      </c>
      <c r="J42" s="2">
        <f>-20*LOG(IMABS(COMPLEX(ReIm!J42,ReIm!K42)))</f>
        <v>54.809431968210674</v>
      </c>
      <c r="K42" s="2">
        <f>IMARGUMENT(COMPLEX(ReIm!J42,ReIm!K42))*(180/PI())</f>
        <v>-82.073767812798607</v>
      </c>
      <c r="L42" s="2">
        <f>-20*LOG(IMABS(COMPLEX(ReIm!L42,ReIm!M42)))</f>
        <v>62.685451717388432</v>
      </c>
      <c r="M42" s="2">
        <f>IMARGUMENT(COMPLEX(ReIm!L42,ReIm!M42))*(180/PI())</f>
        <v>-74.058980119485582</v>
      </c>
      <c r="N42">
        <f>ReIm!N42</f>
        <v>5.125</v>
      </c>
      <c r="O42" s="2">
        <f>-20*LOG(IMABS(COMPLEX(ReIm!O42,ReIm!P42)))</f>
        <v>30.590130136500161</v>
      </c>
      <c r="P42" s="2">
        <f>IMARGUMENT(COMPLEX(ReIm!O42,ReIm!P42))*(180/PI())</f>
        <v>51.262800840998793</v>
      </c>
    </row>
    <row r="43" spans="1:16" x14ac:dyDescent="0.35">
      <c r="A43">
        <f>ReIm!A43</f>
        <v>5.25</v>
      </c>
      <c r="B43" s="2">
        <f>-20*LOG(IMABS(COMPLEX(ReIm!B43,ReIm!C43)))</f>
        <v>37.631509878144279</v>
      </c>
      <c r="C43" s="2">
        <f>IMARGUMENT(COMPLEX(ReIm!B43,ReIm!C43))*(180/PI())</f>
        <v>-145.0742710804258</v>
      </c>
      <c r="D43" s="2">
        <f>-20*LOG(IMABS(COMPLEX(ReIm!D43,ReIm!E43)))</f>
        <v>41.922730142026452</v>
      </c>
      <c r="E43" s="2">
        <f>IMARGUMENT(COMPLEX(ReIm!D43,ReIm!E43))*(180/PI())</f>
        <v>-132.16633818387774</v>
      </c>
      <c r="F43">
        <f>ReIm!F43</f>
        <v>5.25</v>
      </c>
      <c r="G43" s="2">
        <f>-20*LOG(IMABS(COMPLEX(ReIm!G43,ReIm!H43)))</f>
        <v>11.60856304921821</v>
      </c>
      <c r="H43" s="2">
        <f>IMARGUMENT(COMPLEX(ReIm!G43,ReIm!H43))*(180/PI())</f>
        <v>-176.93814205541864</v>
      </c>
      <c r="I43">
        <f>ReIm!I43</f>
        <v>5.25</v>
      </c>
      <c r="J43" s="2">
        <f>-20*LOG(IMABS(COMPLEX(ReIm!J43,ReIm!K43)))</f>
        <v>56.623858231006423</v>
      </c>
      <c r="K43" s="2">
        <f>IMARGUMENT(COMPLEX(ReIm!J43,ReIm!K43))*(180/PI())</f>
        <v>-90.607037828272269</v>
      </c>
      <c r="L43" s="2">
        <f>-20*LOG(IMABS(COMPLEX(ReIm!L43,ReIm!M43)))</f>
        <v>53.679846992462252</v>
      </c>
      <c r="M43" s="2">
        <f>IMARGUMENT(COMPLEX(ReIm!L43,ReIm!M43))*(180/PI())</f>
        <v>40.448526519142376</v>
      </c>
      <c r="N43">
        <f>ReIm!N43</f>
        <v>5.25</v>
      </c>
      <c r="O43" s="2">
        <f>-20*LOG(IMABS(COMPLEX(ReIm!O43,ReIm!P43)))</f>
        <v>30.540773842515708</v>
      </c>
      <c r="P43" s="2">
        <f>IMARGUMENT(COMPLEX(ReIm!O43,ReIm!P43))*(180/PI())</f>
        <v>-45.496603761731073</v>
      </c>
    </row>
    <row r="44" spans="1:16" x14ac:dyDescent="0.35">
      <c r="A44">
        <f>ReIm!A44</f>
        <v>5.375</v>
      </c>
      <c r="B44" s="2">
        <f>-20*LOG(IMABS(COMPLEX(ReIm!B44,ReIm!C44)))</f>
        <v>37.277985141168905</v>
      </c>
      <c r="C44" s="2">
        <f>IMARGUMENT(COMPLEX(ReIm!B44,ReIm!C44))*(180/PI())</f>
        <v>-161.99910639131087</v>
      </c>
      <c r="D44" s="2">
        <f>-20*LOG(IMABS(COMPLEX(ReIm!D44,ReIm!E44)))</f>
        <v>38.158194383888308</v>
      </c>
      <c r="E44" s="2">
        <f>IMARGUMENT(COMPLEX(ReIm!D44,ReIm!E44))*(180/PI())</f>
        <v>-154.29836578807067</v>
      </c>
      <c r="F44">
        <f>ReIm!F44</f>
        <v>5.375</v>
      </c>
      <c r="G44" s="2">
        <f>-20*LOG(IMABS(COMPLEX(ReIm!G44,ReIm!H44)))</f>
        <v>11.73072431262835</v>
      </c>
      <c r="H44" s="2">
        <f>IMARGUMENT(COMPLEX(ReIm!G44,ReIm!H44))*(180/PI())</f>
        <v>85.339452798302588</v>
      </c>
      <c r="I44">
        <f>ReIm!I44</f>
        <v>5.375</v>
      </c>
      <c r="J44" s="2">
        <f>-20*LOG(IMABS(COMPLEX(ReIm!J44,ReIm!K44)))</f>
        <v>52.924664659950047</v>
      </c>
      <c r="K44" s="2">
        <f>IMARGUMENT(COMPLEX(ReIm!J44,ReIm!K44))*(180/PI())</f>
        <v>-137.38436095536764</v>
      </c>
      <c r="L44" s="2">
        <f>-20*LOG(IMABS(COMPLEX(ReIm!L44,ReIm!M44)))</f>
        <v>56.329846508638838</v>
      </c>
      <c r="M44" s="2">
        <f>IMARGUMENT(COMPLEX(ReIm!L44,ReIm!M44))*(180/PI())</f>
        <v>-56.355475858609601</v>
      </c>
      <c r="N44">
        <f>ReIm!N44</f>
        <v>5.375</v>
      </c>
      <c r="O44" s="2">
        <f>-20*LOG(IMABS(COMPLEX(ReIm!O44,ReIm!P44)))</f>
        <v>30.487012224703072</v>
      </c>
      <c r="P44" s="2">
        <f>IMARGUMENT(COMPLEX(ReIm!O44,ReIm!P44))*(180/PI())</f>
        <v>-142.23446907818223</v>
      </c>
    </row>
    <row r="45" spans="1:16" x14ac:dyDescent="0.35">
      <c r="A45">
        <f>ReIm!A45</f>
        <v>5.5</v>
      </c>
      <c r="B45" s="2">
        <f>-20*LOG(IMABS(COMPLEX(ReIm!B45,ReIm!C45)))</f>
        <v>44.046670268791473</v>
      </c>
      <c r="C45" s="2">
        <f>IMARGUMENT(COMPLEX(ReIm!B45,ReIm!C45))*(180/PI())</f>
        <v>-155.15889127098285</v>
      </c>
      <c r="D45" s="2">
        <f>-20*LOG(IMABS(COMPLEX(ReIm!D45,ReIm!E45)))</f>
        <v>44.111604867362985</v>
      </c>
      <c r="E45" s="2">
        <f>IMARGUMENT(COMPLEX(ReIm!D45,ReIm!E45))*(180/PI())</f>
        <v>169.55810425564889</v>
      </c>
      <c r="F45">
        <f>ReIm!F45</f>
        <v>5.5</v>
      </c>
      <c r="G45" s="2">
        <f>-20*LOG(IMABS(COMPLEX(ReIm!G45,ReIm!H45)))</f>
        <v>11.849810427918619</v>
      </c>
      <c r="H45" s="2">
        <f>IMARGUMENT(COMPLEX(ReIm!G45,ReIm!H45))*(180/PI())</f>
        <v>-12.50605190941153</v>
      </c>
      <c r="I45">
        <f>ReIm!I45</f>
        <v>5.5</v>
      </c>
      <c r="J45" s="2">
        <f>-20*LOG(IMABS(COMPLEX(ReIm!J45,ReIm!K45)))</f>
        <v>65.467023678955499</v>
      </c>
      <c r="K45" s="2">
        <f>IMARGUMENT(COMPLEX(ReIm!J45,ReIm!K45))*(180/PI())</f>
        <v>61.168055495614631</v>
      </c>
      <c r="L45" s="2">
        <f>-20*LOG(IMABS(COMPLEX(ReIm!L45,ReIm!M45)))</f>
        <v>59.204046931784305</v>
      </c>
      <c r="M45" s="2">
        <f>IMARGUMENT(COMPLEX(ReIm!L45,ReIm!M45))*(180/PI())</f>
        <v>82.310923146607095</v>
      </c>
      <c r="N45">
        <f>ReIm!N45</f>
        <v>5.5</v>
      </c>
      <c r="O45" s="2">
        <f>-20*LOG(IMABS(COMPLEX(ReIm!O45,ReIm!P45)))</f>
        <v>30.459898705686584</v>
      </c>
      <c r="P45" s="2">
        <f>IMARGUMENT(COMPLEX(ReIm!O45,ReIm!P45))*(180/PI())</f>
        <v>120.90723144824814</v>
      </c>
    </row>
    <row r="46" spans="1:16" x14ac:dyDescent="0.35">
      <c r="A46">
        <f>ReIm!A46</f>
        <v>5.625</v>
      </c>
      <c r="B46" s="2">
        <f>-20*LOG(IMABS(COMPLEX(ReIm!B46,ReIm!C46)))</f>
        <v>38.988897899090318</v>
      </c>
      <c r="C46" s="2">
        <f>IMARGUMENT(COMPLEX(ReIm!B46,ReIm!C46))*(180/PI())</f>
        <v>-142.86911214802788</v>
      </c>
      <c r="D46" s="2">
        <f>-20*LOG(IMABS(COMPLEX(ReIm!D46,ReIm!E46)))</f>
        <v>54.21746218058037</v>
      </c>
      <c r="E46" s="2">
        <f>IMARGUMENT(COMPLEX(ReIm!D46,ReIm!E46))*(180/PI())</f>
        <v>142.60346040392892</v>
      </c>
      <c r="F46">
        <f>ReIm!F46</f>
        <v>5.625</v>
      </c>
      <c r="G46" s="2">
        <f>-20*LOG(IMABS(COMPLEX(ReIm!G46,ReIm!H46)))</f>
        <v>11.967841898946887</v>
      </c>
      <c r="H46" s="2">
        <f>IMARGUMENT(COMPLEX(ReIm!G46,ReIm!H46))*(180/PI())</f>
        <v>-110.075079442375</v>
      </c>
      <c r="I46">
        <f>ReIm!I46</f>
        <v>5.625</v>
      </c>
      <c r="J46" s="2">
        <f>-20*LOG(IMABS(COMPLEX(ReIm!J46,ReIm!K46)))</f>
        <v>55.147479763286007</v>
      </c>
      <c r="K46" s="2">
        <f>IMARGUMENT(COMPLEX(ReIm!J46,ReIm!K46))*(180/PI())</f>
        <v>-49.127930896027209</v>
      </c>
      <c r="L46" s="2">
        <f>-20*LOG(IMABS(COMPLEX(ReIm!L46,ReIm!M46)))</f>
        <v>52.469967734418219</v>
      </c>
      <c r="M46" s="2">
        <f>IMARGUMENT(COMPLEX(ReIm!L46,ReIm!M46))*(180/PI())</f>
        <v>67.010454447039436</v>
      </c>
      <c r="N46">
        <f>ReIm!N46</f>
        <v>5.625</v>
      </c>
      <c r="O46" s="2">
        <f>-20*LOG(IMABS(COMPLEX(ReIm!O46,ReIm!P46)))</f>
        <v>30.426481307682355</v>
      </c>
      <c r="P46" s="2">
        <f>IMARGUMENT(COMPLEX(ReIm!O46,ReIm!P46))*(180/PI())</f>
        <v>24.361108516377797</v>
      </c>
    </row>
    <row r="47" spans="1:16" x14ac:dyDescent="0.35">
      <c r="A47">
        <f>ReIm!A47</f>
        <v>5.75</v>
      </c>
      <c r="B47" s="2">
        <f>-20*LOG(IMABS(COMPLEX(ReIm!B47,ReIm!C47)))</f>
        <v>42.014510292315308</v>
      </c>
      <c r="C47" s="2">
        <f>IMARGUMENT(COMPLEX(ReIm!B47,ReIm!C47))*(180/PI())</f>
        <v>-151.64206109329254</v>
      </c>
      <c r="D47" s="2">
        <f>-20*LOG(IMABS(COMPLEX(ReIm!D47,ReIm!E47)))</f>
        <v>43.377526204804994</v>
      </c>
      <c r="E47" s="2">
        <f>IMARGUMENT(COMPLEX(ReIm!D47,ReIm!E47))*(180/PI())</f>
        <v>-34.042829796620047</v>
      </c>
      <c r="F47">
        <f>ReIm!F47</f>
        <v>5.75</v>
      </c>
      <c r="G47" s="2">
        <f>-20*LOG(IMABS(COMPLEX(ReIm!G47,ReIm!H47)))</f>
        <v>12.084883532647119</v>
      </c>
      <c r="H47" s="2">
        <f>IMARGUMENT(COMPLEX(ReIm!G47,ReIm!H47))*(180/PI())</f>
        <v>152.07753056387452</v>
      </c>
      <c r="I47">
        <f>ReIm!I47</f>
        <v>5.75</v>
      </c>
      <c r="J47" s="2">
        <f>-20*LOG(IMABS(COMPLEX(ReIm!J47,ReIm!K47)))</f>
        <v>49.818409848868455</v>
      </c>
      <c r="K47" s="2">
        <f>IMARGUMENT(COMPLEX(ReIm!J47,ReIm!K47))*(180/PI())</f>
        <v>-82.185548004414628</v>
      </c>
      <c r="L47" s="2">
        <f>-20*LOG(IMABS(COMPLEX(ReIm!L47,ReIm!M47)))</f>
        <v>47.515898521724537</v>
      </c>
      <c r="M47" s="2">
        <f>IMARGUMENT(COMPLEX(ReIm!L47,ReIm!M47))*(180/PI())</f>
        <v>16.526907763772083</v>
      </c>
      <c r="N47">
        <f>ReIm!N47</f>
        <v>5.75</v>
      </c>
      <c r="O47" s="2">
        <f>-20*LOG(IMABS(COMPLEX(ReIm!O47,ReIm!P47)))</f>
        <v>30.39220745163189</v>
      </c>
      <c r="P47" s="2">
        <f>IMARGUMENT(COMPLEX(ReIm!O47,ReIm!P47))*(180/PI())</f>
        <v>-72.437142716082192</v>
      </c>
    </row>
    <row r="48" spans="1:16" x14ac:dyDescent="0.35">
      <c r="A48">
        <f>ReIm!A48</f>
        <v>5.875</v>
      </c>
      <c r="B48" s="2">
        <f>-20*LOG(IMABS(COMPLEX(ReIm!B48,ReIm!C48)))</f>
        <v>40.099598000625384</v>
      </c>
      <c r="C48" s="2">
        <f>IMARGUMENT(COMPLEX(ReIm!B48,ReIm!C48))*(180/PI())</f>
        <v>-138.62744417122676</v>
      </c>
      <c r="D48" s="2">
        <f>-20*LOG(IMABS(COMPLEX(ReIm!D48,ReIm!E48)))</f>
        <v>38.999407215798968</v>
      </c>
      <c r="E48" s="2">
        <f>IMARGUMENT(COMPLEX(ReIm!D48,ReIm!E48))*(180/PI())</f>
        <v>-63.94755586148171</v>
      </c>
      <c r="F48">
        <f>ReIm!F48</f>
        <v>5.875</v>
      </c>
      <c r="G48" s="2">
        <f>-20*LOG(IMABS(COMPLEX(ReIm!G48,ReIm!H48)))</f>
        <v>12.200839520897892</v>
      </c>
      <c r="H48" s="2">
        <f>IMARGUMENT(COMPLEX(ReIm!G48,ReIm!H48))*(180/PI())</f>
        <v>54.376732274260348</v>
      </c>
      <c r="I48">
        <f>ReIm!I48</f>
        <v>5.875</v>
      </c>
      <c r="J48" s="2">
        <f>-20*LOG(IMABS(COMPLEX(ReIm!J48,ReIm!K48)))</f>
        <v>52.589459131495758</v>
      </c>
      <c r="K48" s="2">
        <f>IMARGUMENT(COMPLEX(ReIm!J48,ReIm!K48))*(180/PI())</f>
        <v>-144.02992401339313</v>
      </c>
      <c r="L48" s="2">
        <f>-20*LOG(IMABS(COMPLEX(ReIm!L48,ReIm!M48)))</f>
        <v>53.646358525204491</v>
      </c>
      <c r="M48" s="2">
        <f>IMARGUMENT(COMPLEX(ReIm!L48,ReIm!M48))*(180/PI())</f>
        <v>4.534180646028541</v>
      </c>
      <c r="N48">
        <f>ReIm!N48</f>
        <v>5.875</v>
      </c>
      <c r="O48" s="2">
        <f>-20*LOG(IMABS(COMPLEX(ReIm!O48,ReIm!P48)))</f>
        <v>30.366098719692115</v>
      </c>
      <c r="P48" s="2">
        <f>IMARGUMENT(COMPLEX(ReIm!O48,ReIm!P48))*(180/PI())</f>
        <v>-169.17799399270083</v>
      </c>
    </row>
    <row r="49" spans="1:16" x14ac:dyDescent="0.35">
      <c r="A49">
        <f>ReIm!A49</f>
        <v>6</v>
      </c>
      <c r="B49" s="2">
        <f>-20*LOG(IMABS(COMPLEX(ReIm!B49,ReIm!C49)))</f>
        <v>40.198940907891263</v>
      </c>
      <c r="C49" s="2">
        <f>IMARGUMENT(COMPLEX(ReIm!B49,ReIm!C49))*(180/PI())</f>
        <v>-158.94378040943337</v>
      </c>
      <c r="D49" s="2">
        <f>-20*LOG(IMABS(COMPLEX(ReIm!D49,ReIm!E49)))</f>
        <v>34.906812102240906</v>
      </c>
      <c r="E49" s="2">
        <f>IMARGUMENT(COMPLEX(ReIm!D49,ReIm!E49))*(180/PI())</f>
        <v>-84.31116031860968</v>
      </c>
      <c r="F49">
        <f>ReIm!F49</f>
        <v>6</v>
      </c>
      <c r="G49" s="2">
        <f>-20*LOG(IMABS(COMPLEX(ReIm!G49,ReIm!H49)))</f>
        <v>12.316537849176543</v>
      </c>
      <c r="H49" s="2">
        <f>IMARGUMENT(COMPLEX(ReIm!G49,ReIm!H49))*(180/PI())</f>
        <v>-43.164510628808628</v>
      </c>
      <c r="I49">
        <f>ReIm!I49</f>
        <v>6</v>
      </c>
      <c r="J49" s="2">
        <f>-20*LOG(IMABS(COMPLEX(ReIm!J49,ReIm!K49)))</f>
        <v>55.882892453165113</v>
      </c>
      <c r="K49" s="2">
        <f>IMARGUMENT(COMPLEX(ReIm!J49,ReIm!K49))*(180/PI())</f>
        <v>-89.387340740948247</v>
      </c>
      <c r="L49" s="2">
        <f>-20*LOG(IMABS(COMPLEX(ReIm!L49,ReIm!M49)))</f>
        <v>47.701830263105542</v>
      </c>
      <c r="M49" s="2">
        <f>IMARGUMENT(COMPLEX(ReIm!L49,ReIm!M49))*(180/PI())</f>
        <v>1.2039403613487623</v>
      </c>
      <c r="N49">
        <f>ReIm!N49</f>
        <v>6</v>
      </c>
      <c r="O49" s="2">
        <f>-20*LOG(IMABS(COMPLEX(ReIm!O49,ReIm!P49)))</f>
        <v>30.350498195375714</v>
      </c>
      <c r="P49" s="2">
        <f>IMARGUMENT(COMPLEX(ReIm!O49,ReIm!P49))*(180/PI())</f>
        <v>94.381162207409261</v>
      </c>
    </row>
    <row r="50" spans="1:16" x14ac:dyDescent="0.35">
      <c r="A50">
        <f>ReIm!A50</f>
        <v>6.125</v>
      </c>
      <c r="B50" s="2">
        <f>-20*LOG(IMABS(COMPLEX(ReIm!B50,ReIm!C50)))</f>
        <v>48.423739215739339</v>
      </c>
      <c r="C50" s="2">
        <f>IMARGUMENT(COMPLEX(ReIm!B50,ReIm!C50))*(180/PI())</f>
        <v>-148.42147725077697</v>
      </c>
      <c r="D50" s="2">
        <f>-20*LOG(IMABS(COMPLEX(ReIm!D50,ReIm!E50)))</f>
        <v>35.313129228649032</v>
      </c>
      <c r="E50" s="2">
        <f>IMARGUMENT(COMPLEX(ReIm!D50,ReIm!E50))*(180/PI())</f>
        <v>-113.04885580119617</v>
      </c>
      <c r="F50">
        <f>ReIm!F50</f>
        <v>6.125</v>
      </c>
      <c r="G50" s="2">
        <f>-20*LOG(IMABS(COMPLEX(ReIm!G50,ReIm!H50)))</f>
        <v>12.431327708850958</v>
      </c>
      <c r="H50" s="2">
        <f>IMARGUMENT(COMPLEX(ReIm!G50,ReIm!H50))*(180/PI())</f>
        <v>-140.84275622083641</v>
      </c>
      <c r="I50">
        <f>ReIm!I50</f>
        <v>6.125</v>
      </c>
      <c r="J50" s="2">
        <f>-20*LOG(IMABS(COMPLEX(ReIm!J50,ReIm!K50)))</f>
        <v>57.286424226236257</v>
      </c>
      <c r="K50" s="2">
        <f>IMARGUMENT(COMPLEX(ReIm!J50,ReIm!K50))*(180/PI())</f>
        <v>-136.83084691059616</v>
      </c>
      <c r="L50" s="2">
        <f>-20*LOG(IMABS(COMPLEX(ReIm!L50,ReIm!M50)))</f>
        <v>49.423432682718897</v>
      </c>
      <c r="M50" s="2">
        <f>IMARGUMENT(COMPLEX(ReIm!L50,ReIm!M50))*(180/PI())</f>
        <v>-16.259430107983722</v>
      </c>
      <c r="N50">
        <f>ReIm!N50</f>
        <v>6.125</v>
      </c>
      <c r="O50" s="2">
        <f>-20*LOG(IMABS(COMPLEX(ReIm!O50,ReIm!P50)))</f>
        <v>30.330458850856196</v>
      </c>
      <c r="P50" s="2">
        <f>IMARGUMENT(COMPLEX(ReIm!O50,ReIm!P50))*(180/PI())</f>
        <v>-2.3010218016847235</v>
      </c>
    </row>
    <row r="51" spans="1:16" x14ac:dyDescent="0.35">
      <c r="A51">
        <f>ReIm!A51</f>
        <v>6.25</v>
      </c>
      <c r="B51" s="2">
        <f>-20*LOG(IMABS(COMPLEX(ReIm!B51,ReIm!C51)))</f>
        <v>41.337555355450519</v>
      </c>
      <c r="C51" s="2">
        <f>IMARGUMENT(COMPLEX(ReIm!B51,ReIm!C51))*(180/PI())</f>
        <v>-112.84734609332673</v>
      </c>
      <c r="D51" s="2">
        <f>-20*LOG(IMABS(COMPLEX(ReIm!D51,ReIm!E51)))</f>
        <v>36.711391123966962</v>
      </c>
      <c r="E51" s="2">
        <f>IMARGUMENT(COMPLEX(ReIm!D51,ReIm!E51))*(180/PI())</f>
        <v>-116.82985222913737</v>
      </c>
      <c r="F51">
        <f>ReIm!F51</f>
        <v>6.25</v>
      </c>
      <c r="G51" s="2">
        <f>-20*LOG(IMABS(COMPLEX(ReIm!G51,ReIm!H51)))</f>
        <v>12.544043311173315</v>
      </c>
      <c r="H51" s="2">
        <f>IMARGUMENT(COMPLEX(ReIm!G51,ReIm!H51))*(180/PI())</f>
        <v>121.47727838712376</v>
      </c>
      <c r="I51">
        <f>ReIm!I51</f>
        <v>6.25</v>
      </c>
      <c r="J51" s="2">
        <f>-20*LOG(IMABS(COMPLEX(ReIm!J51,ReIm!K51)))</f>
        <v>52.160226926989736</v>
      </c>
      <c r="K51" s="2">
        <f>IMARGUMENT(COMPLEX(ReIm!J51,ReIm!K51))*(180/PI())</f>
        <v>-91.228022828894581</v>
      </c>
      <c r="L51" s="2">
        <f>-20*LOG(IMABS(COMPLEX(ReIm!L51,ReIm!M51)))</f>
        <v>47.212645795844843</v>
      </c>
      <c r="M51" s="2">
        <f>IMARGUMENT(COMPLEX(ReIm!L51,ReIm!M51))*(180/PI())</f>
        <v>-47.578601332710321</v>
      </c>
      <c r="N51">
        <f>ReIm!N51</f>
        <v>6.25</v>
      </c>
      <c r="O51" s="2">
        <f>-20*LOG(IMABS(COMPLEX(ReIm!O51,ReIm!P51)))</f>
        <v>30.307584414463989</v>
      </c>
      <c r="P51" s="2">
        <f>IMARGUMENT(COMPLEX(ReIm!O51,ReIm!P51))*(180/PI())</f>
        <v>-98.866812795121561</v>
      </c>
    </row>
    <row r="52" spans="1:16" x14ac:dyDescent="0.35">
      <c r="A52">
        <f>ReIm!A52</f>
        <v>6.375</v>
      </c>
      <c r="B52" s="2">
        <f>-20*LOG(IMABS(COMPLEX(ReIm!B52,ReIm!C52)))</f>
        <v>41.618732360644081</v>
      </c>
      <c r="C52" s="2">
        <f>IMARGUMENT(COMPLEX(ReIm!B52,ReIm!C52))*(180/PI())</f>
        <v>-125.14964525729563</v>
      </c>
      <c r="D52" s="2">
        <f>-20*LOG(IMABS(COMPLEX(ReIm!D52,ReIm!E52)))</f>
        <v>37.537883669540626</v>
      </c>
      <c r="E52" s="2">
        <f>IMARGUMENT(COMPLEX(ReIm!D52,ReIm!E52))*(180/PI())</f>
        <v>-109.97124684897632</v>
      </c>
      <c r="F52">
        <f>ReIm!F52</f>
        <v>6.375</v>
      </c>
      <c r="G52" s="2">
        <f>-20*LOG(IMABS(COMPLEX(ReIm!G52,ReIm!H52)))</f>
        <v>12.65647417434737</v>
      </c>
      <c r="H52" s="2">
        <f>IMARGUMENT(COMPLEX(ReIm!G52,ReIm!H52))*(180/PI())</f>
        <v>23.640508727746994</v>
      </c>
      <c r="I52">
        <f>ReIm!I52</f>
        <v>6.375</v>
      </c>
      <c r="J52" s="2">
        <f>-20*LOG(IMABS(COMPLEX(ReIm!J52,ReIm!K52)))</f>
        <v>53.635523740996973</v>
      </c>
      <c r="K52" s="2">
        <f>IMARGUMENT(COMPLEX(ReIm!J52,ReIm!K52))*(180/PI())</f>
        <v>-146.17680793906879</v>
      </c>
      <c r="L52" s="2">
        <f>-20*LOG(IMABS(COMPLEX(ReIm!L52,ReIm!M52)))</f>
        <v>62.419824654356418</v>
      </c>
      <c r="M52" s="2">
        <f>IMARGUMENT(COMPLEX(ReIm!L52,ReIm!M52))*(180/PI())</f>
        <v>-92.182557291704882</v>
      </c>
      <c r="N52">
        <f>ReIm!N52</f>
        <v>6.375</v>
      </c>
      <c r="O52" s="2">
        <f>-20*LOG(IMABS(COMPLEX(ReIm!O52,ReIm!P52)))</f>
        <v>30.28597242769337</v>
      </c>
      <c r="P52" s="2">
        <f>IMARGUMENT(COMPLEX(ReIm!O52,ReIm!P52))*(180/PI())</f>
        <v>164.16141254328943</v>
      </c>
    </row>
    <row r="53" spans="1:16" x14ac:dyDescent="0.35">
      <c r="A53">
        <f>ReIm!A53</f>
        <v>6.5</v>
      </c>
      <c r="B53" s="2">
        <f>-20*LOG(IMABS(COMPLEX(ReIm!B53,ReIm!C53)))</f>
        <v>41.513160374613911</v>
      </c>
      <c r="C53" s="2">
        <f>IMARGUMENT(COMPLEX(ReIm!B53,ReIm!C53))*(180/PI())</f>
        <v>-112.90976751344159</v>
      </c>
      <c r="D53" s="2">
        <f>-20*LOG(IMABS(COMPLEX(ReIm!D53,ReIm!E53)))</f>
        <v>34.364659604062005</v>
      </c>
      <c r="E53" s="2">
        <f>IMARGUMENT(COMPLEX(ReIm!D53,ReIm!E53))*(180/PI())</f>
        <v>-106.05216425837183</v>
      </c>
      <c r="F53">
        <f>ReIm!F53</f>
        <v>6.5</v>
      </c>
      <c r="G53" s="2">
        <f>-20*LOG(IMABS(COMPLEX(ReIm!G53,ReIm!H53)))</f>
        <v>12.768674241468577</v>
      </c>
      <c r="H53" s="2">
        <f>IMARGUMENT(COMPLEX(ReIm!G53,ReIm!H53))*(180/PI())</f>
        <v>-73.866855586371997</v>
      </c>
      <c r="I53">
        <f>ReIm!I53</f>
        <v>6.5</v>
      </c>
      <c r="J53" s="2">
        <f>-20*LOG(IMABS(COMPLEX(ReIm!J53,ReIm!K53)))</f>
        <v>52.631533026066052</v>
      </c>
      <c r="K53" s="2">
        <f>IMARGUMENT(COMPLEX(ReIm!J53,ReIm!K53))*(180/PI())</f>
        <v>-126.05752106026875</v>
      </c>
      <c r="L53" s="2">
        <f>-20*LOG(IMABS(COMPLEX(ReIm!L53,ReIm!M53)))</f>
        <v>54.004842213790319</v>
      </c>
      <c r="M53" s="2">
        <f>IMARGUMENT(COMPLEX(ReIm!L53,ReIm!M53))*(180/PI())</f>
        <v>-25.310041045999494</v>
      </c>
      <c r="N53">
        <f>ReIm!N53</f>
        <v>6.5</v>
      </c>
      <c r="O53" s="2">
        <f>-20*LOG(IMABS(COMPLEX(ReIm!O53,ReIm!P53)))</f>
        <v>30.282286064234189</v>
      </c>
      <c r="P53" s="2">
        <f>IMARGUMENT(COMPLEX(ReIm!O53,ReIm!P53))*(180/PI())</f>
        <v>67.676759864568666</v>
      </c>
    </row>
    <row r="54" spans="1:16" x14ac:dyDescent="0.35">
      <c r="A54">
        <f>ReIm!A54</f>
        <v>6.625</v>
      </c>
      <c r="B54" s="2">
        <f>-20*LOG(IMABS(COMPLEX(ReIm!B54,ReIm!C54)))</f>
        <v>37.216251346871537</v>
      </c>
      <c r="C54" s="2">
        <f>IMARGUMENT(COMPLEX(ReIm!B54,ReIm!C54))*(180/PI())</f>
        <v>-108.2004917857895</v>
      </c>
      <c r="D54" s="2">
        <f>-20*LOG(IMABS(COMPLEX(ReIm!D54,ReIm!E54)))</f>
        <v>32.004377156200029</v>
      </c>
      <c r="E54" s="2">
        <f>IMARGUMENT(COMPLEX(ReIm!D54,ReIm!E54))*(180/PI())</f>
        <v>-121.83975090492685</v>
      </c>
      <c r="F54">
        <f>ReIm!F54</f>
        <v>6.625</v>
      </c>
      <c r="G54" s="2">
        <f>-20*LOG(IMABS(COMPLEX(ReIm!G54,ReIm!H54)))</f>
        <v>12.881626571982723</v>
      </c>
      <c r="H54" s="2">
        <f>IMARGUMENT(COMPLEX(ReIm!G54,ReIm!H54))*(180/PI())</f>
        <v>-171.52993395300248</v>
      </c>
      <c r="I54">
        <f>ReIm!I54</f>
        <v>6.625</v>
      </c>
      <c r="J54" s="2">
        <f>-20*LOG(IMABS(COMPLEX(ReIm!J54,ReIm!K54)))</f>
        <v>56.368786157065223</v>
      </c>
      <c r="K54" s="2">
        <f>IMARGUMENT(COMPLEX(ReIm!J54,ReIm!K54))*(180/PI())</f>
        <v>156.96697236704591</v>
      </c>
      <c r="L54" s="2">
        <f>-20*LOG(IMABS(COMPLEX(ReIm!L54,ReIm!M54)))</f>
        <v>54.562319552337414</v>
      </c>
      <c r="M54" s="2">
        <f>IMARGUMENT(COMPLEX(ReIm!L54,ReIm!M54))*(180/PI())</f>
        <v>22.288640015410824</v>
      </c>
      <c r="N54">
        <f>ReIm!N54</f>
        <v>6.625</v>
      </c>
      <c r="O54" s="2">
        <f>-20*LOG(IMABS(COMPLEX(ReIm!O54,ReIm!P54)))</f>
        <v>30.288214977904193</v>
      </c>
      <c r="P54" s="2">
        <f>IMARGUMENT(COMPLEX(ReIm!O54,ReIm!P54))*(180/PI())</f>
        <v>-29.04816827530534</v>
      </c>
    </row>
    <row r="55" spans="1:16" x14ac:dyDescent="0.35">
      <c r="A55">
        <f>ReIm!A55</f>
        <v>6.75</v>
      </c>
      <c r="B55" s="2">
        <f>-20*LOG(IMABS(COMPLEX(ReIm!B55,ReIm!C55)))</f>
        <v>36.85070299339295</v>
      </c>
      <c r="C55" s="2">
        <f>IMARGUMENT(COMPLEX(ReIm!B55,ReIm!C55))*(180/PI())</f>
        <v>-146.82480118703225</v>
      </c>
      <c r="D55" s="2">
        <f>-20*LOG(IMABS(COMPLEX(ReIm!D55,ReIm!E55)))</f>
        <v>31.402263952937282</v>
      </c>
      <c r="E55" s="2">
        <f>IMARGUMENT(COMPLEX(ReIm!D55,ReIm!E55))*(180/PI())</f>
        <v>-150.16651532276862</v>
      </c>
      <c r="F55">
        <f>ReIm!F55</f>
        <v>6.75</v>
      </c>
      <c r="G55" s="2">
        <f>-20*LOG(IMABS(COMPLEX(ReIm!G55,ReIm!H55)))</f>
        <v>12.99439579719974</v>
      </c>
      <c r="H55" s="2">
        <f>IMARGUMENT(COMPLEX(ReIm!G55,ReIm!H55))*(180/PI())</f>
        <v>90.819667917712408</v>
      </c>
      <c r="I55">
        <f>ReIm!I55</f>
        <v>6.75</v>
      </c>
      <c r="J55" s="2">
        <f>-20*LOG(IMABS(COMPLEX(ReIm!J55,ReIm!K55)))</f>
        <v>53.941326134175178</v>
      </c>
      <c r="K55" s="2">
        <f>IMARGUMENT(COMPLEX(ReIm!J55,ReIm!K55))*(180/PI())</f>
        <v>-82.357779664158301</v>
      </c>
      <c r="L55" s="2">
        <f>-20*LOG(IMABS(COMPLEX(ReIm!L55,ReIm!M55)))</f>
        <v>49.662979982692256</v>
      </c>
      <c r="M55" s="2">
        <f>IMARGUMENT(COMPLEX(ReIm!L55,ReIm!M55))*(180/PI())</f>
        <v>-26.134084914785799</v>
      </c>
      <c r="N55">
        <f>ReIm!N55</f>
        <v>6.75</v>
      </c>
      <c r="O55" s="2">
        <f>-20*LOG(IMABS(COMPLEX(ReIm!O55,ReIm!P55)))</f>
        <v>30.286134543561367</v>
      </c>
      <c r="P55" s="2">
        <f>IMARGUMENT(COMPLEX(ReIm!O55,ReIm!P55))*(180/PI())</f>
        <v>-125.53812328664561</v>
      </c>
    </row>
    <row r="56" spans="1:16" x14ac:dyDescent="0.35">
      <c r="A56">
        <f>ReIm!A56</f>
        <v>6.875</v>
      </c>
      <c r="B56" s="2">
        <f>-20*LOG(IMABS(COMPLEX(ReIm!B56,ReIm!C56)))</f>
        <v>43.912566276160462</v>
      </c>
      <c r="C56" s="2">
        <f>IMARGUMENT(COMPLEX(ReIm!B56,ReIm!C56))*(180/PI())</f>
        <v>-114.79759193741256</v>
      </c>
      <c r="D56" s="2">
        <f>-20*LOG(IMABS(COMPLEX(ReIm!D56,ReIm!E56)))</f>
        <v>34.875170629286274</v>
      </c>
      <c r="E56" s="2">
        <f>IMARGUMENT(COMPLEX(ReIm!D56,ReIm!E56))*(180/PI())</f>
        <v>-174.86523027382887</v>
      </c>
      <c r="F56">
        <f>ReIm!F56</f>
        <v>6.875</v>
      </c>
      <c r="G56" s="2">
        <f>-20*LOG(IMABS(COMPLEX(ReIm!G56,ReIm!H56)))</f>
        <v>13.102390319532693</v>
      </c>
      <c r="H56" s="2">
        <f>IMARGUMENT(COMPLEX(ReIm!G56,ReIm!H56))*(180/PI())</f>
        <v>-6.7965536573789915</v>
      </c>
      <c r="I56">
        <f>ReIm!I56</f>
        <v>6.875</v>
      </c>
      <c r="J56" s="2">
        <f>-20*LOG(IMABS(COMPLEX(ReIm!J56,ReIm!K56)))</f>
        <v>51.305293619813867</v>
      </c>
      <c r="K56" s="2">
        <f>IMARGUMENT(COMPLEX(ReIm!J56,ReIm!K56))*(180/PI())</f>
        <v>-146.85158231121844</v>
      </c>
      <c r="L56" s="2">
        <f>-20*LOG(IMABS(COMPLEX(ReIm!L56,ReIm!M56)))</f>
        <v>51.841688472734646</v>
      </c>
      <c r="M56" s="2">
        <f>IMARGUMENT(COMPLEX(ReIm!L56,ReIm!M56))*(180/PI())</f>
        <v>-13.862121626619782</v>
      </c>
      <c r="N56">
        <f>ReIm!N56</f>
        <v>6.875</v>
      </c>
      <c r="O56" s="2">
        <f>-20*LOG(IMABS(COMPLEX(ReIm!O56,ReIm!P56)))</f>
        <v>30.264814129651697</v>
      </c>
      <c r="P56" s="2">
        <f>IMARGUMENT(COMPLEX(ReIm!O56,ReIm!P56))*(180/PI())</f>
        <v>137.7386582725413</v>
      </c>
    </row>
    <row r="57" spans="1:16" x14ac:dyDescent="0.35">
      <c r="A57">
        <f>ReIm!A57</f>
        <v>7</v>
      </c>
      <c r="B57" s="2">
        <f>-20*LOG(IMABS(COMPLEX(ReIm!B57,ReIm!C57)))</f>
        <v>36.946692869232209</v>
      </c>
      <c r="C57" s="2">
        <f>IMARGUMENT(COMPLEX(ReIm!B57,ReIm!C57))*(180/PI())</f>
        <v>-118.67772175309176</v>
      </c>
      <c r="D57" s="2">
        <f>-20*LOG(IMABS(COMPLEX(ReIm!D57,ReIm!E57)))</f>
        <v>41.079909650207213</v>
      </c>
      <c r="E57" s="2">
        <f>IMARGUMENT(COMPLEX(ReIm!D57,ReIm!E57))*(180/PI())</f>
        <v>-166.40772154666877</v>
      </c>
      <c r="F57">
        <f>ReIm!F57</f>
        <v>7</v>
      </c>
      <c r="G57" s="2">
        <f>-20*LOG(IMABS(COMPLEX(ReIm!G57,ReIm!H57)))</f>
        <v>13.209012714929916</v>
      </c>
      <c r="H57" s="2">
        <f>IMARGUMENT(COMPLEX(ReIm!G57,ReIm!H57))*(180/PI())</f>
        <v>-104.43909954804786</v>
      </c>
      <c r="I57">
        <f>ReIm!I57</f>
        <v>7</v>
      </c>
      <c r="J57" s="2">
        <f>-20*LOG(IMABS(COMPLEX(ReIm!J57,ReIm!K57)))</f>
        <v>52.865574882443802</v>
      </c>
      <c r="K57" s="2">
        <f>IMARGUMENT(COMPLEX(ReIm!J57,ReIm!K57))*(180/PI())</f>
        <v>170.49407949537323</v>
      </c>
      <c r="L57" s="2">
        <f>-20*LOG(IMABS(COMPLEX(ReIm!L57,ReIm!M57)))</f>
        <v>50.443078117754396</v>
      </c>
      <c r="M57" s="2">
        <f>IMARGUMENT(COMPLEX(ReIm!L57,ReIm!M57))*(180/PI())</f>
        <v>-56.962609569749375</v>
      </c>
      <c r="N57">
        <f>ReIm!N57</f>
        <v>7</v>
      </c>
      <c r="O57" s="2">
        <f>-20*LOG(IMABS(COMPLEX(ReIm!O57,ReIm!P57)))</f>
        <v>30.278762054913614</v>
      </c>
      <c r="P57" s="2">
        <f>IMARGUMENT(COMPLEX(ReIm!O57,ReIm!P57))*(180/PI())</f>
        <v>40.93375088783548</v>
      </c>
    </row>
    <row r="58" spans="1:16" x14ac:dyDescent="0.35">
      <c r="A58">
        <f>ReIm!A58</f>
        <v>7.125</v>
      </c>
      <c r="B58" s="2">
        <f>-20*LOG(IMABS(COMPLEX(ReIm!B58,ReIm!C58)))</f>
        <v>37.749745598695796</v>
      </c>
      <c r="C58" s="2">
        <f>IMARGUMENT(COMPLEX(ReIm!B58,ReIm!C58))*(180/PI())</f>
        <v>-142.22536037988925</v>
      </c>
      <c r="D58" s="2">
        <f>-20*LOG(IMABS(COMPLEX(ReIm!D58,ReIm!E58)))</f>
        <v>37.180437506850353</v>
      </c>
      <c r="E58" s="2">
        <f>IMARGUMENT(COMPLEX(ReIm!D58,ReIm!E58))*(180/PI())</f>
        <v>-121.21812704307183</v>
      </c>
      <c r="F58">
        <f>ReIm!F58</f>
        <v>7.125</v>
      </c>
      <c r="G58" s="2">
        <f>-20*LOG(IMABS(COMPLEX(ReIm!G58,ReIm!H58)))</f>
        <v>13.316640907249218</v>
      </c>
      <c r="H58" s="2">
        <f>IMARGUMENT(COMPLEX(ReIm!G58,ReIm!H58))*(180/PI())</f>
        <v>157.74524751832439</v>
      </c>
      <c r="I58">
        <f>ReIm!I58</f>
        <v>7.125</v>
      </c>
      <c r="J58" s="2">
        <f>-20*LOG(IMABS(COMPLEX(ReIm!J58,ReIm!K58)))</f>
        <v>65.538768459165496</v>
      </c>
      <c r="K58" s="2">
        <f>IMARGUMENT(COMPLEX(ReIm!J58,ReIm!K58))*(180/PI())</f>
        <v>44.361836504025661</v>
      </c>
      <c r="L58" s="2">
        <f>-20*LOG(IMABS(COMPLEX(ReIm!L58,ReIm!M58)))</f>
        <v>55.950555825803178</v>
      </c>
      <c r="M58" s="2">
        <f>IMARGUMENT(COMPLEX(ReIm!L58,ReIm!M58))*(180/PI())</f>
        <v>-2.128173235507528</v>
      </c>
      <c r="N58">
        <f>ReIm!N58</f>
        <v>7.125</v>
      </c>
      <c r="O58" s="2">
        <f>-20*LOG(IMABS(COMPLEX(ReIm!O58,ReIm!P58)))</f>
        <v>30.313546409572815</v>
      </c>
      <c r="P58" s="2">
        <f>IMARGUMENT(COMPLEX(ReIm!O58,ReIm!P58))*(180/PI())</f>
        <v>-55.855153409859561</v>
      </c>
    </row>
    <row r="59" spans="1:16" x14ac:dyDescent="0.35">
      <c r="A59">
        <f>ReIm!A59</f>
        <v>7.25</v>
      </c>
      <c r="B59" s="2">
        <f>-20*LOG(IMABS(COMPLEX(ReIm!B59,ReIm!C59)))</f>
        <v>45.273006573742649</v>
      </c>
      <c r="C59" s="2">
        <f>IMARGUMENT(COMPLEX(ReIm!B59,ReIm!C59))*(180/PI())</f>
        <v>-136.8091696360415</v>
      </c>
      <c r="D59" s="2">
        <f>-20*LOG(IMABS(COMPLEX(ReIm!D59,ReIm!E59)))</f>
        <v>33.16148188043924</v>
      </c>
      <c r="E59" s="2">
        <f>IMARGUMENT(COMPLEX(ReIm!D59,ReIm!E59))*(180/PI())</f>
        <v>-146.8818587854602</v>
      </c>
      <c r="F59">
        <f>ReIm!F59</f>
        <v>7.25</v>
      </c>
      <c r="G59" s="2">
        <f>-20*LOG(IMABS(COMPLEX(ReIm!G59,ReIm!H59)))</f>
        <v>13.424865502074276</v>
      </c>
      <c r="H59" s="2">
        <f>IMARGUMENT(COMPLEX(ReIm!G59,ReIm!H59))*(180/PI())</f>
        <v>60.100167971912576</v>
      </c>
      <c r="I59">
        <f>ReIm!I59</f>
        <v>7.25</v>
      </c>
      <c r="J59" s="2">
        <f>-20*LOG(IMABS(COMPLEX(ReIm!J59,ReIm!K59)))</f>
        <v>54.316751119740331</v>
      </c>
      <c r="K59" s="2">
        <f>IMARGUMENT(COMPLEX(ReIm!J59,ReIm!K59))*(180/PI())</f>
        <v>-148.74597651766919</v>
      </c>
      <c r="L59" s="2">
        <f>-20*LOG(IMABS(COMPLEX(ReIm!L59,ReIm!M59)))</f>
        <v>52.341228196230396</v>
      </c>
      <c r="M59" s="2">
        <f>IMARGUMENT(COMPLEX(ReIm!L59,ReIm!M59))*(180/PI())</f>
        <v>-32.438884450068016</v>
      </c>
      <c r="N59">
        <f>ReIm!N59</f>
        <v>7.25</v>
      </c>
      <c r="O59" s="2">
        <f>-20*LOG(IMABS(COMPLEX(ReIm!O59,ReIm!P59)))</f>
        <v>30.317490943453155</v>
      </c>
      <c r="P59" s="2">
        <f>IMARGUMENT(COMPLEX(ReIm!O59,ReIm!P59))*(180/PI())</f>
        <v>-152.42584734103454</v>
      </c>
    </row>
    <row r="60" spans="1:16" x14ac:dyDescent="0.35">
      <c r="A60">
        <f>ReIm!A60</f>
        <v>7.375</v>
      </c>
      <c r="B60" s="2">
        <f>-20*LOG(IMABS(COMPLEX(ReIm!B60,ReIm!C60)))</f>
        <v>36.790993266191045</v>
      </c>
      <c r="C60" s="2">
        <f>IMARGUMENT(COMPLEX(ReIm!B60,ReIm!C60))*(180/PI())</f>
        <v>-95.938734009418141</v>
      </c>
      <c r="D60" s="2">
        <f>-20*LOG(IMABS(COMPLEX(ReIm!D60,ReIm!E60)))</f>
        <v>33.683055810413258</v>
      </c>
      <c r="E60" s="2">
        <f>IMARGUMENT(COMPLEX(ReIm!D60,ReIm!E60))*(180/PI())</f>
        <v>-176.63713914790722</v>
      </c>
      <c r="F60">
        <f>ReIm!F60</f>
        <v>7.375</v>
      </c>
      <c r="G60" s="2">
        <f>-20*LOG(IMABS(COMPLEX(ReIm!G60,ReIm!H60)))</f>
        <v>13.531657466314604</v>
      </c>
      <c r="H60" s="2">
        <f>IMARGUMENT(COMPLEX(ReIm!G60,ReIm!H60))*(180/PI())</f>
        <v>-37.518601885992467</v>
      </c>
      <c r="I60">
        <f>ReIm!I60</f>
        <v>7.375</v>
      </c>
      <c r="J60" s="2">
        <f>-20*LOG(IMABS(COMPLEX(ReIm!J60,ReIm!K60)))</f>
        <v>58.529913968358514</v>
      </c>
      <c r="K60" s="2">
        <f>IMARGUMENT(COMPLEX(ReIm!J60,ReIm!K60))*(180/PI())</f>
        <v>98.738077543789757</v>
      </c>
      <c r="L60" s="2">
        <f>-20*LOG(IMABS(COMPLEX(ReIm!L60,ReIm!M60)))</f>
        <v>50.149438351159475</v>
      </c>
      <c r="M60" s="2">
        <f>IMARGUMENT(COMPLEX(ReIm!L60,ReIm!M60))*(180/PI())</f>
        <v>-23.548174509621639</v>
      </c>
      <c r="N60">
        <f>ReIm!N60</f>
        <v>7.375</v>
      </c>
      <c r="O60" s="2">
        <f>-20*LOG(IMABS(COMPLEX(ReIm!O60,ReIm!P60)))</f>
        <v>30.339899353021437</v>
      </c>
      <c r="P60" s="2">
        <f>IMARGUMENT(COMPLEX(ReIm!O60,ReIm!P60))*(180/PI())</f>
        <v>110.8985309164851</v>
      </c>
    </row>
    <row r="61" spans="1:16" x14ac:dyDescent="0.35">
      <c r="A61">
        <f>ReIm!A61</f>
        <v>7.5</v>
      </c>
      <c r="B61" s="2">
        <f>-20*LOG(IMABS(COMPLEX(ReIm!B61,ReIm!C61)))</f>
        <v>36.095826378152765</v>
      </c>
      <c r="C61" s="2">
        <f>IMARGUMENT(COMPLEX(ReIm!B61,ReIm!C61))*(180/PI())</f>
        <v>-128.86466127640003</v>
      </c>
      <c r="D61" s="2">
        <f>-20*LOG(IMABS(COMPLEX(ReIm!D61,ReIm!E61)))</f>
        <v>38.076588519757813</v>
      </c>
      <c r="E61" s="2">
        <f>IMARGUMENT(COMPLEX(ReIm!D61,ReIm!E61))*(180/PI())</f>
        <v>155.8533423141225</v>
      </c>
      <c r="F61">
        <f>ReIm!F61</f>
        <v>7.5</v>
      </c>
      <c r="G61" s="2">
        <f>-20*LOG(IMABS(COMPLEX(ReIm!G61,ReIm!H61)))</f>
        <v>13.635940364738788</v>
      </c>
      <c r="H61" s="2">
        <f>IMARGUMENT(COMPLEX(ReIm!G61,ReIm!H61))*(180/PI())</f>
        <v>-134.94006920427205</v>
      </c>
      <c r="I61">
        <f>ReIm!I61</f>
        <v>7.5</v>
      </c>
      <c r="J61" s="2">
        <f>-20*LOG(IMABS(COMPLEX(ReIm!J61,ReIm!K61)))</f>
        <v>63.107501315232028</v>
      </c>
      <c r="K61" s="2">
        <f>IMARGUMENT(COMPLEX(ReIm!J61,ReIm!K61))*(180/PI())</f>
        <v>2.4278193678939726</v>
      </c>
      <c r="L61" s="2">
        <f>-20*LOG(IMABS(COMPLEX(ReIm!L61,ReIm!M61)))</f>
        <v>53.545336679013531</v>
      </c>
      <c r="M61" s="2">
        <f>IMARGUMENT(COMPLEX(ReIm!L61,ReIm!M61))*(180/PI())</f>
        <v>-70.592731187492504</v>
      </c>
      <c r="N61">
        <f>ReIm!N61</f>
        <v>7.5</v>
      </c>
      <c r="O61" s="2">
        <f>-20*LOG(IMABS(COMPLEX(ReIm!O61,ReIm!P61)))</f>
        <v>30.357032719592858</v>
      </c>
      <c r="P61" s="2">
        <f>IMARGUMENT(COMPLEX(ReIm!O61,ReIm!P61))*(180/PI())</f>
        <v>14.468697532230099</v>
      </c>
    </row>
    <row r="62" spans="1:16" x14ac:dyDescent="0.35">
      <c r="A62">
        <f>ReIm!A62</f>
        <v>7.625</v>
      </c>
      <c r="B62" s="2">
        <f>-20*LOG(IMABS(COMPLEX(ReIm!B62,ReIm!C62)))</f>
        <v>37.48108269865434</v>
      </c>
      <c r="C62" s="2">
        <f>IMARGUMENT(COMPLEX(ReIm!B62,ReIm!C62))*(180/PI())</f>
        <v>-120.30128396206773</v>
      </c>
      <c r="D62" s="2">
        <f>-20*LOG(IMABS(COMPLEX(ReIm!D62,ReIm!E62)))</f>
        <v>46.737482978830307</v>
      </c>
      <c r="E62" s="2">
        <f>IMARGUMENT(COMPLEX(ReIm!D62,ReIm!E62))*(180/PI())</f>
        <v>-177.68511510208447</v>
      </c>
      <c r="F62">
        <f>ReIm!F62</f>
        <v>7.625</v>
      </c>
      <c r="G62" s="2">
        <f>-20*LOG(IMABS(COMPLEX(ReIm!G62,ReIm!H62)))</f>
        <v>13.738356525026321</v>
      </c>
      <c r="H62" s="2">
        <f>IMARGUMENT(COMPLEX(ReIm!G62,ReIm!H62))*(180/PI())</f>
        <v>127.24398042913111</v>
      </c>
      <c r="I62">
        <f>ReIm!I62</f>
        <v>7.625</v>
      </c>
      <c r="J62" s="2">
        <f>-20*LOG(IMABS(COMPLEX(ReIm!J62,ReIm!K62)))</f>
        <v>52.701746267717056</v>
      </c>
      <c r="K62" s="2">
        <f>IMARGUMENT(COMPLEX(ReIm!J62,ReIm!K62))*(180/PI())</f>
        <v>-46.761827256257767</v>
      </c>
      <c r="L62" s="2">
        <f>-20*LOG(IMABS(COMPLEX(ReIm!L62,ReIm!M62)))</f>
        <v>53.532109921548908</v>
      </c>
      <c r="M62" s="2">
        <f>IMARGUMENT(COMPLEX(ReIm!L62,ReIm!M62))*(180/PI())</f>
        <v>-10.915469361465991</v>
      </c>
      <c r="N62">
        <f>ReIm!N62</f>
        <v>7.625</v>
      </c>
      <c r="O62" s="2">
        <f>-20*LOG(IMABS(COMPLEX(ReIm!O62,ReIm!P62)))</f>
        <v>30.388977191797984</v>
      </c>
      <c r="P62" s="2">
        <f>IMARGUMENT(COMPLEX(ReIm!O62,ReIm!P62))*(180/PI())</f>
        <v>-82.300801559190347</v>
      </c>
    </row>
    <row r="63" spans="1:16" x14ac:dyDescent="0.35">
      <c r="A63">
        <f>ReIm!A63</f>
        <v>7.75</v>
      </c>
      <c r="B63" s="2">
        <f>-20*LOG(IMABS(COMPLEX(ReIm!B63,ReIm!C63)))</f>
        <v>35.595329554968188</v>
      </c>
      <c r="C63" s="2">
        <f>IMARGUMENT(COMPLEX(ReIm!B63,ReIm!C63))*(180/PI())</f>
        <v>-124.0690923083785</v>
      </c>
      <c r="D63" s="2">
        <f>-20*LOG(IMABS(COMPLEX(ReIm!D63,ReIm!E63)))</f>
        <v>42.692440511187513</v>
      </c>
      <c r="E63" s="2">
        <f>IMARGUMENT(COMPLEX(ReIm!D63,ReIm!E63))*(180/PI())</f>
        <v>-122.81100222064288</v>
      </c>
      <c r="F63">
        <f>ReIm!F63</f>
        <v>7.75</v>
      </c>
      <c r="G63" s="2">
        <f>-20*LOG(IMABS(COMPLEX(ReIm!G63,ReIm!H63)))</f>
        <v>13.842312910863273</v>
      </c>
      <c r="H63" s="2">
        <f>IMARGUMENT(COMPLEX(ReIm!G63,ReIm!H63))*(180/PI())</f>
        <v>29.817657063357025</v>
      </c>
      <c r="I63">
        <f>ReIm!I63</f>
        <v>7.75</v>
      </c>
      <c r="J63" s="2">
        <f>-20*LOG(IMABS(COMPLEX(ReIm!J63,ReIm!K63)))</f>
        <v>52.95979998405894</v>
      </c>
      <c r="K63" s="2">
        <f>IMARGUMENT(COMPLEX(ReIm!J63,ReIm!K63))*(180/PI())</f>
        <v>-99.881592353515998</v>
      </c>
      <c r="L63" s="2">
        <f>-20*LOG(IMABS(COMPLEX(ReIm!L63,ReIm!M63)))</f>
        <v>55.33547737877241</v>
      </c>
      <c r="M63" s="2">
        <f>IMARGUMENT(COMPLEX(ReIm!L63,ReIm!M63))*(180/PI())</f>
        <v>-9.5656633890163683</v>
      </c>
      <c r="N63">
        <f>ReIm!N63</f>
        <v>7.75</v>
      </c>
      <c r="O63" s="2">
        <f>-20*LOG(IMABS(COMPLEX(ReIm!O63,ReIm!P63)))</f>
        <v>30.408319427641956</v>
      </c>
      <c r="P63" s="2">
        <f>IMARGUMENT(COMPLEX(ReIm!O63,ReIm!P63))*(180/PI())</f>
        <v>-178.69014645388799</v>
      </c>
    </row>
    <row r="64" spans="1:16" x14ac:dyDescent="0.35">
      <c r="A64">
        <f>ReIm!A64</f>
        <v>7.875</v>
      </c>
      <c r="B64" s="2">
        <f>-20*LOG(IMABS(COMPLEX(ReIm!B64,ReIm!C64)))</f>
        <v>35.275921946508262</v>
      </c>
      <c r="C64" s="2">
        <f>IMARGUMENT(COMPLEX(ReIm!B64,ReIm!C64))*(180/PI())</f>
        <v>-136.21551784365761</v>
      </c>
      <c r="D64" s="2">
        <f>-20*LOG(IMABS(COMPLEX(ReIm!D64,ReIm!E64)))</f>
        <v>37.06586701989761</v>
      </c>
      <c r="E64" s="2">
        <f>IMARGUMENT(COMPLEX(ReIm!D64,ReIm!E64))*(180/PI())</f>
        <v>-137.37773903158956</v>
      </c>
      <c r="F64">
        <f>ReIm!F64</f>
        <v>7.875</v>
      </c>
      <c r="G64" s="2">
        <f>-20*LOG(IMABS(COMPLEX(ReIm!G64,ReIm!H64)))</f>
        <v>13.947130063629734</v>
      </c>
      <c r="H64" s="2">
        <f>IMARGUMENT(COMPLEX(ReIm!G64,ReIm!H64))*(180/PI())</f>
        <v>-67.586288093395879</v>
      </c>
      <c r="I64">
        <f>ReIm!I64</f>
        <v>7.875</v>
      </c>
      <c r="J64" s="2">
        <f>-20*LOG(IMABS(COMPLEX(ReIm!J64,ReIm!K64)))</f>
        <v>49.266307222159433</v>
      </c>
      <c r="K64" s="2">
        <f>IMARGUMENT(COMPLEX(ReIm!J64,ReIm!K64))*(180/PI())</f>
        <v>-99.522628176194118</v>
      </c>
      <c r="L64" s="2">
        <f>-20*LOG(IMABS(COMPLEX(ReIm!L64,ReIm!M64)))</f>
        <v>46.792824466729847</v>
      </c>
      <c r="M64" s="2">
        <f>IMARGUMENT(COMPLEX(ReIm!L64,ReIm!M64))*(180/PI())</f>
        <v>-17.818446702241776</v>
      </c>
      <c r="N64">
        <f>ReIm!N64</f>
        <v>7.875</v>
      </c>
      <c r="O64" s="2">
        <f>-20*LOG(IMABS(COMPLEX(ReIm!O64,ReIm!P64)))</f>
        <v>30.43811026963979</v>
      </c>
      <c r="P64" s="2">
        <f>IMARGUMENT(COMPLEX(ReIm!O64,ReIm!P64))*(180/PI())</f>
        <v>85.004128536894058</v>
      </c>
    </row>
    <row r="65" spans="1:16" x14ac:dyDescent="0.35">
      <c r="A65">
        <f>ReIm!A65</f>
        <v>8</v>
      </c>
      <c r="B65" s="2">
        <f>-20*LOG(IMABS(COMPLEX(ReIm!B65,ReIm!C65)))</f>
        <v>36.03693196744878</v>
      </c>
      <c r="C65" s="2">
        <f>IMARGUMENT(COMPLEX(ReIm!B65,ReIm!C65))*(180/PI())</f>
        <v>-133.51590421092743</v>
      </c>
      <c r="D65" s="2">
        <f>-20*LOG(IMABS(COMPLEX(ReIm!D65,ReIm!E65)))</f>
        <v>36.369174691402094</v>
      </c>
      <c r="E65" s="2">
        <f>IMARGUMENT(COMPLEX(ReIm!D65,ReIm!E65))*(180/PI())</f>
        <v>-159.14290881651377</v>
      </c>
      <c r="F65">
        <f>ReIm!F65</f>
        <v>8</v>
      </c>
      <c r="G65" s="2">
        <f>-20*LOG(IMABS(COMPLEX(ReIm!G65,ReIm!H65)))</f>
        <v>14.051659528519671</v>
      </c>
      <c r="H65" s="2">
        <f>IMARGUMENT(COMPLEX(ReIm!G65,ReIm!H65))*(180/PI())</f>
        <v>-165.40055023369587</v>
      </c>
      <c r="I65">
        <f>ReIm!I65</f>
        <v>8</v>
      </c>
      <c r="J65" s="2">
        <f>-20*LOG(IMABS(COMPLEX(ReIm!J65,ReIm!K65)))</f>
        <v>48.059560775389244</v>
      </c>
      <c r="K65" s="2">
        <f>IMARGUMENT(COMPLEX(ReIm!J65,ReIm!K65))*(180/PI())</f>
        <v>-155.23293414781719</v>
      </c>
      <c r="L65" s="2">
        <f>-20*LOG(IMABS(COMPLEX(ReIm!L65,ReIm!M65)))</f>
        <v>49.453711117668711</v>
      </c>
      <c r="M65" s="2">
        <f>IMARGUMENT(COMPLEX(ReIm!L65,ReIm!M65))*(180/PI())</f>
        <v>-49.300401958694962</v>
      </c>
      <c r="N65">
        <f>ReIm!N65</f>
        <v>8</v>
      </c>
      <c r="O65" s="2">
        <f>-20*LOG(IMABS(COMPLEX(ReIm!O65,ReIm!P65)))</f>
        <v>30.442096685369521</v>
      </c>
      <c r="P65" s="2">
        <f>IMARGUMENT(COMPLEX(ReIm!O65,ReIm!P65))*(180/PI())</f>
        <v>-11.829941423320545</v>
      </c>
    </row>
    <row r="66" spans="1:16" x14ac:dyDescent="0.35">
      <c r="A66">
        <f>ReIm!A66</f>
        <v>8.125</v>
      </c>
      <c r="B66" s="2">
        <f>-20*LOG(IMABS(COMPLEX(ReIm!B66,ReIm!C66)))</f>
        <v>33.453617646778866</v>
      </c>
      <c r="C66" s="2">
        <f>IMARGUMENT(COMPLEX(ReIm!B66,ReIm!C66))*(180/PI())</f>
        <v>-148.31274809021227</v>
      </c>
      <c r="D66" s="2">
        <f>-20*LOG(IMABS(COMPLEX(ReIm!D66,ReIm!E66)))</f>
        <v>36.791015226374022</v>
      </c>
      <c r="E66" s="2">
        <f>IMARGUMENT(COMPLEX(ReIm!D66,ReIm!E66))*(180/PI())</f>
        <v>169.45737932421014</v>
      </c>
      <c r="F66">
        <f>ReIm!F66</f>
        <v>8.125</v>
      </c>
      <c r="G66" s="2">
        <f>-20*LOG(IMABS(COMPLEX(ReIm!G66,ReIm!H66)))</f>
        <v>14.156196114711792</v>
      </c>
      <c r="H66" s="2">
        <f>IMARGUMENT(COMPLEX(ReIm!G66,ReIm!H66))*(180/PI())</f>
        <v>97.009116608423966</v>
      </c>
      <c r="I66">
        <f>ReIm!I66</f>
        <v>8.125</v>
      </c>
      <c r="J66" s="2">
        <f>-20*LOG(IMABS(COMPLEX(ReIm!J66,ReIm!K66)))</f>
        <v>52.294991127573269</v>
      </c>
      <c r="K66" s="2">
        <f>IMARGUMENT(COMPLEX(ReIm!J66,ReIm!K66))*(180/PI())</f>
        <v>-164.39407772568239</v>
      </c>
      <c r="L66" s="2">
        <f>-20*LOG(IMABS(COMPLEX(ReIm!L66,ReIm!M66)))</f>
        <v>46.630629175011009</v>
      </c>
      <c r="M66" s="2">
        <f>IMARGUMENT(COMPLEX(ReIm!L66,ReIm!M66))*(180/PI())</f>
        <v>-53.817371758619359</v>
      </c>
      <c r="N66">
        <f>ReIm!N66</f>
        <v>8.125</v>
      </c>
      <c r="O66" s="2">
        <f>-20*LOG(IMABS(COMPLEX(ReIm!O66,ReIm!P66)))</f>
        <v>30.473809726215091</v>
      </c>
      <c r="P66" s="2">
        <f>IMARGUMENT(COMPLEX(ReIm!O66,ReIm!P66))*(180/PI())</f>
        <v>-108.5150440773441</v>
      </c>
    </row>
    <row r="67" spans="1:16" x14ac:dyDescent="0.35">
      <c r="A67">
        <f>ReIm!A67</f>
        <v>8.25</v>
      </c>
      <c r="B67" s="2">
        <f>-20*LOG(IMABS(COMPLEX(ReIm!B67,ReIm!C67)))</f>
        <v>36.33847273716254</v>
      </c>
      <c r="C67" s="2">
        <f>IMARGUMENT(COMPLEX(ReIm!B67,ReIm!C67))*(180/PI())</f>
        <v>178.57062247301087</v>
      </c>
      <c r="D67" s="2">
        <f>-20*LOG(IMABS(COMPLEX(ReIm!D67,ReIm!E67)))</f>
        <v>47.486517005058488</v>
      </c>
      <c r="E67" s="2">
        <f>IMARGUMENT(COMPLEX(ReIm!D67,ReIm!E67))*(180/PI())</f>
        <v>116.94806324539339</v>
      </c>
      <c r="F67">
        <f>ReIm!F67</f>
        <v>8.25</v>
      </c>
      <c r="G67" s="2">
        <f>-20*LOG(IMABS(COMPLEX(ReIm!G67,ReIm!H67)))</f>
        <v>14.257540925347779</v>
      </c>
      <c r="H67" s="2">
        <f>IMARGUMENT(COMPLEX(ReIm!G67,ReIm!H67))*(180/PI())</f>
        <v>-0.55775756772327745</v>
      </c>
      <c r="I67">
        <f>ReIm!I67</f>
        <v>8.25</v>
      </c>
      <c r="J67" s="2">
        <f>-20*LOG(IMABS(COMPLEX(ReIm!J67,ReIm!K67)))</f>
        <v>51.531894444147433</v>
      </c>
      <c r="K67" s="2">
        <f>IMARGUMENT(COMPLEX(ReIm!J67,ReIm!K67))*(180/PI())</f>
        <v>173.17734130983746</v>
      </c>
      <c r="L67" s="2">
        <f>-20*LOG(IMABS(COMPLEX(ReIm!L67,ReIm!M67)))</f>
        <v>50.990494635895374</v>
      </c>
      <c r="M67" s="2">
        <f>IMARGUMENT(COMPLEX(ReIm!L67,ReIm!M67))*(180/PI())</f>
        <v>-105.2545714256788</v>
      </c>
      <c r="N67">
        <f>ReIm!N67</f>
        <v>8.25</v>
      </c>
      <c r="O67" s="2">
        <f>-20*LOG(IMABS(COMPLEX(ReIm!O67,ReIm!P67)))</f>
        <v>30.502802765404823</v>
      </c>
      <c r="P67" s="2">
        <f>IMARGUMENT(COMPLEX(ReIm!O67,ReIm!P67))*(180/PI())</f>
        <v>154.82950137964642</v>
      </c>
    </row>
    <row r="68" spans="1:16" x14ac:dyDescent="0.35">
      <c r="A68">
        <f>ReIm!A68</f>
        <v>8.375</v>
      </c>
      <c r="B68" s="2">
        <f>-20*LOG(IMABS(COMPLEX(ReIm!B68,ReIm!C68)))</f>
        <v>45.304097474073657</v>
      </c>
      <c r="C68" s="2">
        <f>IMARGUMENT(COMPLEX(ReIm!B68,ReIm!C68))*(180/PI())</f>
        <v>-173.90613743227721</v>
      </c>
      <c r="D68" s="2">
        <f>-20*LOG(IMABS(COMPLEX(ReIm!D68,ReIm!E68)))</f>
        <v>44.133886856073453</v>
      </c>
      <c r="E68" s="2">
        <f>IMARGUMENT(COMPLEX(ReIm!D68,ReIm!E68))*(180/PI())</f>
        <v>-99.792384467905308</v>
      </c>
      <c r="F68">
        <f>ReIm!F68</f>
        <v>8.375</v>
      </c>
      <c r="G68" s="2">
        <f>-20*LOG(IMABS(COMPLEX(ReIm!G68,ReIm!H68)))</f>
        <v>14.355404254342794</v>
      </c>
      <c r="H68" s="2">
        <f>IMARGUMENT(COMPLEX(ReIm!G68,ReIm!H68))*(180/PI())</f>
        <v>-98.143573499979695</v>
      </c>
      <c r="I68">
        <f>ReIm!I68</f>
        <v>8.375</v>
      </c>
      <c r="J68" s="2">
        <f>-20*LOG(IMABS(COMPLEX(ReIm!J68,ReIm!K68)))</f>
        <v>51.206663141592053</v>
      </c>
      <c r="K68" s="2">
        <f>IMARGUMENT(COMPLEX(ReIm!J68,ReIm!K68))*(180/PI())</f>
        <v>177.98222177727536</v>
      </c>
      <c r="L68" s="2">
        <f>-20*LOG(IMABS(COMPLEX(ReIm!L68,ReIm!M68)))</f>
        <v>58.426445519226945</v>
      </c>
      <c r="M68" s="2">
        <f>IMARGUMENT(COMPLEX(ReIm!L68,ReIm!M68))*(180/PI())</f>
        <v>-59.235516616476438</v>
      </c>
      <c r="N68">
        <f>ReIm!N68</f>
        <v>8.375</v>
      </c>
      <c r="O68" s="2">
        <f>-20*LOG(IMABS(COMPLEX(ReIm!O68,ReIm!P68)))</f>
        <v>30.545130379163254</v>
      </c>
      <c r="P68" s="2">
        <f>IMARGUMENT(COMPLEX(ReIm!O68,ReIm!P68))*(180/PI())</f>
        <v>58.161216335014906</v>
      </c>
    </row>
    <row r="69" spans="1:16" x14ac:dyDescent="0.35">
      <c r="A69">
        <f>ReIm!A69</f>
        <v>8.5</v>
      </c>
      <c r="B69" s="2">
        <f>-20*LOG(IMABS(COMPLEX(ReIm!B69,ReIm!C69)))</f>
        <v>42.735078717739995</v>
      </c>
      <c r="C69" s="2">
        <f>IMARGUMENT(COMPLEX(ReIm!B69,ReIm!C69))*(180/PI())</f>
        <v>-109.46603041500961</v>
      </c>
      <c r="D69" s="2">
        <f>-20*LOG(IMABS(COMPLEX(ReIm!D69,ReIm!E69)))</f>
        <v>40.75606128286757</v>
      </c>
      <c r="E69" s="2">
        <f>IMARGUMENT(COMPLEX(ReIm!D69,ReIm!E69))*(180/PI())</f>
        <v>-121.49014452833811</v>
      </c>
      <c r="F69">
        <f>ReIm!F69</f>
        <v>8.5</v>
      </c>
      <c r="G69" s="2">
        <f>-20*LOG(IMABS(COMPLEX(ReIm!G69,ReIm!H69)))</f>
        <v>14.454621574521298</v>
      </c>
      <c r="H69" s="2">
        <f>IMARGUMENT(COMPLEX(ReIm!G69,ReIm!H69))*(180/PI())</f>
        <v>164.26357003392647</v>
      </c>
      <c r="I69">
        <f>ReIm!I69</f>
        <v>8.5</v>
      </c>
      <c r="J69" s="2">
        <f>-20*LOG(IMABS(COMPLEX(ReIm!J69,ReIm!K69)))</f>
        <v>49.169620557802816</v>
      </c>
      <c r="K69" s="2">
        <f>IMARGUMENT(COMPLEX(ReIm!J69,ReIm!K69))*(180/PI())</f>
        <v>126.62692910106226</v>
      </c>
      <c r="L69" s="2">
        <f>-20*LOG(IMABS(COMPLEX(ReIm!L69,ReIm!M69)))</f>
        <v>55.722880717148264</v>
      </c>
      <c r="M69" s="2">
        <f>IMARGUMENT(COMPLEX(ReIm!L69,ReIm!M69))*(180/PI())</f>
        <v>-14.873089380070439</v>
      </c>
      <c r="N69">
        <f>ReIm!N69</f>
        <v>8.5</v>
      </c>
      <c r="O69" s="2">
        <f>-20*LOG(IMABS(COMPLEX(ReIm!O69,ReIm!P69)))</f>
        <v>30.596313142206519</v>
      </c>
      <c r="P69" s="2">
        <f>IMARGUMENT(COMPLEX(ReIm!O69,ReIm!P69))*(180/PI())</f>
        <v>-38.459219396247676</v>
      </c>
    </row>
    <row r="70" spans="1:16" x14ac:dyDescent="0.35">
      <c r="A70">
        <f>ReIm!A70</f>
        <v>8.625</v>
      </c>
      <c r="B70" s="2">
        <f>-20*LOG(IMABS(COMPLEX(ReIm!B70,ReIm!C70)))</f>
        <v>39.238753655918146</v>
      </c>
      <c r="C70" s="2">
        <f>IMARGUMENT(COMPLEX(ReIm!B70,ReIm!C70))*(180/PI())</f>
        <v>-112.07109309790154</v>
      </c>
      <c r="D70" s="2">
        <f>-20*LOG(IMABS(COMPLEX(ReIm!D70,ReIm!E70)))</f>
        <v>40.078523301364449</v>
      </c>
      <c r="E70" s="2">
        <f>IMARGUMENT(COMPLEX(ReIm!D70,ReIm!E70))*(180/PI())</f>
        <v>-122.99554046782056</v>
      </c>
      <c r="F70">
        <f>ReIm!F70</f>
        <v>8.625</v>
      </c>
      <c r="G70" s="2">
        <f>-20*LOG(IMABS(COMPLEX(ReIm!G70,ReIm!H70)))</f>
        <v>14.554093706238199</v>
      </c>
      <c r="H70" s="2">
        <f>IMARGUMENT(COMPLEX(ReIm!G70,ReIm!H70))*(180/PI())</f>
        <v>66.674116162383186</v>
      </c>
      <c r="I70">
        <f>ReIm!I70</f>
        <v>8.625</v>
      </c>
      <c r="J70" s="2">
        <f>-20*LOG(IMABS(COMPLEX(ReIm!J70,ReIm!K70)))</f>
        <v>56.162790487912318</v>
      </c>
      <c r="K70" s="2">
        <f>IMARGUMENT(COMPLEX(ReIm!J70,ReIm!K70))*(180/PI())</f>
        <v>108.24970131733723</v>
      </c>
      <c r="L70" s="2">
        <f>-20*LOG(IMABS(COMPLEX(ReIm!L70,ReIm!M70)))</f>
        <v>51.032863839548732</v>
      </c>
      <c r="M70" s="2">
        <f>IMARGUMENT(COMPLEX(ReIm!L70,ReIm!M70))*(180/PI())</f>
        <v>-57.204788273745251</v>
      </c>
      <c r="N70">
        <f>ReIm!N70</f>
        <v>8.625</v>
      </c>
      <c r="O70" s="2">
        <f>-20*LOG(IMABS(COMPLEX(ReIm!O70,ReIm!P70)))</f>
        <v>30.636042595608171</v>
      </c>
      <c r="P70" s="2">
        <f>IMARGUMENT(COMPLEX(ReIm!O70,ReIm!P70))*(180/PI())</f>
        <v>-134.97023038585183</v>
      </c>
    </row>
    <row r="71" spans="1:16" x14ac:dyDescent="0.35">
      <c r="A71">
        <f>ReIm!A71</f>
        <v>8.75</v>
      </c>
      <c r="B71" s="2">
        <f>-20*LOG(IMABS(COMPLEX(ReIm!B71,ReIm!C71)))</f>
        <v>37.576445767568629</v>
      </c>
      <c r="C71" s="2">
        <f>IMARGUMENT(COMPLEX(ReIm!B71,ReIm!C71))*(180/PI())</f>
        <v>-112.00672696969141</v>
      </c>
      <c r="D71" s="2">
        <f>-20*LOG(IMABS(COMPLEX(ReIm!D71,ReIm!E71)))</f>
        <v>37.781229667253299</v>
      </c>
      <c r="E71" s="2">
        <f>IMARGUMENT(COMPLEX(ReIm!D71,ReIm!E71))*(180/PI())</f>
        <v>-123.90339200470861</v>
      </c>
      <c r="F71">
        <f>ReIm!F71</f>
        <v>8.75</v>
      </c>
      <c r="G71" s="2">
        <f>-20*LOG(IMABS(COMPLEX(ReIm!G71,ReIm!H71)))</f>
        <v>14.653663581225945</v>
      </c>
      <c r="H71" s="2">
        <f>IMARGUMENT(COMPLEX(ReIm!G71,ReIm!H71))*(180/PI())</f>
        <v>-30.90739655350426</v>
      </c>
      <c r="I71">
        <f>ReIm!I71</f>
        <v>8.75</v>
      </c>
      <c r="J71" s="2">
        <f>-20*LOG(IMABS(COMPLEX(ReIm!J71,ReIm!K71)))</f>
        <v>53.356030793480038</v>
      </c>
      <c r="K71" s="2">
        <f>IMARGUMENT(COMPLEX(ReIm!J71,ReIm!K71))*(180/PI())</f>
        <v>86.226915364434319</v>
      </c>
      <c r="L71" s="2">
        <f>-20*LOG(IMABS(COMPLEX(ReIm!L71,ReIm!M71)))</f>
        <v>58.303813761290961</v>
      </c>
      <c r="M71" s="2">
        <f>IMARGUMENT(COMPLEX(ReIm!L71,ReIm!M71))*(180/PI())</f>
        <v>-16.20413123855592</v>
      </c>
      <c r="N71">
        <f>ReIm!N71</f>
        <v>8.75</v>
      </c>
      <c r="O71" s="2">
        <f>-20*LOG(IMABS(COMPLEX(ReIm!O71,ReIm!P71)))</f>
        <v>30.680791473723414</v>
      </c>
      <c r="P71" s="2">
        <f>IMARGUMENT(COMPLEX(ReIm!O71,ReIm!P71))*(180/PI())</f>
        <v>128.36323900441377</v>
      </c>
    </row>
    <row r="72" spans="1:16" x14ac:dyDescent="0.35">
      <c r="A72">
        <f>ReIm!A72</f>
        <v>8.875</v>
      </c>
      <c r="B72" s="2">
        <f>-20*LOG(IMABS(COMPLEX(ReIm!B72,ReIm!C72)))</f>
        <v>36.399730897898209</v>
      </c>
      <c r="C72" s="2">
        <f>IMARGUMENT(COMPLEX(ReIm!B72,ReIm!C72))*(180/PI())</f>
        <v>-109.77014556143455</v>
      </c>
      <c r="D72" s="2">
        <f>-20*LOG(IMABS(COMPLEX(ReIm!D72,ReIm!E72)))</f>
        <v>36.266615025088157</v>
      </c>
      <c r="E72" s="2">
        <f>IMARGUMENT(COMPLEX(ReIm!D72,ReIm!E72))*(180/PI())</f>
        <v>-132.49017156759834</v>
      </c>
      <c r="F72">
        <f>ReIm!F72</f>
        <v>8.875</v>
      </c>
      <c r="G72" s="2">
        <f>-20*LOG(IMABS(COMPLEX(ReIm!G72,ReIm!H72)))</f>
        <v>14.753256658173328</v>
      </c>
      <c r="H72" s="2">
        <f>IMARGUMENT(COMPLEX(ReIm!G72,ReIm!H72))*(180/PI())</f>
        <v>-128.4892936926974</v>
      </c>
      <c r="I72">
        <f>ReIm!I72</f>
        <v>8.875</v>
      </c>
      <c r="J72" s="2">
        <f>-20*LOG(IMABS(COMPLEX(ReIm!J72,ReIm!K72)))</f>
        <v>61.263158995664917</v>
      </c>
      <c r="K72" s="2">
        <f>IMARGUMENT(COMPLEX(ReIm!J72,ReIm!K72))*(180/PI())</f>
        <v>83.755484125880201</v>
      </c>
      <c r="L72" s="2">
        <f>-20*LOG(IMABS(COMPLEX(ReIm!L72,ReIm!M72)))</f>
        <v>51.656070284130955</v>
      </c>
      <c r="M72" s="2">
        <f>IMARGUMENT(COMPLEX(ReIm!L72,ReIm!M72))*(180/PI())</f>
        <v>-45.754039241962687</v>
      </c>
      <c r="N72">
        <f>ReIm!N72</f>
        <v>8.875</v>
      </c>
      <c r="O72" s="2">
        <f>-20*LOG(IMABS(COMPLEX(ReIm!O72,ReIm!P72)))</f>
        <v>30.725280059460776</v>
      </c>
      <c r="P72" s="2">
        <f>IMARGUMENT(COMPLEX(ReIm!O72,ReIm!P72))*(180/PI())</f>
        <v>31.810320972199278</v>
      </c>
    </row>
    <row r="73" spans="1:16" x14ac:dyDescent="0.35">
      <c r="A73">
        <f>ReIm!A73</f>
        <v>9</v>
      </c>
      <c r="B73" s="2">
        <f>-20*LOG(IMABS(COMPLEX(ReIm!B73,ReIm!C73)))</f>
        <v>33.594150092687542</v>
      </c>
      <c r="C73" s="2">
        <f>IMARGUMENT(COMPLEX(ReIm!B73,ReIm!C73))*(180/PI())</f>
        <v>-116.3989881130816</v>
      </c>
      <c r="D73" s="2">
        <f>-20*LOG(IMABS(COMPLEX(ReIm!D73,ReIm!E73)))</f>
        <v>34.936121187142518</v>
      </c>
      <c r="E73" s="2">
        <f>IMARGUMENT(COMPLEX(ReIm!D73,ReIm!E73))*(180/PI())</f>
        <v>-148.88388394664361</v>
      </c>
      <c r="F73">
        <f>ReIm!F73</f>
        <v>9</v>
      </c>
      <c r="G73" s="2">
        <f>-20*LOG(IMABS(COMPLEX(ReIm!G73,ReIm!H73)))</f>
        <v>14.853573016395803</v>
      </c>
      <c r="H73" s="2">
        <f>IMARGUMENT(COMPLEX(ReIm!G73,ReIm!H73))*(180/PI())</f>
        <v>133.70968932047273</v>
      </c>
      <c r="I73">
        <f>ReIm!I73</f>
        <v>9</v>
      </c>
      <c r="J73" s="2">
        <f>-20*LOG(IMABS(COMPLEX(ReIm!J73,ReIm!K73)))</f>
        <v>53.932447651898379</v>
      </c>
      <c r="K73" s="2">
        <f>IMARGUMENT(COMPLEX(ReIm!J73,ReIm!K73))*(180/PI())</f>
        <v>54.692797155819029</v>
      </c>
      <c r="L73" s="2">
        <f>-20*LOG(IMABS(COMPLEX(ReIm!L73,ReIm!M73)))</f>
        <v>54.218563194417008</v>
      </c>
      <c r="M73" s="2">
        <f>IMARGUMENT(COMPLEX(ReIm!L73,ReIm!M73))*(180/PI())</f>
        <v>-18.746423601599993</v>
      </c>
      <c r="N73">
        <f>ReIm!N73</f>
        <v>9</v>
      </c>
      <c r="O73" s="2">
        <f>-20*LOG(IMABS(COMPLEX(ReIm!O73,ReIm!P73)))</f>
        <v>30.776717351345425</v>
      </c>
      <c r="P73" s="2">
        <f>IMARGUMENT(COMPLEX(ReIm!O73,ReIm!P73))*(180/PI())</f>
        <v>-65.075695380929417</v>
      </c>
    </row>
    <row r="74" spans="1:16" x14ac:dyDescent="0.35">
      <c r="A74">
        <f>ReIm!A74</f>
        <v>9.125</v>
      </c>
      <c r="B74" s="2">
        <f>-20*LOG(IMABS(COMPLEX(ReIm!B74,ReIm!C74)))</f>
        <v>33.164836149874837</v>
      </c>
      <c r="C74" s="2">
        <f>IMARGUMENT(COMPLEX(ReIm!B74,ReIm!C74))*(180/PI())</f>
        <v>-127.46794629498764</v>
      </c>
      <c r="D74" s="2">
        <f>-20*LOG(IMABS(COMPLEX(ReIm!D74,ReIm!E74)))</f>
        <v>35.962114860079595</v>
      </c>
      <c r="E74" s="2">
        <f>IMARGUMENT(COMPLEX(ReIm!D74,ReIm!E74))*(180/PI())</f>
        <v>-162.00246271535138</v>
      </c>
      <c r="F74">
        <f>ReIm!F74</f>
        <v>9.125</v>
      </c>
      <c r="G74" s="2">
        <f>-20*LOG(IMABS(COMPLEX(ReIm!G74,ReIm!H74)))</f>
        <v>14.952267456220707</v>
      </c>
      <c r="H74" s="2">
        <f>IMARGUMENT(COMPLEX(ReIm!G74,ReIm!H74))*(180/PI())</f>
        <v>36.380879277679377</v>
      </c>
      <c r="I74">
        <f>ReIm!I74</f>
        <v>9.125</v>
      </c>
      <c r="J74" s="2">
        <f>-20*LOG(IMABS(COMPLEX(ReIm!J74,ReIm!K74)))</f>
        <v>62.948227851125992</v>
      </c>
      <c r="K74" s="2">
        <f>IMARGUMENT(COMPLEX(ReIm!J74,ReIm!K74))*(180/PI())</f>
        <v>0.25205280967569538</v>
      </c>
      <c r="L74" s="2">
        <f>-20*LOG(IMABS(COMPLEX(ReIm!L74,ReIm!M74)))</f>
        <v>51.280250148653167</v>
      </c>
      <c r="M74" s="2">
        <f>IMARGUMENT(COMPLEX(ReIm!L74,ReIm!M74))*(180/PI())</f>
        <v>-43.409506312289224</v>
      </c>
      <c r="N74">
        <f>ReIm!N74</f>
        <v>9.125</v>
      </c>
      <c r="O74" s="2">
        <f>-20*LOG(IMABS(COMPLEX(ReIm!O74,ReIm!P74)))</f>
        <v>30.828341287348351</v>
      </c>
      <c r="P74" s="2">
        <f>IMARGUMENT(COMPLEX(ReIm!O74,ReIm!P74))*(180/PI())</f>
        <v>-161.39582755066445</v>
      </c>
    </row>
    <row r="75" spans="1:16" x14ac:dyDescent="0.35">
      <c r="A75">
        <f>ReIm!A75</f>
        <v>9.25</v>
      </c>
      <c r="B75" s="2">
        <f>-20*LOG(IMABS(COMPLEX(ReIm!B75,ReIm!C75)))</f>
        <v>31.608407379304325</v>
      </c>
      <c r="C75" s="2">
        <f>IMARGUMENT(COMPLEX(ReIm!B75,ReIm!C75))*(180/PI())</f>
        <v>-137.76278356824025</v>
      </c>
      <c r="D75" s="2">
        <f>-20*LOG(IMABS(COMPLEX(ReIm!D75,ReIm!E75)))</f>
        <v>35.70605056266465</v>
      </c>
      <c r="E75" s="2">
        <f>IMARGUMENT(COMPLEX(ReIm!D75,ReIm!E75))*(180/PI())</f>
        <v>-177.49346280013455</v>
      </c>
      <c r="F75">
        <f>ReIm!F75</f>
        <v>9.25</v>
      </c>
      <c r="G75" s="2">
        <f>-20*LOG(IMABS(COMPLEX(ReIm!G75,ReIm!H75)))</f>
        <v>15.051742502158039</v>
      </c>
      <c r="H75" s="2">
        <f>IMARGUMENT(COMPLEX(ReIm!G75,ReIm!H75))*(180/PI())</f>
        <v>-61.172929630261443</v>
      </c>
      <c r="I75">
        <f>ReIm!I75</f>
        <v>9.25</v>
      </c>
      <c r="J75" s="2">
        <f>-20*LOG(IMABS(COMPLEX(ReIm!J75,ReIm!K75)))</f>
        <v>58.813691438546421</v>
      </c>
      <c r="K75" s="2">
        <f>IMARGUMENT(COMPLEX(ReIm!J75,ReIm!K75))*(180/PI())</f>
        <v>35.761728009736096</v>
      </c>
      <c r="L75" s="2">
        <f>-20*LOG(IMABS(COMPLEX(ReIm!L75,ReIm!M75)))</f>
        <v>50.739828705817487</v>
      </c>
      <c r="M75" s="2">
        <f>IMARGUMENT(COMPLEX(ReIm!L75,ReIm!M75))*(180/PI())</f>
        <v>-30.749070600197438</v>
      </c>
      <c r="N75">
        <f>ReIm!N75</f>
        <v>9.25</v>
      </c>
      <c r="O75" s="2">
        <f>-20*LOG(IMABS(COMPLEX(ReIm!O75,ReIm!P75)))</f>
        <v>30.880183957522846</v>
      </c>
      <c r="P75" s="2">
        <f>IMARGUMENT(COMPLEX(ReIm!O75,ReIm!P75))*(180/PI())</f>
        <v>101.95725223052945</v>
      </c>
    </row>
    <row r="76" spans="1:16" x14ac:dyDescent="0.35">
      <c r="A76">
        <f>ReIm!A76</f>
        <v>9.375</v>
      </c>
      <c r="B76" s="2">
        <f>-20*LOG(IMABS(COMPLEX(ReIm!B76,ReIm!C76)))</f>
        <v>32.327027267914197</v>
      </c>
      <c r="C76" s="2">
        <f>IMARGUMENT(COMPLEX(ReIm!B76,ReIm!C76))*(180/PI())</f>
        <v>-158.43446164441613</v>
      </c>
      <c r="D76" s="2">
        <f>-20*LOG(IMABS(COMPLEX(ReIm!D76,ReIm!E76)))</f>
        <v>40.735556990952269</v>
      </c>
      <c r="E76" s="2">
        <f>IMARGUMENT(COMPLEX(ReIm!D76,ReIm!E76))*(180/PI())</f>
        <v>164.31841386164947</v>
      </c>
      <c r="F76">
        <f>ReIm!F76</f>
        <v>9.375</v>
      </c>
      <c r="G76" s="2">
        <f>-20*LOG(IMABS(COMPLEX(ReIm!G76,ReIm!H76)))</f>
        <v>15.14862746594641</v>
      </c>
      <c r="H76" s="2">
        <f>IMARGUMENT(COMPLEX(ReIm!G76,ReIm!H76))*(180/PI())</f>
        <v>-158.70783965817844</v>
      </c>
      <c r="I76">
        <f>ReIm!I76</f>
        <v>9.375</v>
      </c>
      <c r="J76" s="2">
        <f>-20*LOG(IMABS(COMPLEX(ReIm!J76,ReIm!K76)))</f>
        <v>60.611045474411981</v>
      </c>
      <c r="K76" s="2">
        <f>IMARGUMENT(COMPLEX(ReIm!J76,ReIm!K76))*(180/PI())</f>
        <v>40.229313589805223</v>
      </c>
      <c r="L76" s="2">
        <f>-20*LOG(IMABS(COMPLEX(ReIm!L76,ReIm!M76)))</f>
        <v>50.980362193716658</v>
      </c>
      <c r="M76" s="2">
        <f>IMARGUMENT(COMPLEX(ReIm!L76,ReIm!M76))*(180/PI())</f>
        <v>-64.092252904919675</v>
      </c>
      <c r="N76">
        <f>ReIm!N76</f>
        <v>9.375</v>
      </c>
      <c r="O76" s="2">
        <f>-20*LOG(IMABS(COMPLEX(ReIm!O76,ReIm!P76)))</f>
        <v>30.940252361143443</v>
      </c>
      <c r="P76" s="2">
        <f>IMARGUMENT(COMPLEX(ReIm!O76,ReIm!P76))*(180/PI())</f>
        <v>5.3634052832039254</v>
      </c>
    </row>
    <row r="77" spans="1:16" x14ac:dyDescent="0.35">
      <c r="A77">
        <f>ReIm!A77</f>
        <v>9.5</v>
      </c>
      <c r="B77" s="2">
        <f>-20*LOG(IMABS(COMPLEX(ReIm!B77,ReIm!C77)))</f>
        <v>34.301228466469638</v>
      </c>
      <c r="C77" s="2">
        <f>IMARGUMENT(COMPLEX(ReIm!B77,ReIm!C77))*(180/PI())</f>
        <v>-166.80090262533236</v>
      </c>
      <c r="D77" s="2">
        <f>-20*LOG(IMABS(COMPLEX(ReIm!D77,ReIm!E77)))</f>
        <v>41.131890902636925</v>
      </c>
      <c r="E77" s="2">
        <f>IMARGUMENT(COMPLEX(ReIm!D77,ReIm!E77))*(180/PI())</f>
        <v>-169.55184917255897</v>
      </c>
      <c r="F77">
        <f>ReIm!F77</f>
        <v>9.5</v>
      </c>
      <c r="G77" s="2">
        <f>-20*LOG(IMABS(COMPLEX(ReIm!G77,ReIm!H77)))</f>
        <v>15.24321075965203</v>
      </c>
      <c r="H77" s="2">
        <f>IMARGUMENT(COMPLEX(ReIm!G77,ReIm!H77))*(180/PI())</f>
        <v>103.73733725436693</v>
      </c>
      <c r="I77">
        <f>ReIm!I77</f>
        <v>9.5</v>
      </c>
      <c r="J77" s="2">
        <f>-20*LOG(IMABS(COMPLEX(ReIm!J77,ReIm!K77)))</f>
        <v>53.389791553070282</v>
      </c>
      <c r="K77" s="2">
        <f>IMARGUMENT(COMPLEX(ReIm!J77,ReIm!K77))*(180/PI())</f>
        <v>2.3909961660484176</v>
      </c>
      <c r="L77" s="2">
        <f>-20*LOG(IMABS(COMPLEX(ReIm!L77,ReIm!M77)))</f>
        <v>53.4015746175156</v>
      </c>
      <c r="M77" s="2">
        <f>IMARGUMENT(COMPLEX(ReIm!L77,ReIm!M77))*(180/PI())</f>
        <v>-29.238713411373688</v>
      </c>
      <c r="N77">
        <f>ReIm!N77</f>
        <v>9.5</v>
      </c>
      <c r="O77" s="2">
        <f>-20*LOG(IMABS(COMPLEX(ReIm!O77,ReIm!P77)))</f>
        <v>31.006444028213508</v>
      </c>
      <c r="P77" s="2">
        <f>IMARGUMENT(COMPLEX(ReIm!O77,ReIm!P77))*(180/PI())</f>
        <v>-91.252517038299359</v>
      </c>
    </row>
    <row r="78" spans="1:16" x14ac:dyDescent="0.35">
      <c r="A78">
        <f>ReIm!A78</f>
        <v>9.625</v>
      </c>
      <c r="B78" s="2">
        <f>-20*LOG(IMABS(COMPLEX(ReIm!B78,ReIm!C78)))</f>
        <v>36.992367967901579</v>
      </c>
      <c r="C78" s="2">
        <f>IMARGUMENT(COMPLEX(ReIm!B78,ReIm!C78))*(180/PI())</f>
        <v>-164.11836605648961</v>
      </c>
      <c r="D78" s="2">
        <f>-20*LOG(IMABS(COMPLEX(ReIm!D78,ReIm!E78)))</f>
        <v>42.545950627951335</v>
      </c>
      <c r="E78" s="2">
        <f>IMARGUMENT(COMPLEX(ReIm!D78,ReIm!E78))*(180/PI())</f>
        <v>178.33246316426235</v>
      </c>
      <c r="F78">
        <f>ReIm!F78</f>
        <v>9.625</v>
      </c>
      <c r="G78" s="2">
        <f>-20*LOG(IMABS(COMPLEX(ReIm!G78,ReIm!H78)))</f>
        <v>15.338059367062362</v>
      </c>
      <c r="H78" s="2">
        <f>IMARGUMENT(COMPLEX(ReIm!G78,ReIm!H78))*(180/PI())</f>
        <v>6.1937278921385843</v>
      </c>
      <c r="I78">
        <f>ReIm!I78</f>
        <v>9.625</v>
      </c>
      <c r="J78" s="2">
        <f>-20*LOG(IMABS(COMPLEX(ReIm!J78,ReIm!K78)))</f>
        <v>57.378940919942877</v>
      </c>
      <c r="K78" s="2">
        <f>IMARGUMENT(COMPLEX(ReIm!J78,ReIm!K78))*(180/PI())</f>
        <v>-26.377774876870809</v>
      </c>
      <c r="L78" s="2">
        <f>-20*LOG(IMABS(COMPLEX(ReIm!L78,ReIm!M78)))</f>
        <v>50.330570415862965</v>
      </c>
      <c r="M78" s="2">
        <f>IMARGUMENT(COMPLEX(ReIm!L78,ReIm!M78))*(180/PI())</f>
        <v>-37.414207246655685</v>
      </c>
      <c r="N78">
        <f>ReIm!N78</f>
        <v>9.625</v>
      </c>
      <c r="O78" s="2">
        <f>-20*LOG(IMABS(COMPLEX(ReIm!O78,ReIm!P78)))</f>
        <v>31.07071851954823</v>
      </c>
      <c r="P78" s="2">
        <f>IMARGUMENT(COMPLEX(ReIm!O78,ReIm!P78))*(180/PI())</f>
        <v>172.17549365923472</v>
      </c>
    </row>
    <row r="79" spans="1:16" x14ac:dyDescent="0.35">
      <c r="A79">
        <f>ReIm!A79</f>
        <v>9.75</v>
      </c>
      <c r="B79" s="2">
        <f>-20*LOG(IMABS(COMPLEX(ReIm!B79,ReIm!C79)))</f>
        <v>36.190782240690346</v>
      </c>
      <c r="C79" s="2">
        <f>IMARGUMENT(COMPLEX(ReIm!B79,ReIm!C79))*(180/PI())</f>
        <v>-152.51544131283376</v>
      </c>
      <c r="D79" s="2">
        <f>-20*LOG(IMABS(COMPLEX(ReIm!D79,ReIm!E79)))</f>
        <v>46.5100923266425</v>
      </c>
      <c r="E79" s="2">
        <f>IMARGUMENT(COMPLEX(ReIm!D79,ReIm!E79))*(180/PI())</f>
        <v>-176.82595443072145</v>
      </c>
      <c r="F79">
        <f>ReIm!F79</f>
        <v>9.75</v>
      </c>
      <c r="G79" s="2">
        <f>-20*LOG(IMABS(COMPLEX(ReIm!G79,ReIm!H79)))</f>
        <v>15.433388366746621</v>
      </c>
      <c r="H79" s="2">
        <f>IMARGUMENT(COMPLEX(ReIm!G79,ReIm!H79))*(180/PI())</f>
        <v>-91.607973097935215</v>
      </c>
      <c r="I79">
        <f>ReIm!I79</f>
        <v>9.75</v>
      </c>
      <c r="J79" s="2">
        <f>-20*LOG(IMABS(COMPLEX(ReIm!J79,ReIm!K79)))</f>
        <v>54.267498502021844</v>
      </c>
      <c r="K79" s="2">
        <f>IMARGUMENT(COMPLEX(ReIm!J79,ReIm!K79))*(180/PI())</f>
        <v>-43.124049593368291</v>
      </c>
      <c r="L79" s="2">
        <f>-20*LOG(IMABS(COMPLEX(ReIm!L79,ReIm!M79)))</f>
        <v>47.944693407457031</v>
      </c>
      <c r="M79" s="2">
        <f>IMARGUMENT(COMPLEX(ReIm!L79,ReIm!M79))*(180/PI())</f>
        <v>-56.917482310175295</v>
      </c>
      <c r="N79">
        <f>ReIm!N79</f>
        <v>9.75</v>
      </c>
      <c r="O79" s="2">
        <f>-20*LOG(IMABS(COMPLEX(ReIm!O79,ReIm!P79)))</f>
        <v>31.135581532775397</v>
      </c>
      <c r="P79" s="2">
        <f>IMARGUMENT(COMPLEX(ReIm!O79,ReIm!P79))*(180/PI())</f>
        <v>75.367667255339811</v>
      </c>
    </row>
    <row r="80" spans="1:16" x14ac:dyDescent="0.35">
      <c r="A80">
        <f>ReIm!A80</f>
        <v>9.875</v>
      </c>
      <c r="B80" s="2">
        <f>-20*LOG(IMABS(COMPLEX(ReIm!B80,ReIm!C80)))</f>
        <v>36.228210566220291</v>
      </c>
      <c r="C80" s="2">
        <f>IMARGUMENT(COMPLEX(ReIm!B80,ReIm!C80))*(180/PI())</f>
        <v>-158.59148557598317</v>
      </c>
      <c r="D80" s="2">
        <f>-20*LOG(IMABS(COMPLEX(ReIm!D80,ReIm!E80)))</f>
        <v>46.194008609020578</v>
      </c>
      <c r="E80" s="2">
        <f>IMARGUMENT(COMPLEX(ReIm!D80,ReIm!E80))*(180/PI())</f>
        <v>-110.34892477760727</v>
      </c>
      <c r="F80">
        <f>ReIm!F80</f>
        <v>9.875</v>
      </c>
      <c r="G80" s="2">
        <f>-20*LOG(IMABS(COMPLEX(ReIm!G80,ReIm!H80)))</f>
        <v>15.528219333585167</v>
      </c>
      <c r="H80" s="2">
        <f>IMARGUMENT(COMPLEX(ReIm!G80,ReIm!H80))*(180/PI())</f>
        <v>171.10189712901536</v>
      </c>
      <c r="I80">
        <f>ReIm!I80</f>
        <v>9.875</v>
      </c>
      <c r="J80" s="2">
        <f>-20*LOG(IMABS(COMPLEX(ReIm!J80,ReIm!K80)))</f>
        <v>63.377086371285863</v>
      </c>
      <c r="K80" s="2">
        <f>IMARGUMENT(COMPLEX(ReIm!J80,ReIm!K80))*(180/PI())</f>
        <v>-35.94860689356895</v>
      </c>
      <c r="L80" s="2">
        <f>-20*LOG(IMABS(COMPLEX(ReIm!L80,ReIm!M80)))</f>
        <v>54.908252319747959</v>
      </c>
      <c r="M80" s="2">
        <f>IMARGUMENT(COMPLEX(ReIm!L80,ReIm!M80))*(180/PI())</f>
        <v>-93.273548600479273</v>
      </c>
      <c r="N80">
        <f>ReIm!N80</f>
        <v>9.875</v>
      </c>
      <c r="O80" s="2">
        <f>-20*LOG(IMABS(COMPLEX(ReIm!O80,ReIm!P80)))</f>
        <v>31.196236110139456</v>
      </c>
      <c r="P80" s="2">
        <f>IMARGUMENT(COMPLEX(ReIm!O80,ReIm!P80))*(180/PI())</f>
        <v>-21.017381233551991</v>
      </c>
    </row>
    <row r="81" spans="1:16" x14ac:dyDescent="0.35">
      <c r="A81">
        <f>ReIm!A81</f>
        <v>10</v>
      </c>
      <c r="B81" s="2">
        <f>-20*LOG(IMABS(COMPLEX(ReIm!B81,ReIm!C81)))</f>
        <v>37.203725398801282</v>
      </c>
      <c r="C81" s="2">
        <f>IMARGUMENT(COMPLEX(ReIm!B81,ReIm!C81))*(180/PI())</f>
        <v>-153.24285741921489</v>
      </c>
      <c r="D81" s="2">
        <f>-20*LOG(IMABS(COMPLEX(ReIm!D81,ReIm!E81)))</f>
        <v>40.221814798848648</v>
      </c>
      <c r="E81" s="2">
        <f>IMARGUMENT(COMPLEX(ReIm!D81,ReIm!E81))*(180/PI())</f>
        <v>-119.18190050395837</v>
      </c>
      <c r="F81">
        <f>ReIm!F81</f>
        <v>10</v>
      </c>
      <c r="G81" s="2">
        <f>-20*LOG(IMABS(COMPLEX(ReIm!G81,ReIm!H81)))</f>
        <v>15.622878770408184</v>
      </c>
      <c r="H81" s="2">
        <f>IMARGUMENT(COMPLEX(ReIm!G81,ReIm!H81))*(180/PI())</f>
        <v>73.304036030100534</v>
      </c>
      <c r="I81">
        <f>ReIm!I81</f>
        <v>10</v>
      </c>
      <c r="J81" s="2">
        <f>-20*LOG(IMABS(COMPLEX(ReIm!J81,ReIm!K81)))</f>
        <v>52.107347783133989</v>
      </c>
      <c r="K81" s="2">
        <f>IMARGUMENT(COMPLEX(ReIm!J81,ReIm!K81))*(180/PI())</f>
        <v>-41.34707067164608</v>
      </c>
      <c r="L81" s="2">
        <f>-20*LOG(IMABS(COMPLEX(ReIm!L81,ReIm!M81)))</f>
        <v>52.523604317902802</v>
      </c>
      <c r="M81" s="2">
        <f>IMARGUMENT(COMPLEX(ReIm!L81,ReIm!M81))*(180/PI())</f>
        <v>-21.436230771644798</v>
      </c>
      <c r="N81">
        <f>ReIm!N81</f>
        <v>10</v>
      </c>
      <c r="O81" s="2">
        <f>-20*LOG(IMABS(COMPLEX(ReIm!O81,ReIm!P81)))</f>
        <v>31.277463791250469</v>
      </c>
      <c r="P81" s="2">
        <f>IMARGUMENT(COMPLEX(ReIm!O81,ReIm!P81))*(180/PI())</f>
        <v>-117.82870874241787</v>
      </c>
    </row>
    <row r="82" spans="1:16" x14ac:dyDescent="0.35">
      <c r="A82">
        <f>ReIm!A82</f>
        <v>10.125</v>
      </c>
      <c r="B82" s="2">
        <f>-20*LOG(IMABS(COMPLEX(ReIm!B82,ReIm!C82)))</f>
        <v>35.301301200414329</v>
      </c>
      <c r="C82" s="2">
        <f>IMARGUMENT(COMPLEX(ReIm!B82,ReIm!C82))*(180/PI())</f>
        <v>-146.15685610429716</v>
      </c>
      <c r="D82" s="2">
        <f>-20*LOG(IMABS(COMPLEX(ReIm!D82,ReIm!E82)))</f>
        <v>37.81227954118512</v>
      </c>
      <c r="E82" s="2">
        <f>IMARGUMENT(COMPLEX(ReIm!D82,ReIm!E82))*(180/PI())</f>
        <v>-133.25494495784014</v>
      </c>
      <c r="F82">
        <f>ReIm!F82</f>
        <v>10.125</v>
      </c>
      <c r="G82" s="2">
        <f>-20*LOG(IMABS(COMPLEX(ReIm!G82,ReIm!H82)))</f>
        <v>15.717821940617448</v>
      </c>
      <c r="H82" s="2">
        <f>IMARGUMENT(COMPLEX(ReIm!G82,ReIm!H82))*(180/PI())</f>
        <v>-23.978103084425936</v>
      </c>
      <c r="I82">
        <f>ReIm!I82</f>
        <v>10.125</v>
      </c>
      <c r="J82" s="2">
        <f>-20*LOG(IMABS(COMPLEX(ReIm!J82,ReIm!K82)))</f>
        <v>53.103130961197103</v>
      </c>
      <c r="K82" s="2">
        <f>IMARGUMENT(COMPLEX(ReIm!J82,ReIm!K82))*(180/PI())</f>
        <v>-70.966611625836578</v>
      </c>
      <c r="L82" s="2">
        <f>-20*LOG(IMABS(COMPLEX(ReIm!L82,ReIm!M82)))</f>
        <v>49.591257945015997</v>
      </c>
      <c r="M82" s="2">
        <f>IMARGUMENT(COMPLEX(ReIm!L82,ReIm!M82))*(180/PI())</f>
        <v>-30.7708513116749</v>
      </c>
      <c r="N82">
        <f>ReIm!N82</f>
        <v>10.125</v>
      </c>
      <c r="O82" s="2">
        <f>-20*LOG(IMABS(COMPLEX(ReIm!O82,ReIm!P82)))</f>
        <v>31.345493210941299</v>
      </c>
      <c r="P82" s="2">
        <f>IMARGUMENT(COMPLEX(ReIm!O82,ReIm!P82))*(180/PI())</f>
        <v>145.89595641671724</v>
      </c>
    </row>
    <row r="83" spans="1:16" x14ac:dyDescent="0.35">
      <c r="A83">
        <f>ReIm!A83</f>
        <v>10.25</v>
      </c>
      <c r="B83" s="2">
        <f>-20*LOG(IMABS(COMPLEX(ReIm!B83,ReIm!C83)))</f>
        <v>34.143463435343982</v>
      </c>
      <c r="C83" s="2">
        <f>IMARGUMENT(COMPLEX(ReIm!B83,ReIm!C83))*(180/PI())</f>
        <v>-159.73632731810011</v>
      </c>
      <c r="D83" s="2">
        <f>-20*LOG(IMABS(COMPLEX(ReIm!D83,ReIm!E83)))</f>
        <v>38.514963027539309</v>
      </c>
      <c r="E83" s="2">
        <f>IMARGUMENT(COMPLEX(ReIm!D83,ReIm!E83))*(180/PI())</f>
        <v>-149.89456225699141</v>
      </c>
      <c r="F83">
        <f>ReIm!F83</f>
        <v>10.25</v>
      </c>
      <c r="G83" s="2">
        <f>-20*LOG(IMABS(COMPLEX(ReIm!G83,ReIm!H83)))</f>
        <v>15.812792258324574</v>
      </c>
      <c r="H83" s="2">
        <f>IMARGUMENT(COMPLEX(ReIm!G83,ReIm!H83))*(180/PI())</f>
        <v>-121.50314993273162</v>
      </c>
      <c r="I83">
        <f>ReIm!I83</f>
        <v>10.25</v>
      </c>
      <c r="J83" s="2">
        <f>-20*LOG(IMABS(COMPLEX(ReIm!J83,ReIm!K83)))</f>
        <v>49.886316313907379</v>
      </c>
      <c r="K83" s="2">
        <f>IMARGUMENT(COMPLEX(ReIm!J83,ReIm!K83))*(180/PI())</f>
        <v>-96.960547803807799</v>
      </c>
      <c r="L83" s="2">
        <f>-20*LOG(IMABS(COMPLEX(ReIm!L83,ReIm!M83)))</f>
        <v>47.056161386822176</v>
      </c>
      <c r="M83" s="2">
        <f>IMARGUMENT(COMPLEX(ReIm!L83,ReIm!M83))*(180/PI())</f>
        <v>-56.070349771675794</v>
      </c>
      <c r="N83">
        <f>ReIm!N83</f>
        <v>10.25</v>
      </c>
      <c r="O83" s="2">
        <f>-20*LOG(IMABS(COMPLEX(ReIm!O83,ReIm!P83)))</f>
        <v>31.410533905569004</v>
      </c>
      <c r="P83" s="2">
        <f>IMARGUMENT(COMPLEX(ReIm!O83,ReIm!P83))*(180/PI())</f>
        <v>49.366119570385941</v>
      </c>
    </row>
    <row r="84" spans="1:16" x14ac:dyDescent="0.35">
      <c r="A84">
        <f>ReIm!A84</f>
        <v>10.375</v>
      </c>
      <c r="B84" s="2">
        <f>-20*LOG(IMABS(COMPLEX(ReIm!B84,ReIm!C84)))</f>
        <v>34.436311304140688</v>
      </c>
      <c r="C84" s="2">
        <f>IMARGUMENT(COMPLEX(ReIm!B84,ReIm!C84))*(180/PI())</f>
        <v>-171.47937231058106</v>
      </c>
      <c r="D84" s="2">
        <f>-20*LOG(IMABS(COMPLEX(ReIm!D84,ReIm!E84)))</f>
        <v>37.745342751237033</v>
      </c>
      <c r="E84" s="2">
        <f>IMARGUMENT(COMPLEX(ReIm!D84,ReIm!E84))*(180/PI())</f>
        <v>-148.18149905146177</v>
      </c>
      <c r="F84">
        <f>ReIm!F84</f>
        <v>10.375</v>
      </c>
      <c r="G84" s="2">
        <f>-20*LOG(IMABS(COMPLEX(ReIm!G84,ReIm!H84)))</f>
        <v>15.906365727333011</v>
      </c>
      <c r="H84" s="2">
        <f>IMARGUMENT(COMPLEX(ReIm!G84,ReIm!H84))*(180/PI())</f>
        <v>140.97626080970818</v>
      </c>
      <c r="I84">
        <f>ReIm!I84</f>
        <v>10.375</v>
      </c>
      <c r="J84" s="2">
        <f>-20*LOG(IMABS(COMPLEX(ReIm!J84,ReIm!K84)))</f>
        <v>53.152284795379828</v>
      </c>
      <c r="K84" s="2">
        <f>IMARGUMENT(COMPLEX(ReIm!J84,ReIm!K84))*(180/PI())</f>
        <v>-140.59542150224001</v>
      </c>
      <c r="L84" s="2">
        <f>-20*LOG(IMABS(COMPLEX(ReIm!L84,ReIm!M84)))</f>
        <v>51.194693230997373</v>
      </c>
      <c r="M84" s="2">
        <f>IMARGUMENT(COMPLEX(ReIm!L84,ReIm!M84))*(180/PI())</f>
        <v>-58.359266431210564</v>
      </c>
      <c r="N84">
        <f>ReIm!N84</f>
        <v>10.375</v>
      </c>
      <c r="O84" s="2">
        <f>-20*LOG(IMABS(COMPLEX(ReIm!O84,ReIm!P84)))</f>
        <v>31.474470935662218</v>
      </c>
      <c r="P84" s="2">
        <f>IMARGUMENT(COMPLEX(ReIm!O84,ReIm!P84))*(180/PI())</f>
        <v>-47.247147442519562</v>
      </c>
    </row>
    <row r="85" spans="1:16" x14ac:dyDescent="0.35">
      <c r="A85">
        <f>ReIm!A85</f>
        <v>10.5</v>
      </c>
      <c r="B85" s="2">
        <f>-20*LOG(IMABS(COMPLEX(ReIm!B85,ReIm!C85)))</f>
        <v>36.567584778295029</v>
      </c>
      <c r="C85" s="2">
        <f>IMARGUMENT(COMPLEX(ReIm!B85,ReIm!C85))*(180/PI())</f>
        <v>172.32505285008344</v>
      </c>
      <c r="D85" s="2">
        <f>-20*LOG(IMABS(COMPLEX(ReIm!D85,ReIm!E85)))</f>
        <v>37.942309879532743</v>
      </c>
      <c r="E85" s="2">
        <f>IMARGUMENT(COMPLEX(ReIm!D85,ReIm!E85))*(180/PI())</f>
        <v>-170.98505267259074</v>
      </c>
      <c r="F85">
        <f>ReIm!F85</f>
        <v>10.5</v>
      </c>
      <c r="G85" s="2">
        <f>-20*LOG(IMABS(COMPLEX(ReIm!G85,ReIm!H85)))</f>
        <v>15.999880758136587</v>
      </c>
      <c r="H85" s="2">
        <f>IMARGUMENT(COMPLEX(ReIm!G85,ReIm!H85))*(180/PI())</f>
        <v>43.191810136183896</v>
      </c>
      <c r="I85">
        <f>ReIm!I85</f>
        <v>10.5</v>
      </c>
      <c r="J85" s="2">
        <f>-20*LOG(IMABS(COMPLEX(ReIm!J85,ReIm!K85)))</f>
        <v>52.649193824040161</v>
      </c>
      <c r="K85" s="2">
        <f>IMARGUMENT(COMPLEX(ReIm!J85,ReIm!K85))*(180/PI())</f>
        <v>-147.44404581075105</v>
      </c>
      <c r="L85" s="2">
        <f>-20*LOG(IMABS(COMPLEX(ReIm!L85,ReIm!M85)))</f>
        <v>47.093611674220021</v>
      </c>
      <c r="M85" s="2">
        <f>IMARGUMENT(COMPLEX(ReIm!L85,ReIm!M85))*(180/PI())</f>
        <v>-61.162540374271202</v>
      </c>
      <c r="N85">
        <f>ReIm!N85</f>
        <v>10.5</v>
      </c>
      <c r="O85" s="2">
        <f>-20*LOG(IMABS(COMPLEX(ReIm!O85,ReIm!P85)))</f>
        <v>31.547612889271477</v>
      </c>
      <c r="P85" s="2">
        <f>IMARGUMENT(COMPLEX(ReIm!O85,ReIm!P85))*(180/PI())</f>
        <v>-144.11615869655247</v>
      </c>
    </row>
    <row r="86" spans="1:16" x14ac:dyDescent="0.35">
      <c r="A86">
        <f>ReIm!A86</f>
        <v>10.625</v>
      </c>
      <c r="B86" s="2">
        <f>-20*LOG(IMABS(COMPLEX(ReIm!B86,ReIm!C86)))</f>
        <v>40.400867996924212</v>
      </c>
      <c r="C86" s="2">
        <f>IMARGUMENT(COMPLEX(ReIm!B86,ReIm!C86))*(180/PI())</f>
        <v>-174.04576609976311</v>
      </c>
      <c r="D86" s="2">
        <f>-20*LOG(IMABS(COMPLEX(ReIm!D86,ReIm!E86)))</f>
        <v>41.352691619099787</v>
      </c>
      <c r="E86" s="2">
        <f>IMARGUMENT(COMPLEX(ReIm!D86,ReIm!E86))*(180/PI())</f>
        <v>-176.97585830569446</v>
      </c>
      <c r="F86">
        <f>ReIm!F86</f>
        <v>10.625</v>
      </c>
      <c r="G86" s="2">
        <f>-20*LOG(IMABS(COMPLEX(ReIm!G86,ReIm!H86)))</f>
        <v>16.091309862729776</v>
      </c>
      <c r="H86" s="2">
        <f>IMARGUMENT(COMPLEX(ReIm!G86,ReIm!H86))*(180/PI())</f>
        <v>-54.051770741214426</v>
      </c>
      <c r="I86">
        <f>ReIm!I86</f>
        <v>10.625</v>
      </c>
      <c r="J86" s="2">
        <f>-20*LOG(IMABS(COMPLEX(ReIm!J86,ReIm!K86)))</f>
        <v>53.947403806453437</v>
      </c>
      <c r="K86" s="2">
        <f>IMARGUMENT(COMPLEX(ReIm!J86,ReIm!K86))*(180/PI())</f>
        <v>164.72561553731384</v>
      </c>
      <c r="L86" s="2">
        <f>-20*LOG(IMABS(COMPLEX(ReIm!L86,ReIm!M86)))</f>
        <v>48.695743217601603</v>
      </c>
      <c r="M86" s="2">
        <f>IMARGUMENT(COMPLEX(ReIm!L86,ReIm!M86))*(180/PI())</f>
        <v>-78.295368174155058</v>
      </c>
      <c r="N86">
        <f>ReIm!N86</f>
        <v>10.625</v>
      </c>
      <c r="O86" s="2">
        <f>-20*LOG(IMABS(COMPLEX(ReIm!O86,ReIm!P86)))</f>
        <v>31.619657239962038</v>
      </c>
      <c r="P86" s="2">
        <f>IMARGUMENT(COMPLEX(ReIm!O86,ReIm!P86))*(180/PI())</f>
        <v>119.49744490639134</v>
      </c>
    </row>
    <row r="87" spans="1:16" x14ac:dyDescent="0.35">
      <c r="A87">
        <f>ReIm!A87</f>
        <v>10.75</v>
      </c>
      <c r="B87" s="2">
        <f>-20*LOG(IMABS(COMPLEX(ReIm!B87,ReIm!C87)))</f>
        <v>39.747242973324475</v>
      </c>
      <c r="C87" s="2">
        <f>IMARGUMENT(COMPLEX(ReIm!B87,ReIm!C87))*(180/PI())</f>
        <v>-156.57000542869127</v>
      </c>
      <c r="D87" s="2">
        <f>-20*LOG(IMABS(COMPLEX(ReIm!D87,ReIm!E87)))</f>
        <v>43.624513051516729</v>
      </c>
      <c r="E87" s="2">
        <f>IMARGUMENT(COMPLEX(ReIm!D87,ReIm!E87))*(180/PI())</f>
        <v>-170.75464476371491</v>
      </c>
      <c r="F87">
        <f>ReIm!F87</f>
        <v>10.75</v>
      </c>
      <c r="G87" s="2">
        <f>-20*LOG(IMABS(COMPLEX(ReIm!G87,ReIm!H87)))</f>
        <v>16.183549193391787</v>
      </c>
      <c r="H87" s="2">
        <f>IMARGUMENT(COMPLEX(ReIm!G87,ReIm!H87))*(180/PI())</f>
        <v>-151.57200640443639</v>
      </c>
      <c r="I87">
        <f>ReIm!I87</f>
        <v>10.75</v>
      </c>
      <c r="J87" s="2">
        <f>-20*LOG(IMABS(COMPLEX(ReIm!J87,ReIm!K87)))</f>
        <v>53.014091988625928</v>
      </c>
      <c r="K87" s="2">
        <f>IMARGUMENT(COMPLEX(ReIm!J87,ReIm!K87))*(180/PI())</f>
        <v>142.65339276202113</v>
      </c>
      <c r="L87" s="2">
        <f>-20*LOG(IMABS(COMPLEX(ReIm!L87,ReIm!M87)))</f>
        <v>48.264160805575401</v>
      </c>
      <c r="M87" s="2">
        <f>IMARGUMENT(COMPLEX(ReIm!L87,ReIm!M87))*(180/PI())</f>
        <v>-94.201433429778163</v>
      </c>
      <c r="N87">
        <f>ReIm!N87</f>
        <v>10.75</v>
      </c>
      <c r="O87" s="2">
        <f>-20*LOG(IMABS(COMPLEX(ReIm!O87,ReIm!P87)))</f>
        <v>31.703724645776838</v>
      </c>
      <c r="P87" s="2">
        <f>IMARGUMENT(COMPLEX(ReIm!O87,ReIm!P87))*(180/PI())</f>
        <v>22.815061572796594</v>
      </c>
    </row>
    <row r="88" spans="1:16" x14ac:dyDescent="0.35">
      <c r="A88">
        <f>ReIm!A88</f>
        <v>10.875</v>
      </c>
      <c r="B88" s="2">
        <f>-20*LOG(IMABS(COMPLEX(ReIm!B88,ReIm!C88)))</f>
        <v>37.339774165407562</v>
      </c>
      <c r="C88" s="2">
        <f>IMARGUMENT(COMPLEX(ReIm!B88,ReIm!C88))*(180/PI())</f>
        <v>-153.46750263943431</v>
      </c>
      <c r="D88" s="2">
        <f>-20*LOG(IMABS(COMPLEX(ReIm!D88,ReIm!E88)))</f>
        <v>46.53647788994742</v>
      </c>
      <c r="E88" s="2">
        <f>IMARGUMENT(COMPLEX(ReIm!D88,ReIm!E88))*(180/PI())</f>
        <v>-179.37568204786038</v>
      </c>
      <c r="F88">
        <f>ReIm!F88</f>
        <v>10.875</v>
      </c>
      <c r="G88" s="2">
        <f>-20*LOG(IMABS(COMPLEX(ReIm!G88,ReIm!H88)))</f>
        <v>16.275776800104239</v>
      </c>
      <c r="H88" s="2">
        <f>IMARGUMENT(COMPLEX(ReIm!G88,ReIm!H88))*(180/PI())</f>
        <v>110.91675129290223</v>
      </c>
      <c r="I88">
        <f>ReIm!I88</f>
        <v>10.875</v>
      </c>
      <c r="J88" s="2">
        <f>-20*LOG(IMABS(COMPLEX(ReIm!J88,ReIm!K88)))</f>
        <v>51.136734863866209</v>
      </c>
      <c r="K88" s="2">
        <f>IMARGUMENT(COMPLEX(ReIm!J88,ReIm!K88))*(180/PI())</f>
        <v>68.499836902956218</v>
      </c>
      <c r="L88" s="2">
        <f>-20*LOG(IMABS(COMPLEX(ReIm!L88,ReIm!M88)))</f>
        <v>53.594047248080834</v>
      </c>
      <c r="M88" s="2">
        <f>IMARGUMENT(COMPLEX(ReIm!L88,ReIm!M88))*(180/PI())</f>
        <v>-103.13999495611237</v>
      </c>
      <c r="N88">
        <f>ReIm!N88</f>
        <v>10.875</v>
      </c>
      <c r="O88" s="2">
        <f>-20*LOG(IMABS(COMPLEX(ReIm!O88,ReIm!P88)))</f>
        <v>31.805809875614695</v>
      </c>
      <c r="P88" s="2">
        <f>IMARGUMENT(COMPLEX(ReIm!O88,ReIm!P88))*(180/PI())</f>
        <v>-73.829142389743822</v>
      </c>
    </row>
    <row r="89" spans="1:16" x14ac:dyDescent="0.35">
      <c r="A89">
        <f>ReIm!A89</f>
        <v>11</v>
      </c>
      <c r="B89" s="2">
        <f>-20*LOG(IMABS(COMPLEX(ReIm!B89,ReIm!C89)))</f>
        <v>37.402901395765504</v>
      </c>
      <c r="C89" s="2">
        <f>IMARGUMENT(COMPLEX(ReIm!B89,ReIm!C89))*(180/PI())</f>
        <v>-170.86370938642611</v>
      </c>
      <c r="D89" s="2">
        <f>-20*LOG(IMABS(COMPLEX(ReIm!D89,ReIm!E89)))</f>
        <v>48.459611032089931</v>
      </c>
      <c r="E89" s="2">
        <f>IMARGUMENT(COMPLEX(ReIm!D89,ReIm!E89))*(180/PI())</f>
        <v>-46.138554137422304</v>
      </c>
      <c r="F89">
        <f>ReIm!F89</f>
        <v>11</v>
      </c>
      <c r="G89" s="2">
        <f>-20*LOG(IMABS(COMPLEX(ReIm!G89,ReIm!H89)))</f>
        <v>16.3676416616102</v>
      </c>
      <c r="H89" s="2">
        <f>IMARGUMENT(COMPLEX(ReIm!G89,ReIm!H89))*(180/PI())</f>
        <v>13.506509327328368</v>
      </c>
      <c r="I89">
        <f>ReIm!I89</f>
        <v>11</v>
      </c>
      <c r="J89" s="2">
        <f>-20*LOG(IMABS(COMPLEX(ReIm!J89,ReIm!K89)))</f>
        <v>55.406494103539373</v>
      </c>
      <c r="K89" s="2">
        <f>IMARGUMENT(COMPLEX(ReIm!J89,ReIm!K89))*(180/PI())</f>
        <v>8.9495426636605817</v>
      </c>
      <c r="L89" s="2">
        <f>-20*LOG(IMABS(COMPLEX(ReIm!L89,ReIm!M89)))</f>
        <v>52.901271710869715</v>
      </c>
      <c r="M89" s="2">
        <f>IMARGUMENT(COMPLEX(ReIm!L89,ReIm!M89))*(180/PI())</f>
        <v>-105.07916975743359</v>
      </c>
      <c r="N89">
        <f>ReIm!N89</f>
        <v>11</v>
      </c>
      <c r="O89" s="2">
        <f>-20*LOG(IMABS(COMPLEX(ReIm!O89,ReIm!P89)))</f>
        <v>31.90403535600268</v>
      </c>
      <c r="P89" s="2">
        <f>IMARGUMENT(COMPLEX(ReIm!O89,ReIm!P89))*(180/PI())</f>
        <v>-170.2900790334227</v>
      </c>
    </row>
    <row r="90" spans="1:16" x14ac:dyDescent="0.35">
      <c r="A90">
        <f>ReIm!A90</f>
        <v>11.125</v>
      </c>
      <c r="B90" s="2">
        <f>-20*LOG(IMABS(COMPLEX(ReIm!B90,ReIm!C90)))</f>
        <v>41.476872927383951</v>
      </c>
      <c r="C90" s="2">
        <f>IMARGUMENT(COMPLEX(ReIm!B90,ReIm!C90))*(180/PI())</f>
        <v>-159.20689656531113</v>
      </c>
      <c r="D90" s="2">
        <f>-20*LOG(IMABS(COMPLEX(ReIm!D90,ReIm!E90)))</f>
        <v>37.308465567827255</v>
      </c>
      <c r="E90" s="2">
        <f>IMARGUMENT(COMPLEX(ReIm!D90,ReIm!E90))*(180/PI())</f>
        <v>-78.883266779469665</v>
      </c>
      <c r="F90">
        <f>ReIm!F90</f>
        <v>11.125</v>
      </c>
      <c r="G90" s="2">
        <f>-20*LOG(IMABS(COMPLEX(ReIm!G90,ReIm!H90)))</f>
        <v>16.459508539132866</v>
      </c>
      <c r="H90" s="2">
        <f>IMARGUMENT(COMPLEX(ReIm!G90,ReIm!H90))*(180/PI())</f>
        <v>-83.997638853998893</v>
      </c>
      <c r="I90">
        <f>ReIm!I90</f>
        <v>11.125</v>
      </c>
      <c r="J90" s="2">
        <f>-20*LOG(IMABS(COMPLEX(ReIm!J90,ReIm!K90)))</f>
        <v>55.833265052485608</v>
      </c>
      <c r="K90" s="2">
        <f>IMARGUMENT(COMPLEX(ReIm!J90,ReIm!K90))*(180/PI())</f>
        <v>-26.370734889607817</v>
      </c>
      <c r="L90" s="2">
        <f>-20*LOG(IMABS(COMPLEX(ReIm!L90,ReIm!M90)))</f>
        <v>61.197049468045577</v>
      </c>
      <c r="M90" s="2">
        <f>IMARGUMENT(COMPLEX(ReIm!L90,ReIm!M90))*(180/PI())</f>
        <v>-104.55167809582849</v>
      </c>
      <c r="N90">
        <f>ReIm!N90</f>
        <v>11.125</v>
      </c>
      <c r="O90" s="2">
        <f>-20*LOG(IMABS(COMPLEX(ReIm!O90,ReIm!P90)))</f>
        <v>31.990233840647765</v>
      </c>
      <c r="P90" s="2">
        <f>IMARGUMENT(COMPLEX(ReIm!O90,ReIm!P90))*(180/PI())</f>
        <v>93.208962553751974</v>
      </c>
    </row>
    <row r="91" spans="1:16" x14ac:dyDescent="0.35">
      <c r="A91">
        <f>ReIm!A91</f>
        <v>11.25</v>
      </c>
      <c r="B91" s="2">
        <f>-20*LOG(IMABS(COMPLEX(ReIm!B91,ReIm!C91)))</f>
        <v>36.539907764198837</v>
      </c>
      <c r="C91" s="2">
        <f>IMARGUMENT(COMPLEX(ReIm!B91,ReIm!C91))*(180/PI())</f>
        <v>-139.09617513380593</v>
      </c>
      <c r="D91" s="2">
        <f>-20*LOG(IMABS(COMPLEX(ReIm!D91,ReIm!E91)))</f>
        <v>33.982046495389831</v>
      </c>
      <c r="E91" s="2">
        <f>IMARGUMENT(COMPLEX(ReIm!D91,ReIm!E91))*(180/PI())</f>
        <v>-108.30393328472377</v>
      </c>
      <c r="F91">
        <f>ReIm!F91</f>
        <v>11.25</v>
      </c>
      <c r="G91" s="2">
        <f>-20*LOG(IMABS(COMPLEX(ReIm!G91,ReIm!H91)))</f>
        <v>16.551731318290962</v>
      </c>
      <c r="H91" s="2">
        <f>IMARGUMENT(COMPLEX(ReIm!G91,ReIm!H91))*(180/PI())</f>
        <v>178.50276854909336</v>
      </c>
      <c r="I91">
        <f>ReIm!I91</f>
        <v>11.25</v>
      </c>
      <c r="J91" s="2">
        <f>-20*LOG(IMABS(COMPLEX(ReIm!J91,ReIm!K91)))</f>
        <v>68.409009827535499</v>
      </c>
      <c r="K91" s="2">
        <f>IMARGUMENT(COMPLEX(ReIm!J91,ReIm!K91))*(180/PI())</f>
        <v>-131.80371455814111</v>
      </c>
      <c r="L91" s="2">
        <f>-20*LOG(IMABS(COMPLEX(ReIm!L91,ReIm!M91)))</f>
        <v>64.273705781004097</v>
      </c>
      <c r="M91" s="2">
        <f>IMARGUMENT(COMPLEX(ReIm!L91,ReIm!M91))*(180/PI())</f>
        <v>-74.557243498369658</v>
      </c>
      <c r="N91">
        <f>ReIm!N91</f>
        <v>11.25</v>
      </c>
      <c r="O91" s="2">
        <f>-20*LOG(IMABS(COMPLEX(ReIm!O91,ReIm!P91)))</f>
        <v>32.085073823630324</v>
      </c>
      <c r="P91" s="2">
        <f>IMARGUMENT(COMPLEX(ReIm!O91,ReIm!P91))*(180/PI())</f>
        <v>-3.4105704741502492</v>
      </c>
    </row>
    <row r="92" spans="1:16" x14ac:dyDescent="0.35">
      <c r="A92">
        <f>ReIm!A92</f>
        <v>11.375</v>
      </c>
      <c r="B92" s="2">
        <f>-20*LOG(IMABS(COMPLEX(ReIm!B92,ReIm!C92)))</f>
        <v>34.44520578023856</v>
      </c>
      <c r="C92" s="2">
        <f>IMARGUMENT(COMPLEX(ReIm!B92,ReIm!C92))*(180/PI())</f>
        <v>-163.97154598358844</v>
      </c>
      <c r="D92" s="2">
        <f>-20*LOG(IMABS(COMPLEX(ReIm!D92,ReIm!E92)))</f>
        <v>34.412086379225194</v>
      </c>
      <c r="E92" s="2">
        <f>IMARGUMENT(COMPLEX(ReIm!D92,ReIm!E92))*(180/PI())</f>
        <v>-131.91082105186533</v>
      </c>
      <c r="F92">
        <f>ReIm!F92</f>
        <v>11.375</v>
      </c>
      <c r="G92" s="2">
        <f>-20*LOG(IMABS(COMPLEX(ReIm!G92,ReIm!H92)))</f>
        <v>16.64251880831349</v>
      </c>
      <c r="H92" s="2">
        <f>IMARGUMENT(COMPLEX(ReIm!G92,ReIm!H92))*(180/PI())</f>
        <v>81.023129155495127</v>
      </c>
      <c r="I92">
        <f>ReIm!I92</f>
        <v>11.375</v>
      </c>
      <c r="J92" s="2">
        <f>-20*LOG(IMABS(COMPLEX(ReIm!J92,ReIm!K92)))</f>
        <v>55.910302239502307</v>
      </c>
      <c r="K92" s="2">
        <f>IMARGUMENT(COMPLEX(ReIm!J92,ReIm!K92))*(180/PI())</f>
        <v>-1.3762775635725917</v>
      </c>
      <c r="L92" s="2">
        <f>-20*LOG(IMABS(COMPLEX(ReIm!L92,ReIm!M92)))</f>
        <v>55.95542829604981</v>
      </c>
      <c r="M92" s="2">
        <f>IMARGUMENT(COMPLEX(ReIm!L92,ReIm!M92))*(180/PI())</f>
        <v>-20.504840589326054</v>
      </c>
      <c r="N92">
        <f>ReIm!N92</f>
        <v>11.375</v>
      </c>
      <c r="O92" s="2">
        <f>-20*LOG(IMABS(COMPLEX(ReIm!O92,ReIm!P92)))</f>
        <v>32.192441568414786</v>
      </c>
      <c r="P92" s="2">
        <f>IMARGUMENT(COMPLEX(ReIm!O92,ReIm!P92))*(180/PI())</f>
        <v>-99.939934964772732</v>
      </c>
    </row>
    <row r="93" spans="1:16" x14ac:dyDescent="0.35">
      <c r="A93">
        <f>ReIm!A93</f>
        <v>11.5</v>
      </c>
      <c r="B93" s="2">
        <f>-20*LOG(IMABS(COMPLEX(ReIm!B93,ReIm!C93)))</f>
        <v>35.317616185526944</v>
      </c>
      <c r="C93" s="2">
        <f>IMARGUMENT(COMPLEX(ReIm!B93,ReIm!C93))*(180/PI())</f>
        <v>175.32788146035173</v>
      </c>
      <c r="D93" s="2">
        <f>-20*LOG(IMABS(COMPLEX(ReIm!D93,ReIm!E93)))</f>
        <v>34.50817994522945</v>
      </c>
      <c r="E93" s="2">
        <f>IMARGUMENT(COMPLEX(ReIm!D93,ReIm!E93))*(180/PI())</f>
        <v>-129.37038809186734</v>
      </c>
      <c r="F93">
        <f>ReIm!F93</f>
        <v>11.5</v>
      </c>
      <c r="G93" s="2">
        <f>-20*LOG(IMABS(COMPLEX(ReIm!G93,ReIm!H93)))</f>
        <v>16.732279709505161</v>
      </c>
      <c r="H93" s="2">
        <f>IMARGUMENT(COMPLEX(ReIm!G93,ReIm!H93))*(180/PI())</f>
        <v>-16.462290296341727</v>
      </c>
      <c r="I93">
        <f>ReIm!I93</f>
        <v>11.5</v>
      </c>
      <c r="J93" s="2">
        <f>-20*LOG(IMABS(COMPLEX(ReIm!J93,ReIm!K93)))</f>
        <v>58.883440407804216</v>
      </c>
      <c r="K93" s="2">
        <f>IMARGUMENT(COMPLEX(ReIm!J93,ReIm!K93))*(180/PI())</f>
        <v>-90.909284006513005</v>
      </c>
      <c r="L93" s="2">
        <f>-20*LOG(IMABS(COMPLEX(ReIm!L93,ReIm!M93)))</f>
        <v>57.929314736448802</v>
      </c>
      <c r="M93" s="2">
        <f>IMARGUMENT(COMPLEX(ReIm!L93,ReIm!M93))*(180/PI())</f>
        <v>-33.961157453125359</v>
      </c>
      <c r="N93">
        <f>ReIm!N93</f>
        <v>11.5</v>
      </c>
      <c r="O93" s="2">
        <f>-20*LOG(IMABS(COMPLEX(ReIm!O93,ReIm!P93)))</f>
        <v>32.260038374641915</v>
      </c>
      <c r="P93" s="2">
        <f>IMARGUMENT(COMPLEX(ReIm!O93,ReIm!P93))*(180/PI())</f>
        <v>163.6082944948642</v>
      </c>
    </row>
    <row r="94" spans="1:16" x14ac:dyDescent="0.35">
      <c r="A94">
        <f>ReIm!A94</f>
        <v>11.625</v>
      </c>
      <c r="B94" s="2">
        <f>-20*LOG(IMABS(COMPLEX(ReIm!B94,ReIm!C94)))</f>
        <v>38.615934422804663</v>
      </c>
      <c r="C94" s="2">
        <f>IMARGUMENT(COMPLEX(ReIm!B94,ReIm!C94))*(180/PI())</f>
        <v>151.45065346043279</v>
      </c>
      <c r="D94" s="2">
        <f>-20*LOG(IMABS(COMPLEX(ReIm!D94,ReIm!E94)))</f>
        <v>32.60499315184515</v>
      </c>
      <c r="E94" s="2">
        <f>IMARGUMENT(COMPLEX(ReIm!D94,ReIm!E94))*(180/PI())</f>
        <v>-141.82531023911898</v>
      </c>
      <c r="F94">
        <f>ReIm!F94</f>
        <v>11.625</v>
      </c>
      <c r="G94" s="2">
        <f>-20*LOG(IMABS(COMPLEX(ReIm!G94,ReIm!H94)))</f>
        <v>16.82168575529926</v>
      </c>
      <c r="H94" s="2">
        <f>IMARGUMENT(COMPLEX(ReIm!G94,ReIm!H94))*(180/PI())</f>
        <v>-113.94488862123895</v>
      </c>
      <c r="I94">
        <f>ReIm!I94</f>
        <v>11.625</v>
      </c>
      <c r="J94" s="2">
        <f>-20*LOG(IMABS(COMPLEX(ReIm!J94,ReIm!K94)))</f>
        <v>72.912858158296274</v>
      </c>
      <c r="K94" s="2">
        <f>IMARGUMENT(COMPLEX(ReIm!J94,ReIm!K94))*(180/PI())</f>
        <v>175.19132522023534</v>
      </c>
      <c r="L94" s="2">
        <f>-20*LOG(IMABS(COMPLEX(ReIm!L94,ReIm!M94)))</f>
        <v>50.847229214729424</v>
      </c>
      <c r="M94" s="2">
        <f>IMARGUMENT(COMPLEX(ReIm!L94,ReIm!M94))*(180/PI())</f>
        <v>-18.333776343453078</v>
      </c>
      <c r="N94">
        <f>ReIm!N94</f>
        <v>11.625</v>
      </c>
      <c r="O94" s="2">
        <f>-20*LOG(IMABS(COMPLEX(ReIm!O94,ReIm!P94)))</f>
        <v>32.340047349750527</v>
      </c>
      <c r="P94" s="2">
        <f>IMARGUMENT(COMPLEX(ReIm!O94,ReIm!P94))*(180/PI())</f>
        <v>66.990007090802465</v>
      </c>
    </row>
    <row r="95" spans="1:16" x14ac:dyDescent="0.35">
      <c r="A95">
        <f>ReIm!A95</f>
        <v>11.75</v>
      </c>
      <c r="B95" s="2">
        <f>-20*LOG(IMABS(COMPLEX(ReIm!B95,ReIm!C95)))</f>
        <v>45.605700771853819</v>
      </c>
      <c r="C95" s="2">
        <f>IMARGUMENT(COMPLEX(ReIm!B95,ReIm!C95))*(180/PI())</f>
        <v>166.19109343328762</v>
      </c>
      <c r="D95" s="2">
        <f>-20*LOG(IMABS(COMPLEX(ReIm!D95,ReIm!E95)))</f>
        <v>32.432562501792724</v>
      </c>
      <c r="E95" s="2">
        <f>IMARGUMENT(COMPLEX(ReIm!D95,ReIm!E95))*(180/PI())</f>
        <v>-156.32696325633935</v>
      </c>
      <c r="F95">
        <f>ReIm!F95</f>
        <v>11.75</v>
      </c>
      <c r="G95" s="2">
        <f>-20*LOG(IMABS(COMPLEX(ReIm!G95,ReIm!H95)))</f>
        <v>16.910644815721607</v>
      </c>
      <c r="H95" s="2">
        <f>IMARGUMENT(COMPLEX(ReIm!G95,ReIm!H95))*(180/PI())</f>
        <v>148.57182469815905</v>
      </c>
      <c r="I95">
        <f>ReIm!I95</f>
        <v>11.75</v>
      </c>
      <c r="J95" s="2">
        <f>-20*LOG(IMABS(COMPLEX(ReIm!J95,ReIm!K95)))</f>
        <v>56.295298499288393</v>
      </c>
      <c r="K95" s="2">
        <f>IMARGUMENT(COMPLEX(ReIm!J95,ReIm!K95))*(180/PI())</f>
        <v>80.717403905942348</v>
      </c>
      <c r="L95" s="2">
        <f>-20*LOG(IMABS(COMPLEX(ReIm!L95,ReIm!M95)))</f>
        <v>51.218799131983552</v>
      </c>
      <c r="M95" s="2">
        <f>IMARGUMENT(COMPLEX(ReIm!L95,ReIm!M95))*(180/PI())</f>
        <v>-47.337883338896326</v>
      </c>
      <c r="N95">
        <f>ReIm!N95</f>
        <v>11.75</v>
      </c>
      <c r="O95" s="2">
        <f>-20*LOG(IMABS(COMPLEX(ReIm!O95,ReIm!P95)))</f>
        <v>32.44875162874893</v>
      </c>
      <c r="P95" s="2">
        <f>IMARGUMENT(COMPLEX(ReIm!O95,ReIm!P95))*(180/PI())</f>
        <v>-29.67861556426125</v>
      </c>
    </row>
    <row r="96" spans="1:16" x14ac:dyDescent="0.35">
      <c r="A96">
        <f>ReIm!A96</f>
        <v>11.875</v>
      </c>
      <c r="B96" s="2">
        <f>-20*LOG(IMABS(COMPLEX(ReIm!B96,ReIm!C96)))</f>
        <v>50.743939536360962</v>
      </c>
      <c r="C96" s="2">
        <f>IMARGUMENT(COMPLEX(ReIm!B96,ReIm!C96))*(180/PI())</f>
        <v>-157.96756560624686</v>
      </c>
      <c r="D96" s="2">
        <f>-20*LOG(IMABS(COMPLEX(ReIm!D96,ReIm!E96)))</f>
        <v>32.424660778283339</v>
      </c>
      <c r="E96" s="2">
        <f>IMARGUMENT(COMPLEX(ReIm!D96,ReIm!E96))*(180/PI())</f>
        <v>-171.05617477448169</v>
      </c>
      <c r="F96">
        <f>ReIm!F96</f>
        <v>11.875</v>
      </c>
      <c r="G96" s="2">
        <f>-20*LOG(IMABS(COMPLEX(ReIm!G96,ReIm!H96)))</f>
        <v>16.999065060341227</v>
      </c>
      <c r="H96" s="2">
        <f>IMARGUMENT(COMPLEX(ReIm!G96,ReIm!H96))*(180/PI())</f>
        <v>51.094537368994089</v>
      </c>
      <c r="I96">
        <f>ReIm!I96</f>
        <v>11.875</v>
      </c>
      <c r="J96" s="2">
        <f>-20*LOG(IMABS(COMPLEX(ReIm!J96,ReIm!K96)))</f>
        <v>51.973019983955311</v>
      </c>
      <c r="K96" s="2">
        <f>IMARGUMENT(COMPLEX(ReIm!J96,ReIm!K96))*(180/PI())</f>
        <v>14.102244291714038</v>
      </c>
      <c r="L96" s="2">
        <f>-20*LOG(IMABS(COMPLEX(ReIm!L96,ReIm!M96)))</f>
        <v>50.600306987972587</v>
      </c>
      <c r="M96" s="2">
        <f>IMARGUMENT(COMPLEX(ReIm!L96,ReIm!M96))*(180/PI())</f>
        <v>-43.926648279814962</v>
      </c>
      <c r="N96">
        <f>ReIm!N96</f>
        <v>11.875</v>
      </c>
      <c r="O96" s="2">
        <f>-20*LOG(IMABS(COMPLEX(ReIm!O96,ReIm!P96)))</f>
        <v>32.548628015253783</v>
      </c>
      <c r="P96" s="2">
        <f>IMARGUMENT(COMPLEX(ReIm!O96,ReIm!P96))*(180/PI())</f>
        <v>-126.29857859112884</v>
      </c>
    </row>
    <row r="97" spans="1:16" x14ac:dyDescent="0.35">
      <c r="A97">
        <f>ReIm!A97</f>
        <v>12</v>
      </c>
      <c r="B97" s="2">
        <f>-20*LOG(IMABS(COMPLEX(ReIm!B97,ReIm!C97)))</f>
        <v>41.020789674395282</v>
      </c>
      <c r="C97" s="2">
        <f>IMARGUMENT(COMPLEX(ReIm!B97,ReIm!C97))*(180/PI())</f>
        <v>-112.37717062631931</v>
      </c>
      <c r="D97" s="2">
        <f>-20*LOG(IMABS(COMPLEX(ReIm!D97,ReIm!E97)))</f>
        <v>33.349479945020818</v>
      </c>
      <c r="E97" s="2">
        <f>IMARGUMENT(COMPLEX(ReIm!D97,ReIm!E97))*(180/PI())</f>
        <v>169.77922514259851</v>
      </c>
      <c r="F97">
        <f>ReIm!F97</f>
        <v>12</v>
      </c>
      <c r="G97" s="2">
        <f>-20*LOG(IMABS(COMPLEX(ReIm!G97,ReIm!H97)))</f>
        <v>17.087666903140423</v>
      </c>
      <c r="H97" s="2">
        <f>IMARGUMENT(COMPLEX(ReIm!G97,ReIm!H97))*(180/PI())</f>
        <v>-46.371665646198501</v>
      </c>
      <c r="I97">
        <f>ReIm!I97</f>
        <v>12</v>
      </c>
      <c r="J97" s="2">
        <f>-20*LOG(IMABS(COMPLEX(ReIm!J97,ReIm!K97)))</f>
        <v>52.818435238648448</v>
      </c>
      <c r="K97" s="2">
        <f>IMARGUMENT(COMPLEX(ReIm!J97,ReIm!K97))*(180/PI())</f>
        <v>-5.1356077616835849</v>
      </c>
      <c r="L97" s="2">
        <f>-20*LOG(IMABS(COMPLEX(ReIm!L97,ReIm!M97)))</f>
        <v>51.273308265885902</v>
      </c>
      <c r="M97" s="2">
        <f>IMARGUMENT(COMPLEX(ReIm!L97,ReIm!M97))*(180/PI())</f>
        <v>-56.107440838338249</v>
      </c>
      <c r="N97">
        <f>ReIm!N97</f>
        <v>12</v>
      </c>
      <c r="O97" s="2">
        <f>-20*LOG(IMABS(COMPLEX(ReIm!O97,ReIm!P97)))</f>
        <v>32.645191029526373</v>
      </c>
      <c r="P97" s="2">
        <f>IMARGUMENT(COMPLEX(ReIm!O97,ReIm!P97))*(180/PI())</f>
        <v>137.05578523599408</v>
      </c>
    </row>
    <row r="98" spans="1:16" x14ac:dyDescent="0.35">
      <c r="A98">
        <f>ReIm!A98</f>
        <v>12.125</v>
      </c>
      <c r="B98" s="2">
        <f>-20*LOG(IMABS(COMPLEX(ReIm!B98,ReIm!C98)))</f>
        <v>39.310191131084309</v>
      </c>
      <c r="C98" s="2">
        <f>IMARGUMENT(COMPLEX(ReIm!B98,ReIm!C98))*(180/PI())</f>
        <v>-136.24365088440291</v>
      </c>
      <c r="D98" s="2">
        <f>-20*LOG(IMABS(COMPLEX(ReIm!D98,ReIm!E98)))</f>
        <v>36.959901058574374</v>
      </c>
      <c r="E98" s="2">
        <f>IMARGUMENT(COMPLEX(ReIm!D98,ReIm!E98))*(180/PI())</f>
        <v>151.92110237469095</v>
      </c>
      <c r="F98">
        <f>ReIm!F98</f>
        <v>12.125</v>
      </c>
      <c r="G98" s="2">
        <f>-20*LOG(IMABS(COMPLEX(ReIm!G98,ReIm!H98)))</f>
        <v>17.174636519073957</v>
      </c>
      <c r="H98" s="2">
        <f>IMARGUMENT(COMPLEX(ReIm!G98,ReIm!H98))*(180/PI())</f>
        <v>-143.83980292028579</v>
      </c>
      <c r="I98">
        <f>ReIm!I98</f>
        <v>12.125</v>
      </c>
      <c r="J98" s="2">
        <f>-20*LOG(IMABS(COMPLEX(ReIm!J98,ReIm!K98)))</f>
        <v>51.22990895915288</v>
      </c>
      <c r="K98" s="2">
        <f>IMARGUMENT(COMPLEX(ReIm!J98,ReIm!K98))*(180/PI())</f>
        <v>-30.63063878967278</v>
      </c>
      <c r="L98" s="2">
        <f>-20*LOG(IMABS(COMPLEX(ReIm!L98,ReIm!M98)))</f>
        <v>50.984637156175651</v>
      </c>
      <c r="M98" s="2">
        <f>IMARGUMENT(COMPLEX(ReIm!L98,ReIm!M98))*(180/PI())</f>
        <v>-63.430524097713835</v>
      </c>
      <c r="N98">
        <f>ReIm!N98</f>
        <v>12.125</v>
      </c>
      <c r="O98" s="2">
        <f>-20*LOG(IMABS(COMPLEX(ReIm!O98,ReIm!P98)))</f>
        <v>32.754896401810591</v>
      </c>
      <c r="P98" s="2">
        <f>IMARGUMENT(COMPLEX(ReIm!O98,ReIm!P98))*(180/PI())</f>
        <v>40.457069722513332</v>
      </c>
    </row>
    <row r="99" spans="1:16" x14ac:dyDescent="0.35">
      <c r="A99">
        <f>ReIm!A99</f>
        <v>12.25</v>
      </c>
      <c r="B99" s="2">
        <f>-20*LOG(IMABS(COMPLEX(ReIm!B99,ReIm!C99)))</f>
        <v>39.132863487187819</v>
      </c>
      <c r="C99" s="2">
        <f>IMARGUMENT(COMPLEX(ReIm!B99,ReIm!C99))*(180/PI())</f>
        <v>-127.01356319328723</v>
      </c>
      <c r="D99" s="2">
        <f>-20*LOG(IMABS(COMPLEX(ReIm!D99,ReIm!E99)))</f>
        <v>42.844570771796782</v>
      </c>
      <c r="E99" s="2">
        <f>IMARGUMENT(COMPLEX(ReIm!D99,ReIm!E99))*(180/PI())</f>
        <v>165.99405814991277</v>
      </c>
      <c r="F99">
        <f>ReIm!F99</f>
        <v>12.25</v>
      </c>
      <c r="G99" s="2">
        <f>-20*LOG(IMABS(COMPLEX(ReIm!G99,ReIm!H99)))</f>
        <v>17.261859342349862</v>
      </c>
      <c r="H99" s="2">
        <f>IMARGUMENT(COMPLEX(ReIm!G99,ReIm!H99))*(180/PI())</f>
        <v>118.68002637876624</v>
      </c>
      <c r="I99">
        <f>ReIm!I99</f>
        <v>12.25</v>
      </c>
      <c r="J99" s="2">
        <f>-20*LOG(IMABS(COMPLEX(ReIm!J99,ReIm!K99)))</f>
        <v>52.800708243420914</v>
      </c>
      <c r="K99" s="2">
        <f>IMARGUMENT(COMPLEX(ReIm!J99,ReIm!K99))*(180/PI())</f>
        <v>-42.372567913087622</v>
      </c>
      <c r="L99" s="2">
        <f>-20*LOG(IMABS(COMPLEX(ReIm!L99,ReIm!M99)))</f>
        <v>56.628311006182905</v>
      </c>
      <c r="M99" s="2">
        <f>IMARGUMENT(COMPLEX(ReIm!L99,ReIm!M99))*(180/PI())</f>
        <v>-63.798043327693804</v>
      </c>
      <c r="N99">
        <f>ReIm!N99</f>
        <v>12.25</v>
      </c>
      <c r="O99" s="2">
        <f>-20*LOG(IMABS(COMPLEX(ReIm!O99,ReIm!P99)))</f>
        <v>32.864106404473475</v>
      </c>
      <c r="P99" s="2">
        <f>IMARGUMENT(COMPLEX(ReIm!O99,ReIm!P99))*(180/PI())</f>
        <v>-56.127782546253911</v>
      </c>
    </row>
    <row r="100" spans="1:16" x14ac:dyDescent="0.35">
      <c r="A100">
        <f>ReIm!A100</f>
        <v>12.375</v>
      </c>
      <c r="B100" s="2">
        <f>-20*LOG(IMABS(COMPLEX(ReIm!B100,ReIm!C100)))</f>
        <v>35.609333170710599</v>
      </c>
      <c r="C100" s="2">
        <f>IMARGUMENT(COMPLEX(ReIm!B100,ReIm!C100))*(180/PI())</f>
        <v>-132.00989748859106</v>
      </c>
      <c r="D100" s="2">
        <f>-20*LOG(IMABS(COMPLEX(ReIm!D100,ReIm!E100)))</f>
        <v>40.235077648008861</v>
      </c>
      <c r="E100" s="2">
        <f>IMARGUMENT(COMPLEX(ReIm!D100,ReIm!E100))*(180/PI())</f>
        <v>-150.82389214087533</v>
      </c>
      <c r="F100">
        <f>ReIm!F100</f>
        <v>12.375</v>
      </c>
      <c r="G100" s="2">
        <f>-20*LOG(IMABS(COMPLEX(ReIm!G100,ReIm!H100)))</f>
        <v>17.350637708886968</v>
      </c>
      <c r="H100" s="2">
        <f>IMARGUMENT(COMPLEX(ReIm!G100,ReIm!H100))*(180/PI())</f>
        <v>21.208286750455116</v>
      </c>
      <c r="I100">
        <f>ReIm!I100</f>
        <v>12.375</v>
      </c>
      <c r="J100" s="2">
        <f>-20*LOG(IMABS(COMPLEX(ReIm!J100,ReIm!K100)))</f>
        <v>54.526634979478466</v>
      </c>
      <c r="K100" s="2">
        <f>IMARGUMENT(COMPLEX(ReIm!J100,ReIm!K100))*(180/PI())</f>
        <v>-61.091572794006595</v>
      </c>
      <c r="L100" s="2">
        <f>-20*LOG(IMABS(COMPLEX(ReIm!L100,ReIm!M100)))</f>
        <v>54.300649111989152</v>
      </c>
      <c r="M100" s="2">
        <f>IMARGUMENT(COMPLEX(ReIm!L100,ReIm!M100))*(180/PI())</f>
        <v>-31.835693369423446</v>
      </c>
      <c r="N100">
        <f>ReIm!N100</f>
        <v>12.375</v>
      </c>
      <c r="O100" s="2">
        <f>-20*LOG(IMABS(COMPLEX(ReIm!O100,ReIm!P100)))</f>
        <v>32.987273571803996</v>
      </c>
      <c r="P100" s="2">
        <f>IMARGUMENT(COMPLEX(ReIm!O100,ReIm!P100))*(180/PI())</f>
        <v>-152.75351351278098</v>
      </c>
    </row>
    <row r="101" spans="1:16" x14ac:dyDescent="0.35">
      <c r="A101">
        <f>ReIm!A101</f>
        <v>12.5</v>
      </c>
      <c r="B101" s="2">
        <f>-20*LOG(IMABS(COMPLEX(ReIm!B101,ReIm!C101)))</f>
        <v>34.201318053466359</v>
      </c>
      <c r="C101" s="2">
        <f>IMARGUMENT(COMPLEX(ReIm!B101,ReIm!C101))*(180/PI())</f>
        <v>-158.04572524861601</v>
      </c>
      <c r="D101" s="2">
        <f>-20*LOG(IMABS(COMPLEX(ReIm!D101,ReIm!E101)))</f>
        <v>36.372076150480289</v>
      </c>
      <c r="E101" s="2">
        <f>IMARGUMENT(COMPLEX(ReIm!D101,ReIm!E101))*(180/PI())</f>
        <v>-171.26072753474378</v>
      </c>
      <c r="F101">
        <f>ReIm!F101</f>
        <v>12.5</v>
      </c>
      <c r="G101" s="2">
        <f>-20*LOG(IMABS(COMPLEX(ReIm!G101,ReIm!H101)))</f>
        <v>17.438581698942734</v>
      </c>
      <c r="H101" s="2">
        <f>IMARGUMENT(COMPLEX(ReIm!G101,ReIm!H101))*(180/PI())</f>
        <v>-76.245894574130261</v>
      </c>
      <c r="I101">
        <f>ReIm!I101</f>
        <v>12.5</v>
      </c>
      <c r="J101" s="2">
        <f>-20*LOG(IMABS(COMPLEX(ReIm!J101,ReIm!K101)))</f>
        <v>54.324869416203342</v>
      </c>
      <c r="K101" s="2">
        <f>IMARGUMENT(COMPLEX(ReIm!J101,ReIm!K101))*(180/PI())</f>
        <v>-21.208382056357454</v>
      </c>
      <c r="L101" s="2">
        <f>-20*LOG(IMABS(COMPLEX(ReIm!L101,ReIm!M101)))</f>
        <v>50.721843057956484</v>
      </c>
      <c r="M101" s="2">
        <f>IMARGUMENT(COMPLEX(ReIm!L101,ReIm!M101))*(180/PI())</f>
        <v>-18.854959687241461</v>
      </c>
      <c r="N101">
        <f>ReIm!N101</f>
        <v>12.5</v>
      </c>
      <c r="O101" s="2">
        <f>-20*LOG(IMABS(COMPLEX(ReIm!O101,ReIm!P101)))</f>
        <v>33.092858463441345</v>
      </c>
      <c r="P101" s="2">
        <f>IMARGUMENT(COMPLEX(ReIm!O101,ReIm!P101))*(180/PI())</f>
        <v>110.63756753926098</v>
      </c>
    </row>
    <row r="102" spans="1:16" x14ac:dyDescent="0.35">
      <c r="A102">
        <f>ReIm!A102</f>
        <v>12.625</v>
      </c>
      <c r="B102" s="2">
        <f>-20*LOG(IMABS(COMPLEX(ReIm!B102,ReIm!C102)))</f>
        <v>36.944629074699634</v>
      </c>
      <c r="C102" s="2">
        <f>IMARGUMENT(COMPLEX(ReIm!B102,ReIm!C102))*(180/PI())</f>
        <v>177.67758517457574</v>
      </c>
      <c r="D102" s="2">
        <f>-20*LOG(IMABS(COMPLEX(ReIm!D102,ReIm!E102)))</f>
        <v>39.167226727860573</v>
      </c>
      <c r="E102" s="2">
        <f>IMARGUMENT(COMPLEX(ReIm!D102,ReIm!E102))*(180/PI())</f>
        <v>167.9642296719536</v>
      </c>
      <c r="F102">
        <f>ReIm!F102</f>
        <v>12.625</v>
      </c>
      <c r="G102" s="2">
        <f>-20*LOG(IMABS(COMPLEX(ReIm!G102,ReIm!H102)))</f>
        <v>17.524130795946711</v>
      </c>
      <c r="H102" s="2">
        <f>IMARGUMENT(COMPLEX(ReIm!G102,ReIm!H102))*(180/PI())</f>
        <v>-173.68612652107134</v>
      </c>
      <c r="I102">
        <f>ReIm!I102</f>
        <v>12.625</v>
      </c>
      <c r="J102" s="2">
        <f>-20*LOG(IMABS(COMPLEX(ReIm!J102,ReIm!K102)))</f>
        <v>50.342546354117871</v>
      </c>
      <c r="K102" s="2">
        <f>IMARGUMENT(COMPLEX(ReIm!J102,ReIm!K102))*(180/PI())</f>
        <v>-50.763218476795736</v>
      </c>
      <c r="L102" s="2">
        <f>-20*LOG(IMABS(COMPLEX(ReIm!L102,ReIm!M102)))</f>
        <v>47.482071542603101</v>
      </c>
      <c r="M102" s="2">
        <f>IMARGUMENT(COMPLEX(ReIm!L102,ReIm!M102))*(180/PI())</f>
        <v>-45.180223977991872</v>
      </c>
      <c r="N102">
        <f>ReIm!N102</f>
        <v>12.625</v>
      </c>
      <c r="O102" s="2">
        <f>-20*LOG(IMABS(COMPLEX(ReIm!O102,ReIm!P102)))</f>
        <v>33.21855578402895</v>
      </c>
      <c r="P102" s="2">
        <f>IMARGUMENT(COMPLEX(ReIm!O102,ReIm!P102))*(180/PI())</f>
        <v>14.089176768640712</v>
      </c>
    </row>
    <row r="103" spans="1:16" x14ac:dyDescent="0.35">
      <c r="A103">
        <f>ReIm!A103</f>
        <v>12.75</v>
      </c>
      <c r="B103" s="2">
        <f>-20*LOG(IMABS(COMPLEX(ReIm!B103,ReIm!C103)))</f>
        <v>41.782018275986232</v>
      </c>
      <c r="C103" s="2">
        <f>IMARGUMENT(COMPLEX(ReIm!B103,ReIm!C103))*(180/PI())</f>
        <v>-179.58225386335792</v>
      </c>
      <c r="D103" s="2">
        <f>-20*LOG(IMABS(COMPLEX(ReIm!D103,ReIm!E103)))</f>
        <v>41.436633521641788</v>
      </c>
      <c r="E103" s="2">
        <f>IMARGUMENT(COMPLEX(ReIm!D103,ReIm!E103))*(180/PI())</f>
        <v>-176.1904191893785</v>
      </c>
      <c r="F103">
        <f>ReIm!F103</f>
        <v>12.75</v>
      </c>
      <c r="G103" s="2">
        <f>-20*LOG(IMABS(COMPLEX(ReIm!G103,ReIm!H103)))</f>
        <v>17.60906311500095</v>
      </c>
      <c r="H103" s="2">
        <f>IMARGUMENT(COMPLEX(ReIm!G103,ReIm!H103))*(180/PI())</f>
        <v>88.854255168113298</v>
      </c>
      <c r="I103">
        <f>ReIm!I103</f>
        <v>12.75</v>
      </c>
      <c r="J103" s="2">
        <f>-20*LOG(IMABS(COMPLEX(ReIm!J103,ReIm!K103)))</f>
        <v>50.53211660891052</v>
      </c>
      <c r="K103" s="2">
        <f>IMARGUMENT(COMPLEX(ReIm!J103,ReIm!K103))*(180/PI())</f>
        <v>-65.216770052125227</v>
      </c>
      <c r="L103" s="2">
        <f>-20*LOG(IMABS(COMPLEX(ReIm!L103,ReIm!M103)))</f>
        <v>50.297697681501184</v>
      </c>
      <c r="M103" s="2">
        <f>IMARGUMENT(COMPLEX(ReIm!L103,ReIm!M103))*(180/PI())</f>
        <v>-65.439894807163157</v>
      </c>
      <c r="N103">
        <f>ReIm!N103</f>
        <v>12.75</v>
      </c>
      <c r="O103" s="2">
        <f>-20*LOG(IMABS(COMPLEX(ReIm!O103,ReIm!P103)))</f>
        <v>33.330114612641637</v>
      </c>
      <c r="P103" s="2">
        <f>IMARGUMENT(COMPLEX(ReIm!O103,ReIm!P103))*(180/PI())</f>
        <v>-82.556349748506292</v>
      </c>
    </row>
    <row r="104" spans="1:16" x14ac:dyDescent="0.35">
      <c r="A104">
        <f>ReIm!A104</f>
        <v>12.875</v>
      </c>
      <c r="B104" s="2">
        <f>-20*LOG(IMABS(COMPLEX(ReIm!B104,ReIm!C104)))</f>
        <v>42.831345842993116</v>
      </c>
      <c r="C104" s="2">
        <f>IMARGUMENT(COMPLEX(ReIm!B104,ReIm!C104))*(180/PI())</f>
        <v>-144.35436033655833</v>
      </c>
      <c r="D104" s="2">
        <f>-20*LOG(IMABS(COMPLEX(ReIm!D104,ReIm!E104)))</f>
        <v>40.906513033103373</v>
      </c>
      <c r="E104" s="2">
        <f>IMARGUMENT(COMPLEX(ReIm!D104,ReIm!E104))*(180/PI())</f>
        <v>-170.05710873210845</v>
      </c>
      <c r="F104">
        <f>ReIm!F104</f>
        <v>12.875</v>
      </c>
      <c r="G104" s="2">
        <f>-20*LOG(IMABS(COMPLEX(ReIm!G104,ReIm!H104)))</f>
        <v>17.694447466501146</v>
      </c>
      <c r="H104" s="2">
        <f>IMARGUMENT(COMPLEX(ReIm!G104,ReIm!H104))*(180/PI())</f>
        <v>-8.6087286807783112</v>
      </c>
      <c r="I104">
        <f>ReIm!I104</f>
        <v>12.875</v>
      </c>
      <c r="J104" s="2">
        <f>-20*LOG(IMABS(COMPLEX(ReIm!J104,ReIm!K104)))</f>
        <v>51.834267263813075</v>
      </c>
      <c r="K104" s="2">
        <f>IMARGUMENT(COMPLEX(ReIm!J104,ReIm!K104))*(180/PI())</f>
        <v>-94.661218147350439</v>
      </c>
      <c r="L104" s="2">
        <f>-20*LOG(IMABS(COMPLEX(ReIm!L104,ReIm!M104)))</f>
        <v>54.907132097586825</v>
      </c>
      <c r="M104" s="2">
        <f>IMARGUMENT(COMPLEX(ReIm!L104,ReIm!M104))*(180/PI())</f>
        <v>-46.11664327133569</v>
      </c>
      <c r="N104">
        <f>ReIm!N104</f>
        <v>12.875</v>
      </c>
      <c r="O104" s="2">
        <f>-20*LOG(IMABS(COMPLEX(ReIm!O104,ReIm!P104)))</f>
        <v>33.432730011656872</v>
      </c>
      <c r="P104" s="2">
        <f>IMARGUMENT(COMPLEX(ReIm!O104,ReIm!P104))*(180/PI())</f>
        <v>-179.23606463097099</v>
      </c>
    </row>
    <row r="105" spans="1:16" x14ac:dyDescent="0.35">
      <c r="A105">
        <f>ReIm!A105</f>
        <v>13</v>
      </c>
      <c r="B105" s="2">
        <f>-20*LOG(IMABS(COMPLEX(ReIm!B105,ReIm!C105)))</f>
        <v>39.161621177395133</v>
      </c>
      <c r="C105" s="2">
        <f>IMARGUMENT(COMPLEX(ReIm!B105,ReIm!C105))*(180/PI())</f>
        <v>-138.95965835437642</v>
      </c>
      <c r="D105" s="2">
        <f>-20*LOG(IMABS(COMPLEX(ReIm!D105,ReIm!E105)))</f>
        <v>41.412125035681761</v>
      </c>
      <c r="E105" s="2">
        <f>IMARGUMENT(COMPLEX(ReIm!D105,ReIm!E105))*(180/PI())</f>
        <v>-161.49918777915866</v>
      </c>
      <c r="F105">
        <f>ReIm!F105</f>
        <v>13</v>
      </c>
      <c r="G105" s="2">
        <f>-20*LOG(IMABS(COMPLEX(ReIm!G105,ReIm!H105)))</f>
        <v>17.780510602105782</v>
      </c>
      <c r="H105" s="2">
        <f>IMARGUMENT(COMPLEX(ReIm!G105,ReIm!H105))*(180/PI())</f>
        <v>-106.06875705224164</v>
      </c>
      <c r="I105">
        <f>ReIm!I105</f>
        <v>13</v>
      </c>
      <c r="J105" s="2">
        <f>-20*LOG(IMABS(COMPLEX(ReIm!J105,ReIm!K105)))</f>
        <v>56.36518467030605</v>
      </c>
      <c r="K105" s="2">
        <f>IMARGUMENT(COMPLEX(ReIm!J105,ReIm!K105))*(180/PI())</f>
        <v>-73.035329669997324</v>
      </c>
      <c r="L105" s="2">
        <f>-20*LOG(IMABS(COMPLEX(ReIm!L105,ReIm!M105)))</f>
        <v>48.437882191279009</v>
      </c>
      <c r="M105" s="2">
        <f>IMARGUMENT(COMPLEX(ReIm!L105,ReIm!M105))*(180/PI())</f>
        <v>-19.250020969605806</v>
      </c>
      <c r="N105">
        <f>ReIm!N105</f>
        <v>13</v>
      </c>
      <c r="O105" s="2">
        <f>-20*LOG(IMABS(COMPLEX(ReIm!O105,ReIm!P105)))</f>
        <v>33.55662527039491</v>
      </c>
      <c r="P105" s="2">
        <f>IMARGUMENT(COMPLEX(ReIm!O105,ReIm!P105))*(180/PI())</f>
        <v>84.098926339014184</v>
      </c>
    </row>
    <row r="106" spans="1:16" x14ac:dyDescent="0.35">
      <c r="A106">
        <f>ReIm!A106</f>
        <v>13.125</v>
      </c>
      <c r="B106" s="2">
        <f>-20*LOG(IMABS(COMPLEX(ReIm!B106,ReIm!C106)))</f>
        <v>37.515420810849392</v>
      </c>
      <c r="C106" s="2">
        <f>IMARGUMENT(COMPLEX(ReIm!B106,ReIm!C106))*(180/PI())</f>
        <v>-153.67040424102328</v>
      </c>
      <c r="D106" s="2">
        <f>-20*LOG(IMABS(COMPLEX(ReIm!D106,ReIm!E106)))</f>
        <v>37.807081311499985</v>
      </c>
      <c r="E106" s="2">
        <f>IMARGUMENT(COMPLEX(ReIm!D106,ReIm!E106))*(180/PI())</f>
        <v>-152.98355130600268</v>
      </c>
      <c r="F106">
        <f>ReIm!F106</f>
        <v>13.125</v>
      </c>
      <c r="G106" s="2">
        <f>-20*LOG(IMABS(COMPLEX(ReIm!G106,ReIm!H106)))</f>
        <v>17.867218524054138</v>
      </c>
      <c r="H106" s="2">
        <f>IMARGUMENT(COMPLEX(ReIm!G106,ReIm!H106))*(180/PI())</f>
        <v>156.48401149130001</v>
      </c>
      <c r="I106">
        <f>ReIm!I106</f>
        <v>13.125</v>
      </c>
      <c r="J106" s="2">
        <f>-20*LOG(IMABS(COMPLEX(ReIm!J106,ReIm!K106)))</f>
        <v>54.486652340684657</v>
      </c>
      <c r="K106" s="2">
        <f>IMARGUMENT(COMPLEX(ReIm!J106,ReIm!K106))*(180/PI())</f>
        <v>-70.854234781069934</v>
      </c>
      <c r="L106" s="2">
        <f>-20*LOG(IMABS(COMPLEX(ReIm!L106,ReIm!M106)))</f>
        <v>46.509341036407889</v>
      </c>
      <c r="M106" s="2">
        <f>IMARGUMENT(COMPLEX(ReIm!L106,ReIm!M106))*(180/PI())</f>
        <v>-46.260168510807894</v>
      </c>
      <c r="N106">
        <f>ReIm!N106</f>
        <v>13.125</v>
      </c>
      <c r="O106" s="2">
        <f>-20*LOG(IMABS(COMPLEX(ReIm!O106,ReIm!P106)))</f>
        <v>33.692475797042633</v>
      </c>
      <c r="P106" s="2">
        <f>IMARGUMENT(COMPLEX(ReIm!O106,ReIm!P106))*(180/PI())</f>
        <v>-12.362365581145717</v>
      </c>
    </row>
    <row r="107" spans="1:16" x14ac:dyDescent="0.35">
      <c r="A107">
        <f>ReIm!A107</f>
        <v>13.25</v>
      </c>
      <c r="B107" s="2">
        <f>-20*LOG(IMABS(COMPLEX(ReIm!B107,ReIm!C107)))</f>
        <v>40.359261478280914</v>
      </c>
      <c r="C107" s="2">
        <f>IMARGUMENT(COMPLEX(ReIm!B107,ReIm!C107))*(180/PI())</f>
        <v>-174.32705594336846</v>
      </c>
      <c r="D107" s="2">
        <f>-20*LOG(IMABS(COMPLEX(ReIm!D107,ReIm!E107)))</f>
        <v>35.879697528383481</v>
      </c>
      <c r="E107" s="2">
        <f>IMARGUMENT(COMPLEX(ReIm!D107,ReIm!E107))*(180/PI())</f>
        <v>-178.56160333211665</v>
      </c>
      <c r="F107">
        <f>ReIm!F107</f>
        <v>13.25</v>
      </c>
      <c r="G107" s="2">
        <f>-20*LOG(IMABS(COMPLEX(ReIm!G107,ReIm!H107)))</f>
        <v>17.953267826896365</v>
      </c>
      <c r="H107" s="2">
        <f>IMARGUMENT(COMPLEX(ReIm!G107,ReIm!H107))*(180/PI())</f>
        <v>59.049641784731456</v>
      </c>
      <c r="I107">
        <f>ReIm!I107</f>
        <v>13.25</v>
      </c>
      <c r="J107" s="2">
        <f>-20*LOG(IMABS(COMPLEX(ReIm!J107,ReIm!K107)))</f>
        <v>50.793824146676705</v>
      </c>
      <c r="K107" s="2">
        <f>IMARGUMENT(COMPLEX(ReIm!J107,ReIm!K107))*(180/PI())</f>
        <v>-74.264031498159113</v>
      </c>
      <c r="L107" s="2">
        <f>-20*LOG(IMABS(COMPLEX(ReIm!L107,ReIm!M107)))</f>
        <v>46.600626651335475</v>
      </c>
      <c r="M107" s="2">
        <f>IMARGUMENT(COMPLEX(ReIm!L107,ReIm!M107))*(180/PI())</f>
        <v>-53.348295578586139</v>
      </c>
      <c r="N107">
        <f>ReIm!N107</f>
        <v>13.25</v>
      </c>
      <c r="O107" s="2">
        <f>-20*LOG(IMABS(COMPLEX(ReIm!O107,ReIm!P107)))</f>
        <v>33.815486349770921</v>
      </c>
      <c r="P107" s="2">
        <f>IMARGUMENT(COMPLEX(ReIm!O107,ReIm!P107))*(180/PI())</f>
        <v>-108.97661288362266</v>
      </c>
    </row>
    <row r="108" spans="1:16" x14ac:dyDescent="0.35">
      <c r="A108">
        <f>ReIm!A108</f>
        <v>13.375</v>
      </c>
      <c r="B108" s="2">
        <f>-20*LOG(IMABS(COMPLEX(ReIm!B108,ReIm!C108)))</f>
        <v>43.35107473379616</v>
      </c>
      <c r="C108" s="2">
        <f>IMARGUMENT(COMPLEX(ReIm!B108,ReIm!C108))*(180/PI())</f>
        <v>-130.56398265209847</v>
      </c>
      <c r="D108" s="2">
        <f>-20*LOG(IMABS(COMPLEX(ReIm!D108,ReIm!E108)))</f>
        <v>37.884245021534539</v>
      </c>
      <c r="E108" s="2">
        <f>IMARGUMENT(COMPLEX(ReIm!D108,ReIm!E108))*(180/PI())</f>
        <v>155.72941874415224</v>
      </c>
      <c r="F108">
        <f>ReIm!F108</f>
        <v>13.375</v>
      </c>
      <c r="G108" s="2">
        <f>-20*LOG(IMABS(COMPLEX(ReIm!G108,ReIm!H108)))</f>
        <v>18.038661328595982</v>
      </c>
      <c r="H108" s="2">
        <f>IMARGUMENT(COMPLEX(ReIm!G108,ReIm!H108))*(180/PI())</f>
        <v>-38.386997988988284</v>
      </c>
      <c r="I108">
        <f>ReIm!I108</f>
        <v>13.375</v>
      </c>
      <c r="J108" s="2">
        <f>-20*LOG(IMABS(COMPLEX(ReIm!J108,ReIm!K108)))</f>
        <v>51.894001403443283</v>
      </c>
      <c r="K108" s="2">
        <f>IMARGUMENT(COMPLEX(ReIm!J108,ReIm!K108))*(180/PI())</f>
        <v>-113.62479589277345</v>
      </c>
      <c r="L108" s="2">
        <f>-20*LOG(IMABS(COMPLEX(ReIm!L108,ReIm!M108)))</f>
        <v>46.713900455147794</v>
      </c>
      <c r="M108" s="2">
        <f>IMARGUMENT(COMPLEX(ReIm!L108,ReIm!M108))*(180/PI())</f>
        <v>-74.040791043876339</v>
      </c>
      <c r="N108">
        <f>ReIm!N108</f>
        <v>13.375</v>
      </c>
      <c r="O108" s="2">
        <f>-20*LOG(IMABS(COMPLEX(ReIm!O108,ReIm!P108)))</f>
        <v>33.9325326767053</v>
      </c>
      <c r="P108" s="2">
        <f>IMARGUMENT(COMPLEX(ReIm!O108,ReIm!P108))*(180/PI())</f>
        <v>154.45112374452864</v>
      </c>
    </row>
    <row r="109" spans="1:16" x14ac:dyDescent="0.35">
      <c r="A109">
        <f>ReIm!A109</f>
        <v>13.5</v>
      </c>
      <c r="B109" s="2">
        <f>-20*LOG(IMABS(COMPLEX(ReIm!B109,ReIm!C109)))</f>
        <v>37.787992779901337</v>
      </c>
      <c r="C109" s="2">
        <f>IMARGUMENT(COMPLEX(ReIm!B109,ReIm!C109))*(180/PI())</f>
        <v>-131.54693410213881</v>
      </c>
      <c r="D109" s="2">
        <f>-20*LOG(IMABS(COMPLEX(ReIm!D109,ReIm!E109)))</f>
        <v>43.122863134096228</v>
      </c>
      <c r="E109" s="2">
        <f>IMARGUMENT(COMPLEX(ReIm!D109,ReIm!E109))*(180/PI())</f>
        <v>150.48518446769197</v>
      </c>
      <c r="F109">
        <f>ReIm!F109</f>
        <v>13.5</v>
      </c>
      <c r="G109" s="2">
        <f>-20*LOG(IMABS(COMPLEX(ReIm!G109,ReIm!H109)))</f>
        <v>18.123178267510504</v>
      </c>
      <c r="H109" s="2">
        <f>IMARGUMENT(COMPLEX(ReIm!G109,ReIm!H109))*(180/PI())</f>
        <v>-135.82857621737637</v>
      </c>
      <c r="I109">
        <f>ReIm!I109</f>
        <v>13.5</v>
      </c>
      <c r="J109" s="2">
        <f>-20*LOG(IMABS(COMPLEX(ReIm!J109,ReIm!K109)))</f>
        <v>56.091635165138996</v>
      </c>
      <c r="K109" s="2">
        <f>IMARGUMENT(COMPLEX(ReIm!J109,ReIm!K109))*(180/PI())</f>
        <v>-102.04094724693441</v>
      </c>
      <c r="L109" s="2">
        <f>-20*LOG(IMABS(COMPLEX(ReIm!L109,ReIm!M109)))</f>
        <v>50.567690889742664</v>
      </c>
      <c r="M109" s="2">
        <f>IMARGUMENT(COMPLEX(ReIm!L109,ReIm!M109))*(180/PI())</f>
        <v>-79.951397285380409</v>
      </c>
      <c r="N109">
        <f>ReIm!N109</f>
        <v>13.5</v>
      </c>
      <c r="O109" s="2">
        <f>-20*LOG(IMABS(COMPLEX(ReIm!O109,ReIm!P109)))</f>
        <v>34.04720815157399</v>
      </c>
      <c r="P109" s="2">
        <f>IMARGUMENT(COMPLEX(ReIm!O109,ReIm!P109))*(180/PI())</f>
        <v>57.781323831352857</v>
      </c>
    </row>
    <row r="110" spans="1:16" x14ac:dyDescent="0.35">
      <c r="A110">
        <f>ReIm!A110</f>
        <v>13.625</v>
      </c>
      <c r="B110" s="2">
        <f>-20*LOG(IMABS(COMPLEX(ReIm!B110,ReIm!C110)))</f>
        <v>36.256797389087012</v>
      </c>
      <c r="C110" s="2">
        <f>IMARGUMENT(COMPLEX(ReIm!B110,ReIm!C110))*(180/PI())</f>
        <v>-154.63654161922645</v>
      </c>
      <c r="D110" s="2">
        <f>-20*LOG(IMABS(COMPLEX(ReIm!D110,ReIm!E110)))</f>
        <v>42.565551222333788</v>
      </c>
      <c r="E110" s="2">
        <f>IMARGUMENT(COMPLEX(ReIm!D110,ReIm!E110))*(180/PI())</f>
        <v>162.32811039000495</v>
      </c>
      <c r="F110">
        <f>ReIm!F110</f>
        <v>13.625</v>
      </c>
      <c r="G110" s="2">
        <f>-20*LOG(IMABS(COMPLEX(ReIm!G110,ReIm!H110)))</f>
        <v>18.208867583051934</v>
      </c>
      <c r="H110" s="2">
        <f>IMARGUMENT(COMPLEX(ReIm!G110,ReIm!H110))*(180/PI())</f>
        <v>126.74040461935219</v>
      </c>
      <c r="I110">
        <f>ReIm!I110</f>
        <v>13.625</v>
      </c>
      <c r="J110" s="2">
        <f>-20*LOG(IMABS(COMPLEX(ReIm!J110,ReIm!K110)))</f>
        <v>56.899556763247205</v>
      </c>
      <c r="K110" s="2">
        <f>IMARGUMENT(COMPLEX(ReIm!J110,ReIm!K110))*(180/PI())</f>
        <v>-111.40440817015619</v>
      </c>
      <c r="L110" s="2">
        <f>-20*LOG(IMABS(COMPLEX(ReIm!L110,ReIm!M110)))</f>
        <v>52.596305208341015</v>
      </c>
      <c r="M110" s="2">
        <f>IMARGUMENT(COMPLEX(ReIm!L110,ReIm!M110))*(180/PI())</f>
        <v>-45.957326758767081</v>
      </c>
      <c r="N110">
        <f>ReIm!N110</f>
        <v>13.625</v>
      </c>
      <c r="O110" s="2">
        <f>-20*LOG(IMABS(COMPLEX(ReIm!O110,ReIm!P110)))</f>
        <v>34.182026183204243</v>
      </c>
      <c r="P110" s="2">
        <f>IMARGUMENT(COMPLEX(ReIm!O110,ReIm!P110))*(180/PI())</f>
        <v>-38.827161907002747</v>
      </c>
    </row>
    <row r="111" spans="1:16" x14ac:dyDescent="0.35">
      <c r="A111">
        <f>ReIm!A111</f>
        <v>13.75</v>
      </c>
      <c r="B111" s="2">
        <f>-20*LOG(IMABS(COMPLEX(ReIm!B111,ReIm!C111)))</f>
        <v>39.052061061484309</v>
      </c>
      <c r="C111" s="2">
        <f>IMARGUMENT(COMPLEX(ReIm!B111,ReIm!C111))*(180/PI())</f>
        <v>175.31799410053034</v>
      </c>
      <c r="D111" s="2">
        <f>-20*LOG(IMABS(COMPLEX(ReIm!D111,ReIm!E111)))</f>
        <v>45.214294592920012</v>
      </c>
      <c r="E111" s="2">
        <f>IMARGUMENT(COMPLEX(ReIm!D111,ReIm!E111))*(180/PI())</f>
        <v>105.08845848482544</v>
      </c>
      <c r="F111">
        <f>ReIm!F111</f>
        <v>13.75</v>
      </c>
      <c r="G111" s="2">
        <f>-20*LOG(IMABS(COMPLEX(ReIm!G111,ReIm!H111)))</f>
        <v>18.293308633502473</v>
      </c>
      <c r="H111" s="2">
        <f>IMARGUMENT(COMPLEX(ReIm!G111,ReIm!H111))*(180/PI())</f>
        <v>29.320403783427942</v>
      </c>
      <c r="I111">
        <f>ReIm!I111</f>
        <v>13.75</v>
      </c>
      <c r="J111" s="2">
        <f>-20*LOG(IMABS(COMPLEX(ReIm!J111,ReIm!K111)))</f>
        <v>56.27352374325195</v>
      </c>
      <c r="K111" s="2">
        <f>IMARGUMENT(COMPLEX(ReIm!J111,ReIm!K111))*(180/PI())</f>
        <v>-97.859025629783645</v>
      </c>
      <c r="L111" s="2">
        <f>-20*LOG(IMABS(COMPLEX(ReIm!L111,ReIm!M111)))</f>
        <v>46.509883235555243</v>
      </c>
      <c r="M111" s="2">
        <f>IMARGUMENT(COMPLEX(ReIm!L111,ReIm!M111))*(180/PI())</f>
        <v>-46.345934507208987</v>
      </c>
      <c r="N111">
        <f>ReIm!N111</f>
        <v>13.75</v>
      </c>
      <c r="O111" s="2">
        <f>-20*LOG(IMABS(COMPLEX(ReIm!O111,ReIm!P111)))</f>
        <v>34.328361054333371</v>
      </c>
      <c r="P111" s="2">
        <f>IMARGUMENT(COMPLEX(ReIm!O111,ReIm!P111))*(180/PI())</f>
        <v>-135.48196961014463</v>
      </c>
    </row>
    <row r="112" spans="1:16" x14ac:dyDescent="0.35">
      <c r="A112">
        <f>ReIm!A112</f>
        <v>13.875</v>
      </c>
      <c r="B112" s="2">
        <f>-20*LOG(IMABS(COMPLEX(ReIm!B112,ReIm!C112)))</f>
        <v>51.526643694445539</v>
      </c>
      <c r="C112" s="2">
        <f>IMARGUMENT(COMPLEX(ReIm!B112,ReIm!C112))*(180/PI())</f>
        <v>-143.40362274779619</v>
      </c>
      <c r="D112" s="2">
        <f>-20*LOG(IMABS(COMPLEX(ReIm!D112,ReIm!E112)))</f>
        <v>43.683196029470125</v>
      </c>
      <c r="E112" s="2">
        <f>IMARGUMENT(COMPLEX(ReIm!D112,ReIm!E112))*(180/PI())</f>
        <v>-25.998691703339517</v>
      </c>
      <c r="F112">
        <f>ReIm!F112</f>
        <v>13.875</v>
      </c>
      <c r="G112" s="2">
        <f>-20*LOG(IMABS(COMPLEX(ReIm!G112,ReIm!H112)))</f>
        <v>18.376834772084067</v>
      </c>
      <c r="H112" s="2">
        <f>IMARGUMENT(COMPLEX(ReIm!G112,ReIm!H112))*(180/PI())</f>
        <v>-68.101153318798339</v>
      </c>
      <c r="I112">
        <f>ReIm!I112</f>
        <v>13.875</v>
      </c>
      <c r="J112" s="2">
        <f>-20*LOG(IMABS(COMPLEX(ReIm!J112,ReIm!K112)))</f>
        <v>57.314471363756468</v>
      </c>
      <c r="K112" s="2">
        <f>IMARGUMENT(COMPLEX(ReIm!J112,ReIm!K112))*(180/PI())</f>
        <v>-126.15605320515301</v>
      </c>
      <c r="L112" s="2">
        <f>-20*LOG(IMABS(COMPLEX(ReIm!L112,ReIm!M112)))</f>
        <v>46.703111627563189</v>
      </c>
      <c r="M112" s="2">
        <f>IMARGUMENT(COMPLEX(ReIm!L112,ReIm!M112))*(180/PI())</f>
        <v>-77.102775625273324</v>
      </c>
      <c r="N112">
        <f>ReIm!N112</f>
        <v>13.875</v>
      </c>
      <c r="O112" s="2">
        <f>-20*LOG(IMABS(COMPLEX(ReIm!O112,ReIm!P112)))</f>
        <v>34.455923976967206</v>
      </c>
      <c r="P112" s="2">
        <f>IMARGUMENT(COMPLEX(ReIm!O112,ReIm!P112))*(180/PI())</f>
        <v>127.79717022282198</v>
      </c>
    </row>
    <row r="113" spans="1:16" x14ac:dyDescent="0.35">
      <c r="A113">
        <f>ReIm!A113</f>
        <v>14</v>
      </c>
      <c r="B113" s="2">
        <f>-20*LOG(IMABS(COMPLEX(ReIm!B113,ReIm!C113)))</f>
        <v>39.603871393264775</v>
      </c>
      <c r="C113" s="2">
        <f>IMARGUMENT(COMPLEX(ReIm!B113,ReIm!C113))*(180/PI())</f>
        <v>-111.47750935724395</v>
      </c>
      <c r="D113" s="2">
        <f>-20*LOG(IMABS(COMPLEX(ReIm!D113,ReIm!E113)))</f>
        <v>37.129204379804349</v>
      </c>
      <c r="E113" s="2">
        <f>IMARGUMENT(COMPLEX(ReIm!D113,ReIm!E113))*(180/PI())</f>
        <v>-83.996767711487934</v>
      </c>
      <c r="F113">
        <f>ReIm!F113</f>
        <v>14</v>
      </c>
      <c r="G113" s="2">
        <f>-20*LOG(IMABS(COMPLEX(ReIm!G113,ReIm!H113)))</f>
        <v>18.461609377274158</v>
      </c>
      <c r="H113" s="2">
        <f>IMARGUMENT(COMPLEX(ReIm!G113,ReIm!H113))*(180/PI())</f>
        <v>-165.53186017718613</v>
      </c>
      <c r="I113">
        <f>ReIm!I113</f>
        <v>14</v>
      </c>
      <c r="J113" s="2">
        <f>-20*LOG(IMABS(COMPLEX(ReIm!J113,ReIm!K113)))</f>
        <v>61.59081752144062</v>
      </c>
      <c r="K113" s="2">
        <f>IMARGUMENT(COMPLEX(ReIm!J113,ReIm!K113))*(180/PI())</f>
        <v>-161.02567415114169</v>
      </c>
      <c r="L113" s="2">
        <f>-20*LOG(IMABS(COMPLEX(ReIm!L113,ReIm!M113)))</f>
        <v>50.533846003959688</v>
      </c>
      <c r="M113" s="2">
        <f>IMARGUMENT(COMPLEX(ReIm!L113,ReIm!M113))*(180/PI())</f>
        <v>-82.157163536362233</v>
      </c>
      <c r="N113">
        <f>ReIm!N113</f>
        <v>14</v>
      </c>
      <c r="O113" s="2">
        <f>-20*LOG(IMABS(COMPLEX(ReIm!O113,ReIm!P113)))</f>
        <v>34.58017055039933</v>
      </c>
      <c r="P113" s="2">
        <f>IMARGUMENT(COMPLEX(ReIm!O113,ReIm!P113))*(180/PI())</f>
        <v>31.160195424608958</v>
      </c>
    </row>
    <row r="114" spans="1:16" x14ac:dyDescent="0.35">
      <c r="A114">
        <f>ReIm!A114</f>
        <v>14.125</v>
      </c>
      <c r="B114" s="2">
        <f>-20*LOG(IMABS(COMPLEX(ReIm!B114,ReIm!C114)))</f>
        <v>38.528264128243045</v>
      </c>
      <c r="C114" s="2">
        <f>IMARGUMENT(COMPLEX(ReIm!B114,ReIm!C114))*(180/PI())</f>
        <v>-134.34834790183186</v>
      </c>
      <c r="D114" s="2">
        <f>-20*LOG(IMABS(COMPLEX(ReIm!D114,ReIm!E114)))</f>
        <v>35.546129464961183</v>
      </c>
      <c r="E114" s="2">
        <f>IMARGUMENT(COMPLEX(ReIm!D114,ReIm!E114))*(180/PI())</f>
        <v>-117.4839872660457</v>
      </c>
      <c r="F114">
        <f>ReIm!F114</f>
        <v>14.125</v>
      </c>
      <c r="G114" s="2">
        <f>-20*LOG(IMABS(COMPLEX(ReIm!G114,ReIm!H114)))</f>
        <v>18.543564624591223</v>
      </c>
      <c r="H114" s="2">
        <f>IMARGUMENT(COMPLEX(ReIm!G114,ReIm!H114))*(180/PI())</f>
        <v>97.065582963634753</v>
      </c>
      <c r="I114">
        <f>ReIm!I114</f>
        <v>14.125</v>
      </c>
      <c r="J114" s="2">
        <f>-20*LOG(IMABS(COMPLEX(ReIm!J114,ReIm!K114)))</f>
        <v>57.832213298769886</v>
      </c>
      <c r="K114" s="2">
        <f>IMARGUMENT(COMPLEX(ReIm!J114,ReIm!K114))*(180/PI())</f>
        <v>40.561410775565072</v>
      </c>
      <c r="L114" s="2">
        <f>-20*LOG(IMABS(COMPLEX(ReIm!L114,ReIm!M114)))</f>
        <v>52.85223724800958</v>
      </c>
      <c r="M114" s="2">
        <f>IMARGUMENT(COMPLEX(ReIm!L114,ReIm!M114))*(180/PI())</f>
        <v>-53.303755558434958</v>
      </c>
      <c r="N114">
        <f>ReIm!N114</f>
        <v>14.125</v>
      </c>
      <c r="O114" s="2">
        <f>-20*LOG(IMABS(COMPLEX(ReIm!O114,ReIm!P114)))</f>
        <v>34.738427871331595</v>
      </c>
      <c r="P114" s="2">
        <f>IMARGUMENT(COMPLEX(ReIm!O114,ReIm!P114))*(180/PI())</f>
        <v>-65.539660827173762</v>
      </c>
    </row>
    <row r="115" spans="1:16" x14ac:dyDescent="0.35">
      <c r="A115">
        <f>ReIm!A115</f>
        <v>14.25</v>
      </c>
      <c r="B115" s="2">
        <f>-20*LOG(IMABS(COMPLEX(ReIm!B115,ReIm!C115)))</f>
        <v>39.235993595044476</v>
      </c>
      <c r="C115" s="2">
        <f>IMARGUMENT(COMPLEX(ReIm!B115,ReIm!C115))*(180/PI())</f>
        <v>-133.42987347073037</v>
      </c>
      <c r="D115" s="2">
        <f>-20*LOG(IMABS(COMPLEX(ReIm!D115,ReIm!E115)))</f>
        <v>35.396146612990563</v>
      </c>
      <c r="E115" s="2">
        <f>IMARGUMENT(COMPLEX(ReIm!D115,ReIm!E115))*(180/PI())</f>
        <v>-132.60444575948887</v>
      </c>
      <c r="F115">
        <f>ReIm!F115</f>
        <v>14.25</v>
      </c>
      <c r="G115" s="2">
        <f>-20*LOG(IMABS(COMPLEX(ReIm!G115,ReIm!H115)))</f>
        <v>18.624846389538465</v>
      </c>
      <c r="H115" s="2">
        <f>IMARGUMENT(COMPLEX(ReIm!G115,ReIm!H115))*(180/PI())</f>
        <v>-0.35389981728163827</v>
      </c>
      <c r="I115">
        <f>ReIm!I115</f>
        <v>14.25</v>
      </c>
      <c r="J115" s="2">
        <f>-20*LOG(IMABS(COMPLEX(ReIm!J115,ReIm!K115)))</f>
        <v>51.882205515031401</v>
      </c>
      <c r="K115" s="2">
        <f>IMARGUMENT(COMPLEX(ReIm!J115,ReIm!K115))*(180/PI())</f>
        <v>-30.179935359878765</v>
      </c>
      <c r="L115" s="2">
        <f>-20*LOG(IMABS(COMPLEX(ReIm!L115,ReIm!M115)))</f>
        <v>47.528815847786198</v>
      </c>
      <c r="M115" s="2">
        <f>IMARGUMENT(COMPLEX(ReIm!L115,ReIm!M115))*(180/PI())</f>
        <v>-45.049379965233662</v>
      </c>
      <c r="N115">
        <f>ReIm!N115</f>
        <v>14.25</v>
      </c>
      <c r="O115" s="2">
        <f>-20*LOG(IMABS(COMPLEX(ReIm!O115,ReIm!P115)))</f>
        <v>34.890758379172468</v>
      </c>
      <c r="P115" s="2">
        <f>IMARGUMENT(COMPLEX(ReIm!O115,ReIm!P115))*(180/PI())</f>
        <v>-162.1478147437615</v>
      </c>
    </row>
    <row r="116" spans="1:16" x14ac:dyDescent="0.35">
      <c r="A116">
        <f>ReIm!A116</f>
        <v>14.375</v>
      </c>
      <c r="B116" s="2">
        <f>-20*LOG(IMABS(COMPLEX(ReIm!B116,ReIm!C116)))</f>
        <v>39.73805941202972</v>
      </c>
      <c r="C116" s="2">
        <f>IMARGUMENT(COMPLEX(ReIm!B116,ReIm!C116))*(180/PI())</f>
        <v>-132.62396359536709</v>
      </c>
      <c r="D116" s="2">
        <f>-20*LOG(IMABS(COMPLEX(ReIm!D116,ReIm!E116)))</f>
        <v>35.333707339044025</v>
      </c>
      <c r="E116" s="2">
        <f>IMARGUMENT(COMPLEX(ReIm!D116,ReIm!E116))*(180/PI())</f>
        <v>-145.59629881929615</v>
      </c>
      <c r="F116">
        <f>ReIm!F116</f>
        <v>14.375</v>
      </c>
      <c r="G116" s="2">
        <f>-20*LOG(IMABS(COMPLEX(ReIm!G116,ReIm!H116)))</f>
        <v>18.707974421011027</v>
      </c>
      <c r="H116" s="2">
        <f>IMARGUMENT(COMPLEX(ReIm!G116,ReIm!H116))*(180/PI())</f>
        <v>-97.769904641297941</v>
      </c>
      <c r="I116">
        <f>ReIm!I116</f>
        <v>14.375</v>
      </c>
      <c r="J116" s="2">
        <f>-20*LOG(IMABS(COMPLEX(ReIm!J116,ReIm!K116)))</f>
        <v>51.442208690116722</v>
      </c>
      <c r="K116" s="2">
        <f>IMARGUMENT(COMPLEX(ReIm!J116,ReIm!K116))*(180/PI())</f>
        <v>-57.574727916411817</v>
      </c>
      <c r="L116" s="2">
        <f>-20*LOG(IMABS(COMPLEX(ReIm!L116,ReIm!M116)))</f>
        <v>46.565865633566276</v>
      </c>
      <c r="M116" s="2">
        <f>IMARGUMENT(COMPLEX(ReIm!L116,ReIm!M116))*(180/PI())</f>
        <v>-65.26133762585485</v>
      </c>
      <c r="N116">
        <f>ReIm!N116</f>
        <v>14.375</v>
      </c>
      <c r="O116" s="2">
        <f>-20*LOG(IMABS(COMPLEX(ReIm!O116,ReIm!P116)))</f>
        <v>35.022803539927054</v>
      </c>
      <c r="P116" s="2">
        <f>IMARGUMENT(COMPLEX(ReIm!O116,ReIm!P116))*(180/PI())</f>
        <v>101.29347143952711</v>
      </c>
    </row>
    <row r="117" spans="1:16" x14ac:dyDescent="0.35">
      <c r="A117">
        <f>ReIm!A117</f>
        <v>14.5</v>
      </c>
      <c r="B117" s="2">
        <f>-20*LOG(IMABS(COMPLEX(ReIm!B117,ReIm!C117)))</f>
        <v>38.357427568754659</v>
      </c>
      <c r="C117" s="2">
        <f>IMARGUMENT(COMPLEX(ReIm!B117,ReIm!C117))*(180/PI())</f>
        <v>-116.07482842129964</v>
      </c>
      <c r="D117" s="2">
        <f>-20*LOG(IMABS(COMPLEX(ReIm!D117,ReIm!E117)))</f>
        <v>36.141158203466404</v>
      </c>
      <c r="E117" s="2">
        <f>IMARGUMENT(COMPLEX(ReIm!D117,ReIm!E117))*(180/PI())</f>
        <v>-152.38927957774783</v>
      </c>
      <c r="F117">
        <f>ReIm!F117</f>
        <v>14.5</v>
      </c>
      <c r="G117" s="2">
        <f>-20*LOG(IMABS(COMPLEX(ReIm!G117,ReIm!H117)))</f>
        <v>18.791223279443059</v>
      </c>
      <c r="H117" s="2">
        <f>IMARGUMENT(COMPLEX(ReIm!G117,ReIm!H117))*(180/PI())</f>
        <v>164.80811955218005</v>
      </c>
      <c r="I117">
        <f>ReIm!I117</f>
        <v>14.5</v>
      </c>
      <c r="J117" s="2">
        <f>-20*LOG(IMABS(COMPLEX(ReIm!J117,ReIm!K117)))</f>
        <v>50.861225569371733</v>
      </c>
      <c r="K117" s="2">
        <f>IMARGUMENT(COMPLEX(ReIm!J117,ReIm!K117))*(180/PI())</f>
        <v>-84.56939300810393</v>
      </c>
      <c r="L117" s="2">
        <f>-20*LOG(IMABS(COMPLEX(ReIm!L117,ReIm!M117)))</f>
        <v>47.276996443743194</v>
      </c>
      <c r="M117" s="2">
        <f>IMARGUMENT(COMPLEX(ReIm!L117,ReIm!M117))*(180/PI())</f>
        <v>-78.248507963142103</v>
      </c>
      <c r="N117">
        <f>ReIm!N117</f>
        <v>14.5</v>
      </c>
      <c r="O117" s="2">
        <f>-20*LOG(IMABS(COMPLEX(ReIm!O117,ReIm!P117)))</f>
        <v>35.159361652925824</v>
      </c>
      <c r="P117" s="2">
        <f>IMARGUMENT(COMPLEX(ReIm!O117,ReIm!P117))*(180/PI())</f>
        <v>4.636514800662316</v>
      </c>
    </row>
    <row r="118" spans="1:16" x14ac:dyDescent="0.35">
      <c r="A118">
        <f>ReIm!A118</f>
        <v>14.625</v>
      </c>
      <c r="B118" s="2">
        <f>-20*LOG(IMABS(COMPLEX(ReIm!B118,ReIm!C118)))</f>
        <v>35.198785261245021</v>
      </c>
      <c r="C118" s="2">
        <f>IMARGUMENT(COMPLEX(ReIm!B118,ReIm!C118))*(180/PI())</f>
        <v>-122.03660482860681</v>
      </c>
      <c r="D118" s="2">
        <f>-20*LOG(IMABS(COMPLEX(ReIm!D118,ReIm!E118)))</f>
        <v>36.334662121524424</v>
      </c>
      <c r="E118" s="2">
        <f>IMARGUMENT(COMPLEX(ReIm!D118,ReIm!E118))*(180/PI())</f>
        <v>-146.41944793535833</v>
      </c>
      <c r="F118">
        <f>ReIm!F118</f>
        <v>14.625</v>
      </c>
      <c r="G118" s="2">
        <f>-20*LOG(IMABS(COMPLEX(ReIm!G118,ReIm!H118)))</f>
        <v>18.876459958111788</v>
      </c>
      <c r="H118" s="2">
        <f>IMARGUMENT(COMPLEX(ReIm!G118,ReIm!H118))*(180/PI())</f>
        <v>67.395363715308179</v>
      </c>
      <c r="I118">
        <f>ReIm!I118</f>
        <v>14.625</v>
      </c>
      <c r="J118" s="2">
        <f>-20*LOG(IMABS(COMPLEX(ReIm!J118,ReIm!K118)))</f>
        <v>53.742297004323696</v>
      </c>
      <c r="K118" s="2">
        <f>IMARGUMENT(COMPLEX(ReIm!J118,ReIm!K118))*(180/PI())</f>
        <v>-102.77834152805583</v>
      </c>
      <c r="L118" s="2">
        <f>-20*LOG(IMABS(COMPLEX(ReIm!L118,ReIm!M118)))</f>
        <v>50.110715856660448</v>
      </c>
      <c r="M118" s="2">
        <f>IMARGUMENT(COMPLEX(ReIm!L118,ReIm!M118))*(180/PI())</f>
        <v>-84.069273911540932</v>
      </c>
      <c r="N118">
        <f>ReIm!N118</f>
        <v>14.625</v>
      </c>
      <c r="O118" s="2">
        <f>-20*LOG(IMABS(COMPLEX(ReIm!O118,ReIm!P118)))</f>
        <v>35.29568434066011</v>
      </c>
      <c r="P118" s="2">
        <f>IMARGUMENT(COMPLEX(ReIm!O118,ReIm!P118))*(180/PI())</f>
        <v>-92.013635768859174</v>
      </c>
    </row>
    <row r="119" spans="1:16" x14ac:dyDescent="0.35">
      <c r="A119">
        <f>ReIm!A119</f>
        <v>14.75</v>
      </c>
      <c r="B119" s="2">
        <f>-20*LOG(IMABS(COMPLEX(ReIm!B119,ReIm!C119)))</f>
        <v>33.68909755083277</v>
      </c>
      <c r="C119" s="2">
        <f>IMARGUMENT(COMPLEX(ReIm!B119,ReIm!C119))*(180/PI())</f>
        <v>-143.33602871379637</v>
      </c>
      <c r="D119" s="2">
        <f>-20*LOG(IMABS(COMPLEX(ReIm!D119,ReIm!E119)))</f>
        <v>33.270320428543357</v>
      </c>
      <c r="E119" s="2">
        <f>IMARGUMENT(COMPLEX(ReIm!D119,ReIm!E119))*(180/PI())</f>
        <v>-152.40544453501937</v>
      </c>
      <c r="F119">
        <f>ReIm!F119</f>
        <v>14.75</v>
      </c>
      <c r="G119" s="2">
        <f>-20*LOG(IMABS(COMPLEX(ReIm!G119,ReIm!H119)))</f>
        <v>18.962290503109106</v>
      </c>
      <c r="H119" s="2">
        <f>IMARGUMENT(COMPLEX(ReIm!G119,ReIm!H119))*(180/PI())</f>
        <v>-29.996434866611782</v>
      </c>
      <c r="I119">
        <f>ReIm!I119</f>
        <v>14.75</v>
      </c>
      <c r="J119" s="2">
        <f>-20*LOG(IMABS(COMPLEX(ReIm!J119,ReIm!K119)))</f>
        <v>58.330702997201236</v>
      </c>
      <c r="K119" s="2">
        <f>IMARGUMENT(COMPLEX(ReIm!J119,ReIm!K119))*(180/PI())</f>
        <v>-112.07499084394459</v>
      </c>
      <c r="L119" s="2">
        <f>-20*LOG(IMABS(COMPLEX(ReIm!L119,ReIm!M119)))</f>
        <v>52.210484743981723</v>
      </c>
      <c r="M119" s="2">
        <f>IMARGUMENT(COMPLEX(ReIm!L119,ReIm!M119))*(180/PI())</f>
        <v>-64.323127547154272</v>
      </c>
      <c r="N119">
        <f>ReIm!N119</f>
        <v>14.75</v>
      </c>
      <c r="O119" s="2">
        <f>-20*LOG(IMABS(COMPLEX(ReIm!O119,ReIm!P119)))</f>
        <v>35.427500560710413</v>
      </c>
      <c r="P119" s="2">
        <f>IMARGUMENT(COMPLEX(ReIm!O119,ReIm!P119))*(180/PI())</f>
        <v>171.21005490841364</v>
      </c>
    </row>
    <row r="120" spans="1:16" x14ac:dyDescent="0.35">
      <c r="A120">
        <f>ReIm!A120</f>
        <v>14.875</v>
      </c>
      <c r="B120" s="2">
        <f>-20*LOG(IMABS(COMPLEX(ReIm!B120,ReIm!C120)))</f>
        <v>36.63409405097341</v>
      </c>
      <c r="C120" s="2">
        <f>IMARGUMENT(COMPLEX(ReIm!B120,ReIm!C120))*(180/PI())</f>
        <v>-168.31695472296826</v>
      </c>
      <c r="D120" s="2">
        <f>-20*LOG(IMABS(COMPLEX(ReIm!D120,ReIm!E120)))</f>
        <v>32.934609187165719</v>
      </c>
      <c r="E120" s="2">
        <f>IMARGUMENT(COMPLEX(ReIm!D120,ReIm!E120))*(180/PI())</f>
        <v>-179.90215812311584</v>
      </c>
      <c r="F120">
        <f>ReIm!F120</f>
        <v>14.875</v>
      </c>
      <c r="G120" s="2">
        <f>-20*LOG(IMABS(COMPLEX(ReIm!G120,ReIm!H120)))</f>
        <v>19.043485107463884</v>
      </c>
      <c r="H120" s="2">
        <f>IMARGUMENT(COMPLEX(ReIm!G120,ReIm!H120))*(180/PI())</f>
        <v>-127.35955608153667</v>
      </c>
      <c r="I120">
        <f>ReIm!I120</f>
        <v>14.875</v>
      </c>
      <c r="J120" s="2">
        <f>-20*LOG(IMABS(COMPLEX(ReIm!J120,ReIm!K120)))</f>
        <v>57.030561132197647</v>
      </c>
      <c r="K120" s="2">
        <f>IMARGUMENT(COMPLEX(ReIm!J120,ReIm!K120))*(180/PI())</f>
        <v>-54.13788290337574</v>
      </c>
      <c r="L120" s="2">
        <f>-20*LOG(IMABS(COMPLEX(ReIm!L120,ReIm!M120)))</f>
        <v>48.683187551876308</v>
      </c>
      <c r="M120" s="2">
        <f>IMARGUMENT(COMPLEX(ReIm!L120,ReIm!M120))*(180/PI())</f>
        <v>-41.706054242305854</v>
      </c>
      <c r="N120">
        <f>ReIm!N120</f>
        <v>14.875</v>
      </c>
      <c r="O120" s="2">
        <f>-20*LOG(IMABS(COMPLEX(ReIm!O120,ReIm!P120)))</f>
        <v>35.594119782362711</v>
      </c>
      <c r="P120" s="2">
        <f>IMARGUMENT(COMPLEX(ReIm!O120,ReIm!P120))*(180/PI())</f>
        <v>74.4877656079844</v>
      </c>
    </row>
    <row r="121" spans="1:16" x14ac:dyDescent="0.35">
      <c r="A121">
        <f>ReIm!A121</f>
        <v>15</v>
      </c>
      <c r="B121" s="2">
        <f>-20*LOG(IMABS(COMPLEX(ReIm!B121,ReIm!C121)))</f>
        <v>41.513759232592733</v>
      </c>
      <c r="C121" s="2">
        <f>IMARGUMENT(COMPLEX(ReIm!B121,ReIm!C121))*(180/PI())</f>
        <v>-137.69932535792879</v>
      </c>
      <c r="D121" s="2">
        <f>-20*LOG(IMABS(COMPLEX(ReIm!D121,ReIm!E121)))</f>
        <v>36.148128941822804</v>
      </c>
      <c r="E121" s="2">
        <f>IMARGUMENT(COMPLEX(ReIm!D121,ReIm!E121))*(180/PI())</f>
        <v>161.29704600313283</v>
      </c>
      <c r="F121">
        <f>ReIm!F121</f>
        <v>15</v>
      </c>
      <c r="G121" s="2">
        <f>-20*LOG(IMABS(COMPLEX(ReIm!G121,ReIm!H121)))</f>
        <v>19.12170085103574</v>
      </c>
      <c r="H121" s="2">
        <f>IMARGUMENT(COMPLEX(ReIm!G121,ReIm!H121))*(180/PI())</f>
        <v>135.25493726606504</v>
      </c>
      <c r="I121">
        <f>ReIm!I121</f>
        <v>15</v>
      </c>
      <c r="J121" s="2">
        <f>-20*LOG(IMABS(COMPLEX(ReIm!J121,ReIm!K121)))</f>
        <v>53.268962700207148</v>
      </c>
      <c r="K121" s="2">
        <f>IMARGUMENT(COMPLEX(ReIm!J121,ReIm!K121))*(180/PI())</f>
        <v>-76.842771584199554</v>
      </c>
      <c r="L121" s="2">
        <f>-20*LOG(IMABS(COMPLEX(ReIm!L121,ReIm!M121)))</f>
        <v>45.495406854437903</v>
      </c>
      <c r="M121" s="2">
        <f>IMARGUMENT(COMPLEX(ReIm!L121,ReIm!M121))*(180/PI())</f>
        <v>-61.055087583155519</v>
      </c>
      <c r="N121">
        <f>ReIm!N121</f>
        <v>15</v>
      </c>
      <c r="O121" s="2">
        <f>-20*LOG(IMABS(COMPLEX(ReIm!O121,ReIm!P121)))</f>
        <v>35.741137366979615</v>
      </c>
      <c r="P121" s="2">
        <f>IMARGUMENT(COMPLEX(ReIm!O121,ReIm!P121))*(180/PI())</f>
        <v>-22.174163038084536</v>
      </c>
    </row>
    <row r="122" spans="1:16" x14ac:dyDescent="0.35">
      <c r="A122">
        <f>ReIm!A122</f>
        <v>15.125</v>
      </c>
      <c r="B122" s="2">
        <f>-20*LOG(IMABS(COMPLEX(ReIm!B122,ReIm!C122)))</f>
        <v>36.95998686317774</v>
      </c>
      <c r="C122" s="2">
        <f>IMARGUMENT(COMPLEX(ReIm!B122,ReIm!C122))*(180/PI())</f>
        <v>-121.6664472489238</v>
      </c>
      <c r="D122" s="2">
        <f>-20*LOG(IMABS(COMPLEX(ReIm!D122,ReIm!E122)))</f>
        <v>39.956310535384716</v>
      </c>
      <c r="E122" s="2">
        <f>IMARGUMENT(COMPLEX(ReIm!D122,ReIm!E122))*(180/PI())</f>
        <v>172.753419863555</v>
      </c>
      <c r="F122">
        <f>ReIm!F122</f>
        <v>15.125</v>
      </c>
      <c r="G122" s="2">
        <f>-20*LOG(IMABS(COMPLEX(ReIm!G122,ReIm!H122)))</f>
        <v>19.201209332155816</v>
      </c>
      <c r="H122" s="2">
        <f>IMARGUMENT(COMPLEX(ReIm!G122,ReIm!H122))*(180/PI())</f>
        <v>37.854250241656622</v>
      </c>
      <c r="I122">
        <f>ReIm!I122</f>
        <v>15.125</v>
      </c>
      <c r="J122" s="2">
        <f>-20*LOG(IMABS(COMPLEX(ReIm!J122,ReIm!K122)))</f>
        <v>53.461179396888092</v>
      </c>
      <c r="K122" s="2">
        <f>IMARGUMENT(COMPLEX(ReIm!J122,ReIm!K122))*(180/PI())</f>
        <v>-91.538595222711209</v>
      </c>
      <c r="L122" s="2">
        <f>-20*LOG(IMABS(COMPLEX(ReIm!L122,ReIm!M122)))</f>
        <v>46.885971799699135</v>
      </c>
      <c r="M122" s="2">
        <f>IMARGUMENT(COMPLEX(ReIm!L122,ReIm!M122))*(180/PI())</f>
        <v>-78.773892088816893</v>
      </c>
      <c r="N122">
        <f>ReIm!N122</f>
        <v>15.125</v>
      </c>
      <c r="O122" s="2">
        <f>-20*LOG(IMABS(COMPLEX(ReIm!O122,ReIm!P122)))</f>
        <v>35.899641243328055</v>
      </c>
      <c r="P122" s="2">
        <f>IMARGUMENT(COMPLEX(ReIm!O122,ReIm!P122))*(180/PI())</f>
        <v>-118.88874500935613</v>
      </c>
    </row>
    <row r="123" spans="1:16" x14ac:dyDescent="0.35">
      <c r="A123">
        <f>ReIm!A123</f>
        <v>15.25</v>
      </c>
      <c r="B123" s="2">
        <f>-20*LOG(IMABS(COMPLEX(ReIm!B123,ReIm!C123)))</f>
        <v>34.68563343817727</v>
      </c>
      <c r="C123" s="2">
        <f>IMARGUMENT(COMPLEX(ReIm!B123,ReIm!C123))*(180/PI())</f>
        <v>-133.36601053347758</v>
      </c>
      <c r="D123" s="2">
        <f>-20*LOG(IMABS(COMPLEX(ReIm!D123,ReIm!E123)))</f>
        <v>38.913207028728813</v>
      </c>
      <c r="E123" s="2">
        <f>IMARGUMENT(COMPLEX(ReIm!D123,ReIm!E123))*(180/PI())</f>
        <v>-178.95077855003981</v>
      </c>
      <c r="F123">
        <f>ReIm!F123</f>
        <v>15.25</v>
      </c>
      <c r="G123" s="2">
        <f>-20*LOG(IMABS(COMPLEX(ReIm!G123,ReIm!H123)))</f>
        <v>19.28225698874472</v>
      </c>
      <c r="H123" s="2">
        <f>IMARGUMENT(COMPLEX(ReIm!G123,ReIm!H123))*(180/PI())</f>
        <v>-59.537090081612796</v>
      </c>
      <c r="I123">
        <f>ReIm!I123</f>
        <v>15.25</v>
      </c>
      <c r="J123" s="2">
        <f>-20*LOG(IMABS(COMPLEX(ReIm!J123,ReIm!K123)))</f>
        <v>56.989667038013877</v>
      </c>
      <c r="K123" s="2">
        <f>IMARGUMENT(COMPLEX(ReIm!J123,ReIm!K123))*(180/PI())</f>
        <v>-102.27741229536024</v>
      </c>
      <c r="L123" s="2">
        <f>-20*LOG(IMABS(COMPLEX(ReIm!L123,ReIm!M123)))</f>
        <v>48.612799370055498</v>
      </c>
      <c r="M123" s="2">
        <f>IMARGUMENT(COMPLEX(ReIm!L123,ReIm!M123))*(180/PI())</f>
        <v>-75.679105834346643</v>
      </c>
      <c r="N123">
        <f>ReIm!N123</f>
        <v>15.25</v>
      </c>
      <c r="O123" s="2">
        <f>-20*LOG(IMABS(COMPLEX(ReIm!O123,ReIm!P123)))</f>
        <v>36.049141536735206</v>
      </c>
      <c r="P123" s="2">
        <f>IMARGUMENT(COMPLEX(ReIm!O123,ReIm!P123))*(180/PI())</f>
        <v>144.30773009449953</v>
      </c>
    </row>
    <row r="124" spans="1:16" x14ac:dyDescent="0.35">
      <c r="A124">
        <f>ReIm!A124</f>
        <v>15.375</v>
      </c>
      <c r="B124" s="2">
        <f>-20*LOG(IMABS(COMPLEX(ReIm!B124,ReIm!C124)))</f>
        <v>34.503882970717314</v>
      </c>
      <c r="C124" s="2">
        <f>IMARGUMENT(COMPLEX(ReIm!B124,ReIm!C124))*(180/PI())</f>
        <v>-145.05287611397281</v>
      </c>
      <c r="D124" s="2">
        <f>-20*LOG(IMABS(COMPLEX(ReIm!D124,ReIm!E124)))</f>
        <v>40.208390739546253</v>
      </c>
      <c r="E124" s="2">
        <f>IMARGUMENT(COMPLEX(ReIm!D124,ReIm!E124))*(180/PI())</f>
        <v>-178.77388802793493</v>
      </c>
      <c r="F124">
        <f>ReIm!F124</f>
        <v>15.375</v>
      </c>
      <c r="G124" s="2">
        <f>-20*LOG(IMABS(COMPLEX(ReIm!G124,ReIm!H124)))</f>
        <v>19.362458376764156</v>
      </c>
      <c r="H124" s="2">
        <f>IMARGUMENT(COMPLEX(ReIm!G124,ReIm!H124))*(180/PI())</f>
        <v>-156.92087785145449</v>
      </c>
      <c r="I124">
        <f>ReIm!I124</f>
        <v>15.375</v>
      </c>
      <c r="J124" s="2">
        <f>-20*LOG(IMABS(COMPLEX(ReIm!J124,ReIm!K124)))</f>
        <v>56.819876950358513</v>
      </c>
      <c r="K124" s="2">
        <f>IMARGUMENT(COMPLEX(ReIm!J124,ReIm!K124))*(180/PI())</f>
        <v>-74.395058374637202</v>
      </c>
      <c r="L124" s="2">
        <f>-20*LOG(IMABS(COMPLEX(ReIm!L124,ReIm!M124)))</f>
        <v>47.448246480551077</v>
      </c>
      <c r="M124" s="2">
        <f>IMARGUMENT(COMPLEX(ReIm!L124,ReIm!M124))*(180/PI())</f>
        <v>-65.866588825561365</v>
      </c>
      <c r="N124">
        <f>ReIm!N124</f>
        <v>15.375</v>
      </c>
      <c r="O124" s="2">
        <f>-20*LOG(IMABS(COMPLEX(ReIm!O124,ReIm!P124)))</f>
        <v>36.221205980333643</v>
      </c>
      <c r="P124" s="2">
        <f>IMARGUMENT(COMPLEX(ReIm!O124,ReIm!P124))*(180/PI())</f>
        <v>47.683030670617711</v>
      </c>
    </row>
    <row r="125" spans="1:16" x14ac:dyDescent="0.35">
      <c r="A125">
        <f>ReIm!A125</f>
        <v>15.5</v>
      </c>
      <c r="B125" s="2">
        <f>-20*LOG(IMABS(COMPLEX(ReIm!B125,ReIm!C125)))</f>
        <v>34.798752850364963</v>
      </c>
      <c r="C125" s="2">
        <f>IMARGUMENT(COMPLEX(ReIm!B125,ReIm!C125))*(180/PI())</f>
        <v>-153.22110809256625</v>
      </c>
      <c r="D125" s="2">
        <f>-20*LOG(IMABS(COMPLEX(ReIm!D125,ReIm!E125)))</f>
        <v>39.813357361880797</v>
      </c>
      <c r="E125" s="2">
        <f>IMARGUMENT(COMPLEX(ReIm!D125,ReIm!E125))*(180/PI())</f>
        <v>-173.47906088511795</v>
      </c>
      <c r="F125">
        <f>ReIm!F125</f>
        <v>15.5</v>
      </c>
      <c r="G125" s="2">
        <f>-20*LOG(IMABS(COMPLEX(ReIm!G125,ReIm!H125)))</f>
        <v>19.442975425744429</v>
      </c>
      <c r="H125" s="2">
        <f>IMARGUMENT(COMPLEX(ReIm!G125,ReIm!H125))*(180/PI())</f>
        <v>105.6873033362577</v>
      </c>
      <c r="I125">
        <f>ReIm!I125</f>
        <v>15.5</v>
      </c>
      <c r="J125" s="2">
        <f>-20*LOG(IMABS(COMPLEX(ReIm!J125,ReIm!K125)))</f>
        <v>54.145179705261796</v>
      </c>
      <c r="K125" s="2">
        <f>IMARGUMENT(COMPLEX(ReIm!J125,ReIm!K125))*(180/PI())</f>
        <v>-62.145683403616403</v>
      </c>
      <c r="L125" s="2">
        <f>-20*LOG(IMABS(COMPLEX(ReIm!L125,ReIm!M125)))</f>
        <v>45.77993142910433</v>
      </c>
      <c r="M125" s="2">
        <f>IMARGUMENT(COMPLEX(ReIm!L125,ReIm!M125))*(180/PI())</f>
        <v>-82.789096916794321</v>
      </c>
      <c r="N125">
        <f>ReIm!N125</f>
        <v>15.5</v>
      </c>
      <c r="O125" s="2">
        <f>-20*LOG(IMABS(COMPLEX(ReIm!O125,ReIm!P125)))</f>
        <v>36.368378972255883</v>
      </c>
      <c r="P125" s="2">
        <f>IMARGUMENT(COMPLEX(ReIm!O125,ReIm!P125))*(180/PI())</f>
        <v>-49.095968849892515</v>
      </c>
    </row>
    <row r="126" spans="1:16" x14ac:dyDescent="0.35">
      <c r="A126">
        <f>ReIm!A126</f>
        <v>15.625</v>
      </c>
      <c r="B126" s="2">
        <f>-20*LOG(IMABS(COMPLEX(ReIm!B126,ReIm!C126)))</f>
        <v>35.649081577872117</v>
      </c>
      <c r="C126" s="2">
        <f>IMARGUMENT(COMPLEX(ReIm!B126,ReIm!C126))*(180/PI())</f>
        <v>-157.77399785422256</v>
      </c>
      <c r="D126" s="2">
        <f>-20*LOG(IMABS(COMPLEX(ReIm!D126,ReIm!E126)))</f>
        <v>40.90721823672618</v>
      </c>
      <c r="E126" s="2">
        <f>IMARGUMENT(COMPLEX(ReIm!D126,ReIm!E126))*(180/PI())</f>
        <v>-170.1718777756125</v>
      </c>
      <c r="F126">
        <f>ReIm!F126</f>
        <v>15.625</v>
      </c>
      <c r="G126" s="2">
        <f>-20*LOG(IMABS(COMPLEX(ReIm!G126,ReIm!H126)))</f>
        <v>19.523475111320799</v>
      </c>
      <c r="H126" s="2">
        <f>IMARGUMENT(COMPLEX(ReIm!G126,ReIm!H126))*(180/PI())</f>
        <v>8.3097795112325343</v>
      </c>
      <c r="I126">
        <f>ReIm!I126</f>
        <v>15.625</v>
      </c>
      <c r="J126" s="2">
        <f>-20*LOG(IMABS(COMPLEX(ReIm!J126,ReIm!K126)))</f>
        <v>49.371443280465058</v>
      </c>
      <c r="K126" s="2">
        <f>IMARGUMENT(COMPLEX(ReIm!J126,ReIm!K126))*(180/PI())</f>
        <v>-83.431691813114924</v>
      </c>
      <c r="L126" s="2">
        <f>-20*LOG(IMABS(COMPLEX(ReIm!L126,ReIm!M126)))</f>
        <v>48.342334509614346</v>
      </c>
      <c r="M126" s="2">
        <f>IMARGUMENT(COMPLEX(ReIm!L126,ReIm!M126))*(180/PI())</f>
        <v>-99.964068858965547</v>
      </c>
      <c r="N126">
        <f>ReIm!N126</f>
        <v>15.625</v>
      </c>
      <c r="O126" s="2">
        <f>-20*LOG(IMABS(COMPLEX(ReIm!O126,ReIm!P126)))</f>
        <v>36.552316013111387</v>
      </c>
      <c r="P126" s="2">
        <f>IMARGUMENT(COMPLEX(ReIm!O126,ReIm!P126))*(180/PI())</f>
        <v>-145.81272532966125</v>
      </c>
    </row>
    <row r="127" spans="1:16" x14ac:dyDescent="0.35">
      <c r="A127">
        <f>ReIm!A127</f>
        <v>15.75</v>
      </c>
      <c r="B127" s="2">
        <f>-20*LOG(IMABS(COMPLEX(ReIm!B127,ReIm!C127)))</f>
        <v>36.039408278320622</v>
      </c>
      <c r="C127" s="2">
        <f>IMARGUMENT(COMPLEX(ReIm!B127,ReIm!C127))*(180/PI())</f>
        <v>-159.43735317327574</v>
      </c>
      <c r="D127" s="2">
        <f>-20*LOG(IMABS(COMPLEX(ReIm!D127,ReIm!E127)))</f>
        <v>40.636031989628975</v>
      </c>
      <c r="E127" s="2">
        <f>IMARGUMENT(COMPLEX(ReIm!D127,ReIm!E127))*(180/PI())</f>
        <v>-156.51616789129886</v>
      </c>
      <c r="F127">
        <f>ReIm!F127</f>
        <v>15.75</v>
      </c>
      <c r="G127" s="2">
        <f>-20*LOG(IMABS(COMPLEX(ReIm!G127,ReIm!H127)))</f>
        <v>19.603910679960471</v>
      </c>
      <c r="H127" s="2">
        <f>IMARGUMENT(COMPLEX(ReIm!G127,ReIm!H127))*(180/PI())</f>
        <v>-89.072608789712959</v>
      </c>
      <c r="I127">
        <f>ReIm!I127</f>
        <v>15.75</v>
      </c>
      <c r="J127" s="2">
        <f>-20*LOG(IMABS(COMPLEX(ReIm!J127,ReIm!K127)))</f>
        <v>50.59022190200136</v>
      </c>
      <c r="K127" s="2">
        <f>IMARGUMENT(COMPLEX(ReIm!J127,ReIm!K127))*(180/PI())</f>
        <v>-117.97628620065494</v>
      </c>
      <c r="L127" s="2">
        <f>-20*LOG(IMABS(COMPLEX(ReIm!L127,ReIm!M127)))</f>
        <v>51.88059263614403</v>
      </c>
      <c r="M127" s="2">
        <f>IMARGUMENT(COMPLEX(ReIm!L127,ReIm!M127))*(180/PI())</f>
        <v>-87.18781844964532</v>
      </c>
      <c r="N127">
        <f>ReIm!N127</f>
        <v>15.75</v>
      </c>
      <c r="O127" s="2">
        <f>-20*LOG(IMABS(COMPLEX(ReIm!O127,ReIm!P127)))</f>
        <v>36.705550743017938</v>
      </c>
      <c r="P127" s="2">
        <f>IMARGUMENT(COMPLEX(ReIm!O127,ReIm!P127))*(180/PI())</f>
        <v>117.44918722466028</v>
      </c>
    </row>
    <row r="128" spans="1:16" x14ac:dyDescent="0.35">
      <c r="A128">
        <f>ReIm!A128</f>
        <v>15.875</v>
      </c>
      <c r="B128" s="2">
        <f>-20*LOG(IMABS(COMPLEX(ReIm!B128,ReIm!C128)))</f>
        <v>36.292033477905399</v>
      </c>
      <c r="C128" s="2">
        <f>IMARGUMENT(COMPLEX(ReIm!B128,ReIm!C128))*(180/PI())</f>
        <v>-166.00189207189564</v>
      </c>
      <c r="D128" s="2">
        <f>-20*LOG(IMABS(COMPLEX(ReIm!D128,ReIm!E128)))</f>
        <v>37.658585043026058</v>
      </c>
      <c r="E128" s="2">
        <f>IMARGUMENT(COMPLEX(ReIm!D128,ReIm!E128))*(180/PI())</f>
        <v>-145.63666719455057</v>
      </c>
      <c r="F128">
        <f>ReIm!F128</f>
        <v>15.875</v>
      </c>
      <c r="G128" s="2">
        <f>-20*LOG(IMABS(COMPLEX(ReIm!G128,ReIm!H128)))</f>
        <v>19.684980364780071</v>
      </c>
      <c r="H128" s="2">
        <f>IMARGUMENT(COMPLEX(ReIm!G128,ReIm!H128))*(180/PI())</f>
        <v>173.54852357707134</v>
      </c>
      <c r="I128">
        <f>ReIm!I128</f>
        <v>15.875</v>
      </c>
      <c r="J128" s="2">
        <f>-20*LOG(IMABS(COMPLEX(ReIm!J128,ReIm!K128)))</f>
        <v>52.924894674618621</v>
      </c>
      <c r="K128" s="2">
        <f>IMARGUMENT(COMPLEX(ReIm!J128,ReIm!K128))*(180/PI())</f>
        <v>-131.61946120979323</v>
      </c>
      <c r="L128" s="2">
        <f>-20*LOG(IMABS(COMPLEX(ReIm!L128,ReIm!M128)))</f>
        <v>51.058678106831508</v>
      </c>
      <c r="M128" s="2">
        <f>IMARGUMENT(COMPLEX(ReIm!L128,ReIm!M128))*(180/PI())</f>
        <v>-71.002298569814826</v>
      </c>
      <c r="N128">
        <f>ReIm!N128</f>
        <v>15.875</v>
      </c>
      <c r="O128" s="2">
        <f>-20*LOG(IMABS(COMPLEX(ReIm!O128,ReIm!P128)))</f>
        <v>36.883684132888199</v>
      </c>
      <c r="P128" s="2">
        <f>IMARGUMENT(COMPLEX(ReIm!O128,ReIm!P128))*(180/PI())</f>
        <v>20.758367389798092</v>
      </c>
    </row>
    <row r="129" spans="1:16" x14ac:dyDescent="0.35">
      <c r="A129">
        <f>ReIm!A129</f>
        <v>16</v>
      </c>
      <c r="B129" s="2">
        <f>-20*LOG(IMABS(COMPLEX(ReIm!B129,ReIm!C129)))</f>
        <v>39.527366705901706</v>
      </c>
      <c r="C129" s="2">
        <f>IMARGUMENT(COMPLEX(ReIm!B129,ReIm!C129))*(180/PI())</f>
        <v>-176.63959707342448</v>
      </c>
      <c r="D129" s="2">
        <f>-20*LOG(IMABS(COMPLEX(ReIm!D129,ReIm!E129)))</f>
        <v>34.77785705321007</v>
      </c>
      <c r="E129" s="2">
        <f>IMARGUMENT(COMPLEX(ReIm!D129,ReIm!E129))*(180/PI())</f>
        <v>-161.76768563813044</v>
      </c>
      <c r="F129">
        <f>ReIm!F129</f>
        <v>16</v>
      </c>
      <c r="G129" s="2">
        <f>-20*LOG(IMABS(COMPLEX(ReIm!G129,ReIm!H129)))</f>
        <v>19.765742415127999</v>
      </c>
      <c r="H129" s="2">
        <f>IMARGUMENT(COMPLEX(ReIm!G129,ReIm!H129))*(180/PI())</f>
        <v>76.187672665867112</v>
      </c>
      <c r="I129">
        <f>ReIm!I129</f>
        <v>16</v>
      </c>
      <c r="J129" s="2">
        <f>-20*LOG(IMABS(COMPLEX(ReIm!J129,ReIm!K129)))</f>
        <v>57.392124596811428</v>
      </c>
      <c r="K129" s="2">
        <f>IMARGUMENT(COMPLEX(ReIm!J129,ReIm!K129))*(180/PI())</f>
        <v>-146.48686821111059</v>
      </c>
      <c r="L129" s="2">
        <f>-20*LOG(IMABS(COMPLEX(ReIm!L129,ReIm!M129)))</f>
        <v>51.146440917502325</v>
      </c>
      <c r="M129" s="2">
        <f>IMARGUMENT(COMPLEX(ReIm!L129,ReIm!M129))*(180/PI())</f>
        <v>-59.959642203270377</v>
      </c>
      <c r="N129">
        <f>ReIm!N129</f>
        <v>16</v>
      </c>
      <c r="O129" s="2">
        <f>-20*LOG(IMABS(COMPLEX(ReIm!O129,ReIm!P129)))</f>
        <v>37.041697837767686</v>
      </c>
      <c r="P129" s="2">
        <f>IMARGUMENT(COMPLEX(ReIm!O129,ReIm!P129))*(180/PI())</f>
        <v>-75.984157602680582</v>
      </c>
    </row>
    <row r="130" spans="1:16" x14ac:dyDescent="0.35">
      <c r="A130">
        <f>ReIm!A130</f>
        <v>16.125</v>
      </c>
      <c r="B130" s="2">
        <f>-20*LOG(IMABS(COMPLEX(ReIm!B130,ReIm!C130)))</f>
        <v>41.86129768253533</v>
      </c>
      <c r="C130" s="2">
        <f>IMARGUMENT(COMPLEX(ReIm!B130,ReIm!C130))*(180/PI())</f>
        <v>-129.75142841384655</v>
      </c>
      <c r="D130" s="2">
        <f>-20*LOG(IMABS(COMPLEX(ReIm!D130,ReIm!E130)))</f>
        <v>34.971889153773091</v>
      </c>
      <c r="E130" s="2">
        <f>IMARGUMENT(COMPLEX(ReIm!D130,ReIm!E130))*(180/PI())</f>
        <v>177.35956889087248</v>
      </c>
      <c r="F130">
        <f>ReIm!F130</f>
        <v>16.125</v>
      </c>
      <c r="G130" s="2">
        <f>-20*LOG(IMABS(COMPLEX(ReIm!G130,ReIm!H130)))</f>
        <v>19.845222458159874</v>
      </c>
      <c r="H130" s="2">
        <f>IMARGUMENT(COMPLEX(ReIm!G130,ReIm!H130))*(180/PI())</f>
        <v>-21.174288469455515</v>
      </c>
      <c r="I130">
        <f>ReIm!I130</f>
        <v>16.125</v>
      </c>
      <c r="J130" s="2">
        <f>-20*LOG(IMABS(COMPLEX(ReIm!J130,ReIm!K130)))</f>
        <v>59.334740639265327</v>
      </c>
      <c r="K130" s="2">
        <f>IMARGUMENT(COMPLEX(ReIm!J130,ReIm!K130))*(180/PI())</f>
        <v>-140.15389224900656</v>
      </c>
      <c r="L130" s="2">
        <f>-20*LOG(IMABS(COMPLEX(ReIm!L130,ReIm!M130)))</f>
        <v>47.714656097164962</v>
      </c>
      <c r="M130" s="2">
        <f>IMARGUMENT(COMPLEX(ReIm!L130,ReIm!M130))*(180/PI())</f>
        <v>-52.26575794896322</v>
      </c>
      <c r="N130">
        <f>ReIm!N130</f>
        <v>16.125</v>
      </c>
      <c r="O130" s="2">
        <f>-20*LOG(IMABS(COMPLEX(ReIm!O130,ReIm!P130)))</f>
        <v>37.199821094780454</v>
      </c>
      <c r="P130" s="2">
        <f>IMARGUMENT(COMPLEX(ReIm!O130,ReIm!P130))*(180/PI())</f>
        <v>-172.83412937238501</v>
      </c>
    </row>
    <row r="131" spans="1:16" x14ac:dyDescent="0.35">
      <c r="A131">
        <f>ReIm!A131</f>
        <v>16.25</v>
      </c>
      <c r="B131" s="2">
        <f>-20*LOG(IMABS(COMPLEX(ReIm!B131,ReIm!C131)))</f>
        <v>36.351824651008073</v>
      </c>
      <c r="C131" s="2">
        <f>IMARGUMENT(COMPLEX(ReIm!B131,ReIm!C131))*(180/PI())</f>
        <v>-124.85150457604394</v>
      </c>
      <c r="D131" s="2">
        <f>-20*LOG(IMABS(COMPLEX(ReIm!D131,ReIm!E131)))</f>
        <v>37.125142792424676</v>
      </c>
      <c r="E131" s="2">
        <f>IMARGUMENT(COMPLEX(ReIm!D131,ReIm!E131))*(180/PI())</f>
        <v>169.29295687251644</v>
      </c>
      <c r="F131">
        <f>ReIm!F131</f>
        <v>16.25</v>
      </c>
      <c r="G131" s="2">
        <f>-20*LOG(IMABS(COMPLEX(ReIm!G131,ReIm!H131)))</f>
        <v>19.924546924433198</v>
      </c>
      <c r="H131" s="2">
        <f>IMARGUMENT(COMPLEX(ReIm!G131,ReIm!H131))*(180/PI())</f>
        <v>-118.53733306824327</v>
      </c>
      <c r="I131">
        <f>ReIm!I131</f>
        <v>16.25</v>
      </c>
      <c r="J131" s="2">
        <f>-20*LOG(IMABS(COMPLEX(ReIm!J131,ReIm!K131)))</f>
        <v>67.895148106137938</v>
      </c>
      <c r="K131" s="2">
        <f>IMARGUMENT(COMPLEX(ReIm!J131,ReIm!K131))*(180/PI())</f>
        <v>146.72754431259335</v>
      </c>
      <c r="L131" s="2">
        <f>-20*LOG(IMABS(COMPLEX(ReIm!L131,ReIm!M131)))</f>
        <v>46.051405277623367</v>
      </c>
      <c r="M131" s="2">
        <f>IMARGUMENT(COMPLEX(ReIm!L131,ReIm!M131))*(180/PI())</f>
        <v>-62.968887023855572</v>
      </c>
      <c r="N131">
        <f>ReIm!N131</f>
        <v>16.25</v>
      </c>
      <c r="O131" s="2">
        <f>-20*LOG(IMABS(COMPLEX(ReIm!O131,ReIm!P131)))</f>
        <v>37.367494958055822</v>
      </c>
      <c r="P131" s="2">
        <f>IMARGUMENT(COMPLEX(ReIm!O131,ReIm!P131))*(180/PI())</f>
        <v>90.405902290164335</v>
      </c>
    </row>
    <row r="132" spans="1:16" x14ac:dyDescent="0.35">
      <c r="A132">
        <f>ReIm!A132</f>
        <v>16.375</v>
      </c>
      <c r="B132" s="2">
        <f>-20*LOG(IMABS(COMPLEX(ReIm!B132,ReIm!C132)))</f>
        <v>33.804903104088957</v>
      </c>
      <c r="C132" s="2">
        <f>IMARGUMENT(COMPLEX(ReIm!B132,ReIm!C132))*(180/PI())</f>
        <v>-139.33223696326917</v>
      </c>
      <c r="D132" s="2">
        <f>-20*LOG(IMABS(COMPLEX(ReIm!D132,ReIm!E132)))</f>
        <v>36.978420213724029</v>
      </c>
      <c r="E132" s="2">
        <f>IMARGUMENT(COMPLEX(ReIm!D132,ReIm!E132))*(180/PI())</f>
        <v>170.33427478629309</v>
      </c>
      <c r="F132">
        <f>ReIm!F132</f>
        <v>16.375</v>
      </c>
      <c r="G132" s="2">
        <f>-20*LOG(IMABS(COMPLEX(ReIm!G132,ReIm!H132)))</f>
        <v>20.004044535900757</v>
      </c>
      <c r="H132" s="2">
        <f>IMARGUMENT(COMPLEX(ReIm!G132,ReIm!H132))*(180/PI())</f>
        <v>144.1047421474172</v>
      </c>
      <c r="I132">
        <f>ReIm!I132</f>
        <v>16.375</v>
      </c>
      <c r="J132" s="2">
        <f>-20*LOG(IMABS(COMPLEX(ReIm!J132,ReIm!K132)))</f>
        <v>58.828649429325367</v>
      </c>
      <c r="K132" s="2">
        <f>IMARGUMENT(COMPLEX(ReIm!J132,ReIm!K132))*(180/PI())</f>
        <v>11.725781348481213</v>
      </c>
      <c r="L132" s="2">
        <f>-20*LOG(IMABS(COMPLEX(ReIm!L132,ReIm!M132)))</f>
        <v>44.861189307193712</v>
      </c>
      <c r="M132" s="2">
        <f>IMARGUMENT(COMPLEX(ReIm!L132,ReIm!M132))*(180/PI())</f>
        <v>-76.612479394896411</v>
      </c>
      <c r="N132">
        <f>ReIm!N132</f>
        <v>16.375</v>
      </c>
      <c r="O132" s="2">
        <f>-20*LOG(IMABS(COMPLEX(ReIm!O132,ReIm!P132)))</f>
        <v>37.525428939729643</v>
      </c>
      <c r="P132" s="2">
        <f>IMARGUMENT(COMPLEX(ReIm!O132,ReIm!P132))*(180/PI())</f>
        <v>-6.4914348977597891</v>
      </c>
    </row>
    <row r="133" spans="1:16" x14ac:dyDescent="0.35">
      <c r="A133">
        <f>ReIm!A133</f>
        <v>16.5</v>
      </c>
      <c r="B133" s="2">
        <f>-20*LOG(IMABS(COMPLEX(ReIm!B133,ReIm!C133)))</f>
        <v>33.485536600335848</v>
      </c>
      <c r="C133" s="2">
        <f>IMARGUMENT(COMPLEX(ReIm!B133,ReIm!C133))*(180/PI())</f>
        <v>-158.48631963827506</v>
      </c>
      <c r="D133" s="2">
        <f>-20*LOG(IMABS(COMPLEX(ReIm!D133,ReIm!E133)))</f>
        <v>38.212097872880946</v>
      </c>
      <c r="E133" s="2">
        <f>IMARGUMENT(COMPLEX(ReIm!D133,ReIm!E133))*(180/PI())</f>
        <v>153.58550932215383</v>
      </c>
      <c r="F133">
        <f>ReIm!F133</f>
        <v>16.5</v>
      </c>
      <c r="G133" s="2">
        <f>-20*LOG(IMABS(COMPLEX(ReIm!G133,ReIm!H133)))</f>
        <v>20.082491321832833</v>
      </c>
      <c r="H133" s="2">
        <f>IMARGUMENT(COMPLEX(ReIm!G133,ReIm!H133))*(180/PI())</f>
        <v>46.754037526254265</v>
      </c>
      <c r="I133">
        <f>ReIm!I133</f>
        <v>16.5</v>
      </c>
      <c r="J133" s="2">
        <f>-20*LOG(IMABS(COMPLEX(ReIm!J133,ReIm!K133)))</f>
        <v>52.103925205413134</v>
      </c>
      <c r="K133" s="2">
        <f>IMARGUMENT(COMPLEX(ReIm!J133,ReIm!K133))*(180/PI())</f>
        <v>-24.701386650613184</v>
      </c>
      <c r="L133" s="2">
        <f>-20*LOG(IMABS(COMPLEX(ReIm!L133,ReIm!M133)))</f>
        <v>46.440399934471763</v>
      </c>
      <c r="M133" s="2">
        <f>IMARGUMENT(COMPLEX(ReIm!L133,ReIm!M133))*(180/PI())</f>
        <v>-94.500141434681936</v>
      </c>
      <c r="N133">
        <f>ReIm!N133</f>
        <v>16.5</v>
      </c>
      <c r="O133" s="2">
        <f>-20*LOG(IMABS(COMPLEX(ReIm!O133,ReIm!P133)))</f>
        <v>37.700522807960752</v>
      </c>
      <c r="P133" s="2">
        <f>IMARGUMENT(COMPLEX(ReIm!O133,ReIm!P133))*(180/PI())</f>
        <v>-103.51623136303547</v>
      </c>
    </row>
    <row r="134" spans="1:16" x14ac:dyDescent="0.35">
      <c r="A134">
        <f>ReIm!A134</f>
        <v>16.625</v>
      </c>
      <c r="B134" s="2">
        <f>-20*LOG(IMABS(COMPLEX(ReIm!B134,ReIm!C134)))</f>
        <v>34.693711117707345</v>
      </c>
      <c r="C134" s="2">
        <f>IMARGUMENT(COMPLEX(ReIm!B134,ReIm!C134))*(180/PI())</f>
        <v>-171.34704435221082</v>
      </c>
      <c r="D134" s="2">
        <f>-20*LOG(IMABS(COMPLEX(ReIm!D134,ReIm!E134)))</f>
        <v>41.715205799502691</v>
      </c>
      <c r="E134" s="2">
        <f>IMARGUMENT(COMPLEX(ReIm!D134,ReIm!E134))*(180/PI())</f>
        <v>156.30795140455479</v>
      </c>
      <c r="F134">
        <f>ReIm!F134</f>
        <v>16.625</v>
      </c>
      <c r="G134" s="2">
        <f>-20*LOG(IMABS(COMPLEX(ReIm!G134,ReIm!H134)))</f>
        <v>20.158838933140295</v>
      </c>
      <c r="H134" s="2">
        <f>IMARGUMENT(COMPLEX(ReIm!G134,ReIm!H134))*(180/PI())</f>
        <v>-50.59880990834349</v>
      </c>
      <c r="I134">
        <f>ReIm!I134</f>
        <v>16.625</v>
      </c>
      <c r="J134" s="2">
        <f>-20*LOG(IMABS(COMPLEX(ReIm!J134,ReIm!K134)))</f>
        <v>50.471605452412398</v>
      </c>
      <c r="K134" s="2">
        <f>IMARGUMENT(COMPLEX(ReIm!J134,ReIm!K134))*(180/PI())</f>
        <v>-52.781672321885466</v>
      </c>
      <c r="L134" s="2">
        <f>-20*LOG(IMABS(COMPLEX(ReIm!L134,ReIm!M134)))</f>
        <v>48.464364784831524</v>
      </c>
      <c r="M134" s="2">
        <f>IMARGUMENT(COMPLEX(ReIm!L134,ReIm!M134))*(180/PI())</f>
        <v>-92.250530788460793</v>
      </c>
      <c r="N134">
        <f>ReIm!N134</f>
        <v>16.625</v>
      </c>
      <c r="O134" s="2">
        <f>-20*LOG(IMABS(COMPLEX(ReIm!O134,ReIm!P134)))</f>
        <v>37.918786120100741</v>
      </c>
      <c r="P134" s="2">
        <f>IMARGUMENT(COMPLEX(ReIm!O134,ReIm!P134))*(180/PI())</f>
        <v>159.73767376897885</v>
      </c>
    </row>
    <row r="135" spans="1:16" x14ac:dyDescent="0.35">
      <c r="A135">
        <f>ReIm!A135</f>
        <v>16.75</v>
      </c>
      <c r="B135" s="2">
        <f>-20*LOG(IMABS(COMPLEX(ReIm!B135,ReIm!C135)))</f>
        <v>36.217777116560285</v>
      </c>
      <c r="C135" s="2">
        <f>IMARGUMENT(COMPLEX(ReIm!B135,ReIm!C135))*(180/PI())</f>
        <v>-179.86224823333941</v>
      </c>
      <c r="D135" s="2">
        <f>-20*LOG(IMABS(COMPLEX(ReIm!D135,ReIm!E135)))</f>
        <v>44.130886191713458</v>
      </c>
      <c r="E135" s="2">
        <f>IMARGUMENT(COMPLEX(ReIm!D135,ReIm!E135))*(180/PI())</f>
        <v>169.01862788850923</v>
      </c>
      <c r="F135">
        <f>ReIm!F135</f>
        <v>16.75</v>
      </c>
      <c r="G135" s="2">
        <f>-20*LOG(IMABS(COMPLEX(ReIm!G135,ReIm!H135)))</f>
        <v>20.236591507445667</v>
      </c>
      <c r="H135" s="2">
        <f>IMARGUMENT(COMPLEX(ReIm!G135,ReIm!H135))*(180/PI())</f>
        <v>-147.95767743584145</v>
      </c>
      <c r="I135">
        <f>ReIm!I135</f>
        <v>16.75</v>
      </c>
      <c r="J135" s="2">
        <f>-20*LOG(IMABS(COMPLEX(ReIm!J135,ReIm!K135)))</f>
        <v>49.287122924082269</v>
      </c>
      <c r="K135" s="2">
        <f>IMARGUMENT(COMPLEX(ReIm!J135,ReIm!K135))*(180/PI())</f>
        <v>-64.527371561437022</v>
      </c>
      <c r="L135" s="2">
        <f>-20*LOG(IMABS(COMPLEX(ReIm!L135,ReIm!M135)))</f>
        <v>50.064422367300701</v>
      </c>
      <c r="M135" s="2">
        <f>IMARGUMENT(COMPLEX(ReIm!L135,ReIm!M135))*(180/PI())</f>
        <v>-92.879205968296191</v>
      </c>
      <c r="N135">
        <f>ReIm!N135</f>
        <v>16.75</v>
      </c>
      <c r="O135" s="2">
        <f>-20*LOG(IMABS(COMPLEX(ReIm!O135,ReIm!P135)))</f>
        <v>38.092337267183233</v>
      </c>
      <c r="P135" s="2">
        <f>IMARGUMENT(COMPLEX(ReIm!O135,ReIm!P135))*(180/PI())</f>
        <v>62.861369660435095</v>
      </c>
    </row>
    <row r="136" spans="1:16" x14ac:dyDescent="0.35">
      <c r="A136">
        <f>ReIm!A136</f>
        <v>16.875</v>
      </c>
      <c r="B136" s="2">
        <f>-20*LOG(IMABS(COMPLEX(ReIm!B136,ReIm!C136)))</f>
        <v>38.495434569915389</v>
      </c>
      <c r="C136" s="2">
        <f>IMARGUMENT(COMPLEX(ReIm!B136,ReIm!C136))*(180/PI())</f>
        <v>171.56843928689918</v>
      </c>
      <c r="D136" s="2">
        <f>-20*LOG(IMABS(COMPLEX(ReIm!D136,ReIm!E136)))</f>
        <v>43.713167733669763</v>
      </c>
      <c r="E136" s="2">
        <f>IMARGUMENT(COMPLEX(ReIm!D136,ReIm!E136))*(180/PI())</f>
        <v>-163.96142586595974</v>
      </c>
      <c r="F136">
        <f>ReIm!F136</f>
        <v>16.875</v>
      </c>
      <c r="G136" s="2">
        <f>-20*LOG(IMABS(COMPLEX(ReIm!G136,ReIm!H136)))</f>
        <v>20.314561456682622</v>
      </c>
      <c r="H136" s="2">
        <f>IMARGUMENT(COMPLEX(ReIm!G136,ReIm!H136))*(180/PI())</f>
        <v>114.6824490731134</v>
      </c>
      <c r="I136">
        <f>ReIm!I136</f>
        <v>16.875</v>
      </c>
      <c r="J136" s="2">
        <f>-20*LOG(IMABS(COMPLEX(ReIm!J136,ReIm!K136)))</f>
        <v>49.057427280598596</v>
      </c>
      <c r="K136" s="2">
        <f>IMARGUMENT(COMPLEX(ReIm!J136,ReIm!K136))*(180/PI())</f>
        <v>-84.199911228438765</v>
      </c>
      <c r="L136" s="2">
        <f>-20*LOG(IMABS(COMPLEX(ReIm!L136,ReIm!M136)))</f>
        <v>51.251991512107359</v>
      </c>
      <c r="M136" s="2">
        <f>IMARGUMENT(COMPLEX(ReIm!L136,ReIm!M136))*(180/PI())</f>
        <v>-70.434858825343284</v>
      </c>
      <c r="N136">
        <f>ReIm!N136</f>
        <v>16.875</v>
      </c>
      <c r="O136" s="2">
        <f>-20*LOG(IMABS(COMPLEX(ReIm!O136,ReIm!P136)))</f>
        <v>38.283826429287124</v>
      </c>
      <c r="P136" s="2">
        <f>IMARGUMENT(COMPLEX(ReIm!O136,ReIm!P136))*(180/PI())</f>
        <v>-33.91467179705937</v>
      </c>
    </row>
    <row r="137" spans="1:16" x14ac:dyDescent="0.35">
      <c r="A137">
        <f>ReIm!A137</f>
        <v>17</v>
      </c>
      <c r="B137" s="2">
        <f>-20*LOG(IMABS(COMPLEX(ReIm!B137,ReIm!C137)))</f>
        <v>43.734892081638904</v>
      </c>
      <c r="C137" s="2">
        <f>IMARGUMENT(COMPLEX(ReIm!B137,ReIm!C137))*(180/PI())</f>
        <v>169.35178190232597</v>
      </c>
      <c r="D137" s="2">
        <f>-20*LOG(IMABS(COMPLEX(ReIm!D137,ReIm!E137)))</f>
        <v>42.032429653961685</v>
      </c>
      <c r="E137" s="2">
        <f>IMARGUMENT(COMPLEX(ReIm!D137,ReIm!E137))*(180/PI())</f>
        <v>-152.05009460094143</v>
      </c>
      <c r="F137">
        <f>ReIm!F137</f>
        <v>17</v>
      </c>
      <c r="G137" s="2">
        <f>-20*LOG(IMABS(COMPLEX(ReIm!G137,ReIm!H137)))</f>
        <v>20.393189358657736</v>
      </c>
      <c r="H137" s="2">
        <f>IMARGUMENT(COMPLEX(ReIm!G137,ReIm!H137))*(180/PI())</f>
        <v>17.320022422374965</v>
      </c>
      <c r="I137">
        <f>ReIm!I137</f>
        <v>17</v>
      </c>
      <c r="J137" s="2">
        <f>-20*LOG(IMABS(COMPLEX(ReIm!J137,ReIm!K137)))</f>
        <v>49.352110671703862</v>
      </c>
      <c r="K137" s="2">
        <f>IMARGUMENT(COMPLEX(ReIm!J137,ReIm!K137))*(180/PI())</f>
        <v>-89.658080085307972</v>
      </c>
      <c r="L137" s="2">
        <f>-20*LOG(IMABS(COMPLEX(ReIm!L137,ReIm!M137)))</f>
        <v>48.563272243792078</v>
      </c>
      <c r="M137" s="2">
        <f>IMARGUMENT(COMPLEX(ReIm!L137,ReIm!M137))*(180/PI())</f>
        <v>-61.481017526578782</v>
      </c>
      <c r="N137">
        <f>ReIm!N137</f>
        <v>17</v>
      </c>
      <c r="O137" s="2">
        <f>-20*LOG(IMABS(COMPLEX(ReIm!O137,ReIm!P137)))</f>
        <v>38.453289399408369</v>
      </c>
      <c r="P137" s="2">
        <f>IMARGUMENT(COMPLEX(ReIm!O137,ReIm!P137))*(180/PI())</f>
        <v>-130.69430449610363</v>
      </c>
    </row>
    <row r="138" spans="1:16" x14ac:dyDescent="0.35">
      <c r="A138">
        <f>ReIm!A138</f>
        <v>17.125</v>
      </c>
      <c r="B138" s="2">
        <f>-20*LOG(IMABS(COMPLEX(ReIm!B138,ReIm!C138)))</f>
        <v>48.76060168817547</v>
      </c>
      <c r="C138" s="2">
        <f>IMARGUMENT(COMPLEX(ReIm!B138,ReIm!C138))*(180/PI())</f>
        <v>-108.49404866809992</v>
      </c>
      <c r="D138" s="2">
        <f>-20*LOG(IMABS(COMPLEX(ReIm!D138,ReIm!E138)))</f>
        <v>38.601526614731569</v>
      </c>
      <c r="E138" s="2">
        <f>IMARGUMENT(COMPLEX(ReIm!D138,ReIm!E138))*(180/PI())</f>
        <v>-143.35743204080518</v>
      </c>
      <c r="F138">
        <f>ReIm!F138</f>
        <v>17.125</v>
      </c>
      <c r="G138" s="2">
        <f>-20*LOG(IMABS(COMPLEX(ReIm!G138,ReIm!H138)))</f>
        <v>20.4722653808556</v>
      </c>
      <c r="H138" s="2">
        <f>IMARGUMENT(COMPLEX(ReIm!G138,ReIm!H138))*(180/PI())</f>
        <v>-80.035576181715243</v>
      </c>
      <c r="I138">
        <f>ReIm!I138</f>
        <v>17.125</v>
      </c>
      <c r="J138" s="2">
        <f>-20*LOG(IMABS(COMPLEX(ReIm!J138,ReIm!K138)))</f>
        <v>48.820127774135955</v>
      </c>
      <c r="K138" s="2">
        <f>IMARGUMENT(COMPLEX(ReIm!J138,ReIm!K138))*(180/PI())</f>
        <v>-100.66520287076004</v>
      </c>
      <c r="L138" s="2">
        <f>-20*LOG(IMABS(COMPLEX(ReIm!L138,ReIm!M138)))</f>
        <v>46.743429024661076</v>
      </c>
      <c r="M138" s="2">
        <f>IMARGUMENT(COMPLEX(ReIm!L138,ReIm!M138))*(180/PI())</f>
        <v>-67.168986244660317</v>
      </c>
      <c r="N138">
        <f>ReIm!N138</f>
        <v>17.125</v>
      </c>
      <c r="O138" s="2">
        <f>-20*LOG(IMABS(COMPLEX(ReIm!O138,ReIm!P138)))</f>
        <v>38.619298479112352</v>
      </c>
      <c r="P138" s="2">
        <f>IMARGUMENT(COMPLEX(ReIm!O138,ReIm!P138))*(180/PI())</f>
        <v>132.45072183250579</v>
      </c>
    </row>
    <row r="139" spans="1:16" x14ac:dyDescent="0.35">
      <c r="A139">
        <f>ReIm!A139</f>
        <v>17.25</v>
      </c>
      <c r="B139" s="2">
        <f>-20*LOG(IMABS(COMPLEX(ReIm!B139,ReIm!C139)))</f>
        <v>37.448086392139565</v>
      </c>
      <c r="C139" s="2">
        <f>IMARGUMENT(COMPLEX(ReIm!B139,ReIm!C139))*(180/PI())</f>
        <v>-95.523913075385948</v>
      </c>
      <c r="D139" s="2">
        <f>-20*LOG(IMABS(COMPLEX(ReIm!D139,ReIm!E139)))</f>
        <v>35.476533162089453</v>
      </c>
      <c r="E139" s="2">
        <f>IMARGUMENT(COMPLEX(ReIm!D139,ReIm!E139))*(180/PI())</f>
        <v>-158.02677157458953</v>
      </c>
      <c r="F139">
        <f>ReIm!F139</f>
        <v>17.25</v>
      </c>
      <c r="G139" s="2">
        <f>-20*LOG(IMABS(COMPLEX(ReIm!G139,ReIm!H139)))</f>
        <v>20.552720647058997</v>
      </c>
      <c r="H139" s="2">
        <f>IMARGUMENT(COMPLEX(ReIm!G139,ReIm!H139))*(180/PI())</f>
        <v>-177.37016203712986</v>
      </c>
      <c r="I139">
        <f>ReIm!I139</f>
        <v>17.25</v>
      </c>
      <c r="J139" s="2">
        <f>-20*LOG(IMABS(COMPLEX(ReIm!J139,ReIm!K139)))</f>
        <v>48.58312751826341</v>
      </c>
      <c r="K139" s="2">
        <f>IMARGUMENT(COMPLEX(ReIm!J139,ReIm!K139))*(180/PI())</f>
        <v>-115.20826569291935</v>
      </c>
      <c r="L139" s="2">
        <f>-20*LOG(IMABS(COMPLEX(ReIm!L139,ReIm!M139)))</f>
        <v>45.986533166368389</v>
      </c>
      <c r="M139" s="2">
        <f>IMARGUMENT(COMPLEX(ReIm!L139,ReIm!M139))*(180/PI())</f>
        <v>-75.925573941701643</v>
      </c>
      <c r="N139">
        <f>ReIm!N139</f>
        <v>17.25</v>
      </c>
      <c r="O139" s="2">
        <f>-20*LOG(IMABS(COMPLEX(ReIm!O139,ReIm!P139)))</f>
        <v>38.817600809017158</v>
      </c>
      <c r="P139" s="2">
        <f>IMARGUMENT(COMPLEX(ReIm!O139,ReIm!P139))*(180/PI())</f>
        <v>35.756321567837126</v>
      </c>
    </row>
    <row r="140" spans="1:16" x14ac:dyDescent="0.35">
      <c r="A140">
        <f>ReIm!A140</f>
        <v>17.375</v>
      </c>
      <c r="B140" s="2">
        <f>-20*LOG(IMABS(COMPLEX(ReIm!B140,ReIm!C140)))</f>
        <v>33.427484954702997</v>
      </c>
      <c r="C140" s="2">
        <f>IMARGUMENT(COMPLEX(ReIm!B140,ReIm!C140))*(180/PI())</f>
        <v>-119.12378496588242</v>
      </c>
      <c r="D140" s="2">
        <f>-20*LOG(IMABS(COMPLEX(ReIm!D140,ReIm!E140)))</f>
        <v>35.669428409717696</v>
      </c>
      <c r="E140" s="2">
        <f>IMARGUMENT(COMPLEX(ReIm!D140,ReIm!E140))*(180/PI())</f>
        <v>-174.71459830175908</v>
      </c>
      <c r="F140">
        <f>ReIm!F140</f>
        <v>17.375</v>
      </c>
      <c r="G140" s="2">
        <f>-20*LOG(IMABS(COMPLEX(ReIm!G140,ReIm!H140)))</f>
        <v>20.631833330462509</v>
      </c>
      <c r="H140" s="2">
        <f>IMARGUMENT(COMPLEX(ReIm!G140,ReIm!H140))*(180/PI())</f>
        <v>85.304171553677392</v>
      </c>
      <c r="I140">
        <f>ReIm!I140</f>
        <v>17.375</v>
      </c>
      <c r="J140" s="2">
        <f>-20*LOG(IMABS(COMPLEX(ReIm!J140,ReIm!K140)))</f>
        <v>50.895315197492764</v>
      </c>
      <c r="K140" s="2">
        <f>IMARGUMENT(COMPLEX(ReIm!J140,ReIm!K140))*(180/PI())</f>
        <v>-135.1409576179301</v>
      </c>
      <c r="L140" s="2">
        <f>-20*LOG(IMABS(COMPLEX(ReIm!L140,ReIm!M140)))</f>
        <v>46.572682243043346</v>
      </c>
      <c r="M140" s="2">
        <f>IMARGUMENT(COMPLEX(ReIm!L140,ReIm!M140))*(180/PI())</f>
        <v>-85.078460800240222</v>
      </c>
      <c r="N140">
        <f>ReIm!N140</f>
        <v>17.375</v>
      </c>
      <c r="O140" s="2">
        <f>-20*LOG(IMABS(COMPLEX(ReIm!O140,ReIm!P140)))</f>
        <v>38.991090346256755</v>
      </c>
      <c r="P140" s="2">
        <f>IMARGUMENT(COMPLEX(ReIm!O140,ReIm!P140))*(180/PI())</f>
        <v>-61.245604148894735</v>
      </c>
    </row>
    <row r="141" spans="1:16" x14ac:dyDescent="0.35">
      <c r="A141">
        <f>ReIm!A141</f>
        <v>17.5</v>
      </c>
      <c r="B141" s="2">
        <f>-20*LOG(IMABS(COMPLEX(ReIm!B141,ReIm!C141)))</f>
        <v>32.080619944800453</v>
      </c>
      <c r="C141" s="2">
        <f>IMARGUMENT(COMPLEX(ReIm!B141,ReIm!C141))*(180/PI())</f>
        <v>-141.13098534414075</v>
      </c>
      <c r="D141" s="2">
        <f>-20*LOG(IMABS(COMPLEX(ReIm!D141,ReIm!E141)))</f>
        <v>34.974420775037871</v>
      </c>
      <c r="E141" s="2">
        <f>IMARGUMENT(COMPLEX(ReIm!D141,ReIm!E141))*(180/PI())</f>
        <v>-174.48203538762911</v>
      </c>
      <c r="F141">
        <f>ReIm!F141</f>
        <v>17.5</v>
      </c>
      <c r="G141" s="2">
        <f>-20*LOG(IMABS(COMPLEX(ReIm!G141,ReIm!H141)))</f>
        <v>20.710637086375556</v>
      </c>
      <c r="H141" s="2">
        <f>IMARGUMENT(COMPLEX(ReIm!G141,ReIm!H141))*(180/PI())</f>
        <v>-12.008978468541503</v>
      </c>
      <c r="I141">
        <f>ReIm!I141</f>
        <v>17.5</v>
      </c>
      <c r="J141" s="2">
        <f>-20*LOG(IMABS(COMPLEX(ReIm!J141,ReIm!K141)))</f>
        <v>54.64483666573728</v>
      </c>
      <c r="K141" s="2">
        <f>IMARGUMENT(COMPLEX(ReIm!J141,ReIm!K141))*(180/PI())</f>
        <v>-124.28834333854238</v>
      </c>
      <c r="L141" s="2">
        <f>-20*LOG(IMABS(COMPLEX(ReIm!L141,ReIm!M141)))</f>
        <v>47.000244773090401</v>
      </c>
      <c r="M141" s="2">
        <f>IMARGUMENT(COMPLEX(ReIm!L141,ReIm!M141))*(180/PI())</f>
        <v>-80.429058825279753</v>
      </c>
      <c r="N141">
        <f>ReIm!N141</f>
        <v>17.5</v>
      </c>
      <c r="O141" s="2">
        <f>-20*LOG(IMABS(COMPLEX(ReIm!O141,ReIm!P141)))</f>
        <v>39.162283949032194</v>
      </c>
      <c r="P141" s="2">
        <f>IMARGUMENT(COMPLEX(ReIm!O141,ReIm!P141))*(180/PI())</f>
        <v>-158.28447441835081</v>
      </c>
    </row>
    <row r="142" spans="1:16" x14ac:dyDescent="0.35">
      <c r="A142">
        <f>ReIm!A142</f>
        <v>17.625</v>
      </c>
      <c r="B142" s="2">
        <f>-20*LOG(IMABS(COMPLEX(ReIm!B142,ReIm!C142)))</f>
        <v>32.635273153587818</v>
      </c>
      <c r="C142" s="2">
        <f>IMARGUMENT(COMPLEX(ReIm!B142,ReIm!C142))*(180/PI())</f>
        <v>-162.57031799346689</v>
      </c>
      <c r="D142" s="2">
        <f>-20*LOG(IMABS(COMPLEX(ReIm!D142,ReIm!E142)))</f>
        <v>33.326509000576607</v>
      </c>
      <c r="E142" s="2">
        <f>IMARGUMENT(COMPLEX(ReIm!D142,ReIm!E142))*(180/PI())</f>
        <v>167.75788319724509</v>
      </c>
      <c r="F142">
        <f>ReIm!F142</f>
        <v>17.625</v>
      </c>
      <c r="G142" s="2">
        <f>-20*LOG(IMABS(COMPLEX(ReIm!G142,ReIm!H142)))</f>
        <v>20.787347276188832</v>
      </c>
      <c r="H142" s="2">
        <f>IMARGUMENT(COMPLEX(ReIm!G142,ReIm!H142))*(180/PI())</f>
        <v>-109.33815469747383</v>
      </c>
      <c r="I142">
        <f>ReIm!I142</f>
        <v>17.625</v>
      </c>
      <c r="J142" s="2">
        <f>-20*LOG(IMABS(COMPLEX(ReIm!J142,ReIm!K142)))</f>
        <v>53.324196232723779</v>
      </c>
      <c r="K142" s="2">
        <f>IMARGUMENT(COMPLEX(ReIm!J142,ReIm!K142))*(180/PI())</f>
        <v>-102.54810034660292</v>
      </c>
      <c r="L142" s="2">
        <f>-20*LOG(IMABS(COMPLEX(ReIm!L142,ReIm!M142)))</f>
        <v>46.071153668629194</v>
      </c>
      <c r="M142" s="2">
        <f>IMARGUMENT(COMPLEX(ReIm!L142,ReIm!M142))*(180/PI())</f>
        <v>-88.110541815787272</v>
      </c>
      <c r="N142">
        <f>ReIm!N142</f>
        <v>17.625</v>
      </c>
      <c r="O142" s="2">
        <f>-20*LOG(IMABS(COMPLEX(ReIm!O142,ReIm!P142)))</f>
        <v>39.367341720088376</v>
      </c>
      <c r="P142" s="2">
        <f>IMARGUMENT(COMPLEX(ReIm!O142,ReIm!P142))*(180/PI())</f>
        <v>104.65239541517809</v>
      </c>
    </row>
    <row r="143" spans="1:16" x14ac:dyDescent="0.35">
      <c r="A143">
        <f>ReIm!A143</f>
        <v>17.75</v>
      </c>
      <c r="B143" s="2">
        <f>-20*LOG(IMABS(COMPLEX(ReIm!B143,ReIm!C143)))</f>
        <v>34.306017049974706</v>
      </c>
      <c r="C143" s="2">
        <f>IMARGUMENT(COMPLEX(ReIm!B143,ReIm!C143))*(180/PI())</f>
        <v>-172.23736717133053</v>
      </c>
      <c r="D143" s="2">
        <f>-20*LOG(IMABS(COMPLEX(ReIm!D143,ReIm!E143)))</f>
        <v>33.685799370184505</v>
      </c>
      <c r="E143" s="2">
        <f>IMARGUMENT(COMPLEX(ReIm!D143,ReIm!E143))*(180/PI())</f>
        <v>146.78297213284216</v>
      </c>
      <c r="F143">
        <f>ReIm!F143</f>
        <v>17.75</v>
      </c>
      <c r="G143" s="2">
        <f>-20*LOG(IMABS(COMPLEX(ReIm!G143,ReIm!H143)))</f>
        <v>20.861243950438791</v>
      </c>
      <c r="H143" s="2">
        <f>IMARGUMENT(COMPLEX(ReIm!G143,ReIm!H143))*(180/PI())</f>
        <v>153.34325302483495</v>
      </c>
      <c r="I143">
        <f>ReIm!I143</f>
        <v>17.75</v>
      </c>
      <c r="J143" s="2">
        <f>-20*LOG(IMABS(COMPLEX(ReIm!J143,ReIm!K143)))</f>
        <v>50.083686016876243</v>
      </c>
      <c r="K143" s="2">
        <f>IMARGUMENT(COMPLEX(ReIm!J143,ReIm!K143))*(180/PI())</f>
        <v>-113.53082090954844</v>
      </c>
      <c r="L143" s="2">
        <f>-20*LOG(IMABS(COMPLEX(ReIm!L143,ReIm!M143)))</f>
        <v>47.355206156727235</v>
      </c>
      <c r="M143" s="2">
        <f>IMARGUMENT(COMPLEX(ReIm!L143,ReIm!M143))*(180/PI())</f>
        <v>-92.526250835970188</v>
      </c>
      <c r="N143">
        <f>ReIm!N143</f>
        <v>17.75</v>
      </c>
      <c r="O143" s="2">
        <f>-20*LOG(IMABS(COMPLEX(ReIm!O143,ReIm!P143)))</f>
        <v>39.578645279663057</v>
      </c>
      <c r="P143" s="2">
        <f>IMARGUMENT(COMPLEX(ReIm!O143,ReIm!P143))*(180/PI())</f>
        <v>7.7634883079061687</v>
      </c>
    </row>
    <row r="144" spans="1:16" x14ac:dyDescent="0.35">
      <c r="A144">
        <f>ReIm!A144</f>
        <v>17.875</v>
      </c>
      <c r="B144" s="2">
        <f>-20*LOG(IMABS(COMPLEX(ReIm!B144,ReIm!C144)))</f>
        <v>35.277742046590859</v>
      </c>
      <c r="C144" s="2">
        <f>IMARGUMENT(COMPLEX(ReIm!B144,ReIm!C144))*(180/PI())</f>
        <v>176.49575213433053</v>
      </c>
      <c r="D144" s="2">
        <f>-20*LOG(IMABS(COMPLEX(ReIm!D144,ReIm!E144)))</f>
        <v>34.880616486056681</v>
      </c>
      <c r="E144" s="2">
        <f>IMARGUMENT(COMPLEX(ReIm!D144,ReIm!E144))*(180/PI())</f>
        <v>123.46018115466008</v>
      </c>
      <c r="F144">
        <f>ReIm!F144</f>
        <v>17.875</v>
      </c>
      <c r="G144" s="2">
        <f>-20*LOG(IMABS(COMPLEX(ReIm!G144,ReIm!H144)))</f>
        <v>20.936562664352998</v>
      </c>
      <c r="H144" s="2">
        <f>IMARGUMENT(COMPLEX(ReIm!G144,ReIm!H144))*(180/PI())</f>
        <v>56.016840727892983</v>
      </c>
      <c r="I144">
        <f>ReIm!I144</f>
        <v>17.875</v>
      </c>
      <c r="J144" s="2">
        <f>-20*LOG(IMABS(COMPLEX(ReIm!J144,ReIm!K144)))</f>
        <v>51.135705946090368</v>
      </c>
      <c r="K144" s="2">
        <f>IMARGUMENT(COMPLEX(ReIm!J144,ReIm!K144))*(180/PI())</f>
        <v>-131.30371213443232</v>
      </c>
      <c r="L144" s="2">
        <f>-20*LOG(IMABS(COMPLEX(ReIm!L144,ReIm!M144)))</f>
        <v>47.385096890858335</v>
      </c>
      <c r="M144" s="2">
        <f>IMARGUMENT(COMPLEX(ReIm!L144,ReIm!M144))*(180/PI())</f>
        <v>-91.877010027931078</v>
      </c>
      <c r="N144">
        <f>ReIm!N144</f>
        <v>17.875</v>
      </c>
      <c r="O144" s="2">
        <f>-20*LOG(IMABS(COMPLEX(ReIm!O144,ReIm!P144)))</f>
        <v>39.777378904401125</v>
      </c>
      <c r="P144" s="2">
        <f>IMARGUMENT(COMPLEX(ReIm!O144,ReIm!P144))*(180/PI())</f>
        <v>-89.230501121375042</v>
      </c>
    </row>
    <row r="145" spans="1:16" x14ac:dyDescent="0.35">
      <c r="A145">
        <f>ReIm!A145</f>
        <v>18</v>
      </c>
      <c r="B145" s="2">
        <f>-20*LOG(IMABS(COMPLEX(ReIm!B145,ReIm!C145)))</f>
        <v>38.940929589237577</v>
      </c>
      <c r="C145" s="2">
        <f>IMARGUMENT(COMPLEX(ReIm!B145,ReIm!C145))*(180/PI())</f>
        <v>163.69467359478315</v>
      </c>
      <c r="D145" s="2">
        <f>-20*LOG(IMABS(COMPLEX(ReIm!D145,ReIm!E145)))</f>
        <v>38.240753405835257</v>
      </c>
      <c r="E145" s="2">
        <f>IMARGUMENT(COMPLEX(ReIm!D145,ReIm!E145))*(180/PI())</f>
        <v>99.614247507282428</v>
      </c>
      <c r="F145">
        <f>ReIm!F145</f>
        <v>18</v>
      </c>
      <c r="G145" s="2">
        <f>-20*LOG(IMABS(COMPLEX(ReIm!G145,ReIm!H145)))</f>
        <v>21.011035908809035</v>
      </c>
      <c r="H145" s="2">
        <f>IMARGUMENT(COMPLEX(ReIm!G145,ReIm!H145))*(180/PI())</f>
        <v>-41.314102560785351</v>
      </c>
      <c r="I145">
        <f>ReIm!I145</f>
        <v>18</v>
      </c>
      <c r="J145" s="2">
        <f>-20*LOG(IMABS(COMPLEX(ReIm!J145,ReIm!K145)))</f>
        <v>51.653492834045657</v>
      </c>
      <c r="K145" s="2">
        <f>IMARGUMENT(COMPLEX(ReIm!J145,ReIm!K145))*(180/PI())</f>
        <v>-131.02435136405265</v>
      </c>
      <c r="L145" s="2">
        <f>-20*LOG(IMABS(COMPLEX(ReIm!L145,ReIm!M145)))</f>
        <v>48.066911478955561</v>
      </c>
      <c r="M145" s="2">
        <f>IMARGUMENT(COMPLEX(ReIm!L145,ReIm!M145))*(180/PI())</f>
        <v>-94.141978061130459</v>
      </c>
      <c r="N145">
        <f>ReIm!N145</f>
        <v>18</v>
      </c>
      <c r="O145" s="2">
        <f>-20*LOG(IMABS(COMPLEX(ReIm!O145,ReIm!P145)))</f>
        <v>39.969173604123313</v>
      </c>
      <c r="P145" s="2">
        <f>IMARGUMENT(COMPLEX(ReIm!O145,ReIm!P145))*(180/PI())</f>
        <v>173.65158649795023</v>
      </c>
    </row>
    <row r="146" spans="1:16" x14ac:dyDescent="0.35">
      <c r="A146">
        <f>ReIm!A146</f>
        <v>18.125</v>
      </c>
      <c r="B146" s="2">
        <f>-20*LOG(IMABS(COMPLEX(ReIm!B146,ReIm!C146)))</f>
        <v>44.996763974764178</v>
      </c>
      <c r="C146" s="2">
        <f>IMARGUMENT(COMPLEX(ReIm!B146,ReIm!C146))*(180/PI())</f>
        <v>-177.88648626828737</v>
      </c>
      <c r="D146" s="2">
        <f>-20*LOG(IMABS(COMPLEX(ReIm!D146,ReIm!E146)))</f>
        <v>42.863200373220501</v>
      </c>
      <c r="E146" s="2">
        <f>IMARGUMENT(COMPLEX(ReIm!D146,ReIm!E146))*(180/PI())</f>
        <v>82.506833906734073</v>
      </c>
      <c r="F146">
        <f>ReIm!F146</f>
        <v>18.125</v>
      </c>
      <c r="G146" s="2">
        <f>-20*LOG(IMABS(COMPLEX(ReIm!G146,ReIm!H146)))</f>
        <v>21.086853919971354</v>
      </c>
      <c r="H146" s="2">
        <f>IMARGUMENT(COMPLEX(ReIm!G146,ReIm!H146))*(180/PI())</f>
        <v>-138.6468155872472</v>
      </c>
      <c r="I146">
        <f>ReIm!I146</f>
        <v>18.125</v>
      </c>
      <c r="J146" s="2">
        <f>-20*LOG(IMABS(COMPLEX(ReIm!J146,ReIm!K146)))</f>
        <v>51.552849900847463</v>
      </c>
      <c r="K146" s="2">
        <f>IMARGUMENT(COMPLEX(ReIm!J146,ReIm!K146))*(180/PI())</f>
        <v>-135.69087338465334</v>
      </c>
      <c r="L146" s="2">
        <f>-20*LOG(IMABS(COMPLEX(ReIm!L146,ReIm!M146)))</f>
        <v>48.818929114675463</v>
      </c>
      <c r="M146" s="2">
        <f>IMARGUMENT(COMPLEX(ReIm!L146,ReIm!M146))*(180/PI())</f>
        <v>-91.393087699350787</v>
      </c>
      <c r="N146">
        <f>ReIm!N146</f>
        <v>18.125</v>
      </c>
      <c r="O146" s="2">
        <f>-20*LOG(IMABS(COMPLEX(ReIm!O146,ReIm!P146)))</f>
        <v>40.141171601341348</v>
      </c>
      <c r="P146" s="2">
        <f>IMARGUMENT(COMPLEX(ReIm!O146,ReIm!P146))*(180/PI())</f>
        <v>76.829936426410796</v>
      </c>
    </row>
    <row r="147" spans="1:16" x14ac:dyDescent="0.35">
      <c r="A147">
        <f>ReIm!A147</f>
        <v>18.25</v>
      </c>
      <c r="B147" s="2">
        <f>-20*LOG(IMABS(COMPLEX(ReIm!B147,ReIm!C147)))</f>
        <v>43.535724131533769</v>
      </c>
      <c r="C147" s="2">
        <f>IMARGUMENT(COMPLEX(ReIm!B147,ReIm!C147))*(180/PI())</f>
        <v>-122.2685183563085</v>
      </c>
      <c r="D147" s="2">
        <f>-20*LOG(IMABS(COMPLEX(ReIm!D147,ReIm!E147)))</f>
        <v>47.983051690404906</v>
      </c>
      <c r="E147" s="2">
        <f>IMARGUMENT(COMPLEX(ReIm!D147,ReIm!E147))*(180/PI())</f>
        <v>47.832034730845869</v>
      </c>
      <c r="F147">
        <f>ReIm!F147</f>
        <v>18.25</v>
      </c>
      <c r="G147" s="2">
        <f>-20*LOG(IMABS(COMPLEX(ReIm!G147,ReIm!H147)))</f>
        <v>21.163330023314565</v>
      </c>
      <c r="H147" s="2">
        <f>IMARGUMENT(COMPLEX(ReIm!G147,ReIm!H147))*(180/PI())</f>
        <v>124.01440062351598</v>
      </c>
      <c r="I147">
        <f>ReIm!I147</f>
        <v>18.25</v>
      </c>
      <c r="J147" s="2">
        <f>-20*LOG(IMABS(COMPLEX(ReIm!J147,ReIm!K147)))</f>
        <v>50.313383241732282</v>
      </c>
      <c r="K147" s="2">
        <f>IMARGUMENT(COMPLEX(ReIm!J147,ReIm!K147))*(180/PI())</f>
        <v>-142.9216549471073</v>
      </c>
      <c r="L147" s="2">
        <f>-20*LOG(IMABS(COMPLEX(ReIm!L147,ReIm!M147)))</f>
        <v>48.644366222141628</v>
      </c>
      <c r="M147" s="2">
        <f>IMARGUMENT(COMPLEX(ReIm!L147,ReIm!M147))*(180/PI())</f>
        <v>-84.174686483914471</v>
      </c>
      <c r="N147">
        <f>ReIm!N147</f>
        <v>18.25</v>
      </c>
      <c r="O147" s="2">
        <f>-20*LOG(IMABS(COMPLEX(ReIm!O147,ReIm!P147)))</f>
        <v>40.339789898181202</v>
      </c>
      <c r="P147" s="2">
        <f>IMARGUMENT(COMPLEX(ReIm!O147,ReIm!P147))*(180/PI())</f>
        <v>-20.313690287628166</v>
      </c>
    </row>
    <row r="148" spans="1:16" x14ac:dyDescent="0.35">
      <c r="A148">
        <f>ReIm!A148</f>
        <v>18.375</v>
      </c>
      <c r="B148" s="2">
        <f>-20*LOG(IMABS(COMPLEX(ReIm!B148,ReIm!C148)))</f>
        <v>37.754489706141044</v>
      </c>
      <c r="C148" s="2">
        <f>IMARGUMENT(COMPLEX(ReIm!B148,ReIm!C148))*(180/PI())</f>
        <v>-117.79335397099348</v>
      </c>
      <c r="D148" s="2">
        <f>-20*LOG(IMABS(COMPLEX(ReIm!D148,ReIm!E148)))</f>
        <v>49.122278399163292</v>
      </c>
      <c r="E148" s="2">
        <f>IMARGUMENT(COMPLEX(ReIm!D148,ReIm!E148))*(180/PI())</f>
        <v>-45.653946110793861</v>
      </c>
      <c r="F148">
        <f>ReIm!F148</f>
        <v>18.375</v>
      </c>
      <c r="G148" s="2">
        <f>-20*LOG(IMABS(COMPLEX(ReIm!G148,ReIm!H148)))</f>
        <v>21.240293256292592</v>
      </c>
      <c r="H148" s="2">
        <f>IMARGUMENT(COMPLEX(ReIm!G148,ReIm!H148))*(180/PI())</f>
        <v>26.688816329823659</v>
      </c>
      <c r="I148">
        <f>ReIm!I148</f>
        <v>18.375</v>
      </c>
      <c r="J148" s="2">
        <f>-20*LOG(IMABS(COMPLEX(ReIm!J148,ReIm!K148)))</f>
        <v>49.793193529642785</v>
      </c>
      <c r="K148" s="2">
        <f>IMARGUMENT(COMPLEX(ReIm!J148,ReIm!K148))*(180/PI())</f>
        <v>-161.85654026498767</v>
      </c>
      <c r="L148" s="2">
        <f>-20*LOG(IMABS(COMPLEX(ReIm!L148,ReIm!M148)))</f>
        <v>47.320305880813265</v>
      </c>
      <c r="M148" s="2">
        <f>IMARGUMENT(COMPLEX(ReIm!L148,ReIm!M148))*(180/PI())</f>
        <v>-83.889621934382916</v>
      </c>
      <c r="N148">
        <f>ReIm!N148</f>
        <v>18.375</v>
      </c>
      <c r="O148" s="2">
        <f>-20*LOG(IMABS(COMPLEX(ReIm!O148,ReIm!P148)))</f>
        <v>40.54445953468948</v>
      </c>
      <c r="P148" s="2">
        <f>IMARGUMENT(COMPLEX(ReIm!O148,ReIm!P148))*(180/PI())</f>
        <v>-117.19453799954579</v>
      </c>
    </row>
    <row r="149" spans="1:16" x14ac:dyDescent="0.35">
      <c r="A149">
        <f>ReIm!A149</f>
        <v>18.5</v>
      </c>
      <c r="B149" s="2">
        <f>-20*LOG(IMABS(COMPLEX(ReIm!B149,ReIm!C149)))</f>
        <v>34.972327812862801</v>
      </c>
      <c r="C149" s="2">
        <f>IMARGUMENT(COMPLEX(ReIm!B149,ReIm!C149))*(180/PI())</f>
        <v>-131.51765411849271</v>
      </c>
      <c r="D149" s="2">
        <f>-20*LOG(IMABS(COMPLEX(ReIm!D149,ReIm!E149)))</f>
        <v>44.84108504430764</v>
      </c>
      <c r="E149" s="2">
        <f>IMARGUMENT(COMPLEX(ReIm!D149,ReIm!E149))*(180/PI())</f>
        <v>-85.703009194700456</v>
      </c>
      <c r="F149">
        <f>ReIm!F149</f>
        <v>18.5</v>
      </c>
      <c r="G149" s="2">
        <f>-20*LOG(IMABS(COMPLEX(ReIm!G149,ReIm!H149)))</f>
        <v>21.318231339631364</v>
      </c>
      <c r="H149" s="2">
        <f>IMARGUMENT(COMPLEX(ReIm!G149,ReIm!H149))*(180/PI())</f>
        <v>-70.625864731765205</v>
      </c>
      <c r="I149">
        <f>ReIm!I149</f>
        <v>18.5</v>
      </c>
      <c r="J149" s="2">
        <f>-20*LOG(IMABS(COMPLEX(ReIm!J149,ReIm!K149)))</f>
        <v>50.020997734981506</v>
      </c>
      <c r="K149" s="2">
        <f>IMARGUMENT(COMPLEX(ReIm!J149,ReIm!K149))*(180/PI())</f>
        <v>166.96476114565948</v>
      </c>
      <c r="L149" s="2">
        <f>-20*LOG(IMABS(COMPLEX(ReIm!L149,ReIm!M149)))</f>
        <v>46.991187585029053</v>
      </c>
      <c r="M149" s="2">
        <f>IMARGUMENT(COMPLEX(ReIm!L149,ReIm!M149))*(180/PI())</f>
        <v>-97.05041781866818</v>
      </c>
      <c r="N149">
        <f>ReIm!N149</f>
        <v>18.5</v>
      </c>
      <c r="O149" s="2">
        <f>-20*LOG(IMABS(COMPLEX(ReIm!O149,ReIm!P149)))</f>
        <v>40.734339136735272</v>
      </c>
      <c r="P149" s="2">
        <f>IMARGUMENT(COMPLEX(ReIm!O149,ReIm!P149))*(180/PI())</f>
        <v>145.72625124389785</v>
      </c>
    </row>
    <row r="150" spans="1:16" x14ac:dyDescent="0.35">
      <c r="A150">
        <f>ReIm!A150</f>
        <v>18.625</v>
      </c>
      <c r="B150" s="2">
        <f>-20*LOG(IMABS(COMPLEX(ReIm!B150,ReIm!C150)))</f>
        <v>33.878827098816075</v>
      </c>
      <c r="C150" s="2">
        <f>IMARGUMENT(COMPLEX(ReIm!B150,ReIm!C150))*(180/PI())</f>
        <v>-149.81017736047588</v>
      </c>
      <c r="D150" s="2">
        <f>-20*LOG(IMABS(COMPLEX(ReIm!D150,ReIm!E150)))</f>
        <v>38.796998460312977</v>
      </c>
      <c r="E150" s="2">
        <f>IMARGUMENT(COMPLEX(ReIm!D150,ReIm!E150))*(180/PI())</f>
        <v>-99.817057636655889</v>
      </c>
      <c r="F150">
        <f>ReIm!F150</f>
        <v>18.625</v>
      </c>
      <c r="G150" s="2">
        <f>-20*LOG(IMABS(COMPLEX(ReIm!G150,ReIm!H150)))</f>
        <v>21.396780729257845</v>
      </c>
      <c r="H150" s="2">
        <f>IMARGUMENT(COMPLEX(ReIm!G150,ReIm!H150))*(180/PI())</f>
        <v>-167.92892329757345</v>
      </c>
      <c r="I150">
        <f>ReIm!I150</f>
        <v>18.625</v>
      </c>
      <c r="J150" s="2">
        <f>-20*LOG(IMABS(COMPLEX(ReIm!J150,ReIm!K150)))</f>
        <v>54.624898052807126</v>
      </c>
      <c r="K150" s="2">
        <f>IMARGUMENT(COMPLEX(ReIm!J150,ReIm!K150))*(180/PI())</f>
        <v>118.14229841477348</v>
      </c>
      <c r="L150" s="2">
        <f>-20*LOG(IMABS(COMPLEX(ReIm!L150,ReIm!M150)))</f>
        <v>50.900764403414449</v>
      </c>
      <c r="M150" s="2">
        <f>IMARGUMENT(COMPLEX(ReIm!L150,ReIm!M150))*(180/PI())</f>
        <v>-98.673426380740679</v>
      </c>
      <c r="N150">
        <f>ReIm!N150</f>
        <v>18.625</v>
      </c>
      <c r="O150" s="2">
        <f>-20*LOG(IMABS(COMPLEX(ReIm!O150,ReIm!P150)))</f>
        <v>40.907397638530924</v>
      </c>
      <c r="P150" s="2">
        <f>IMARGUMENT(COMPLEX(ReIm!O150,ReIm!P150))*(180/PI())</f>
        <v>48.452996181748425</v>
      </c>
    </row>
    <row r="151" spans="1:16" x14ac:dyDescent="0.35">
      <c r="A151">
        <f>ReIm!A151</f>
        <v>18.75</v>
      </c>
      <c r="B151" s="2">
        <f>-20*LOG(IMABS(COMPLEX(ReIm!B151,ReIm!C151)))</f>
        <v>35.635947983036985</v>
      </c>
      <c r="C151" s="2">
        <f>IMARGUMENT(COMPLEX(ReIm!B151,ReIm!C151))*(180/PI())</f>
        <v>-168.56486684986243</v>
      </c>
      <c r="D151" s="2">
        <f>-20*LOG(IMABS(COMPLEX(ReIm!D151,ReIm!E151)))</f>
        <v>35.043159299384605</v>
      </c>
      <c r="E151" s="2">
        <f>IMARGUMENT(COMPLEX(ReIm!D151,ReIm!E151))*(180/PI())</f>
        <v>-132.02265497993741</v>
      </c>
      <c r="F151">
        <f>ReIm!F151</f>
        <v>18.75</v>
      </c>
      <c r="G151" s="2">
        <f>-20*LOG(IMABS(COMPLEX(ReIm!G151,ReIm!H151)))</f>
        <v>21.473347054954584</v>
      </c>
      <c r="H151" s="2">
        <f>IMARGUMENT(COMPLEX(ReIm!G151,ReIm!H151))*(180/PI())</f>
        <v>94.775258108446437</v>
      </c>
      <c r="I151">
        <f>ReIm!I151</f>
        <v>18.75</v>
      </c>
      <c r="J151" s="2">
        <f>-20*LOG(IMABS(COMPLEX(ReIm!J151,ReIm!K151)))</f>
        <v>67.836103709714848</v>
      </c>
      <c r="K151" s="2">
        <f>IMARGUMENT(COMPLEX(ReIm!J151,ReIm!K151))*(180/PI())</f>
        <v>11.114877401587229</v>
      </c>
      <c r="L151" s="2">
        <f>-20*LOG(IMABS(COMPLEX(ReIm!L151,ReIm!M151)))</f>
        <v>48.832007151996777</v>
      </c>
      <c r="M151" s="2">
        <f>IMARGUMENT(COMPLEX(ReIm!L151,ReIm!M151))*(180/PI())</f>
        <v>-70.845053100875774</v>
      </c>
      <c r="N151">
        <f>ReIm!N151</f>
        <v>18.75</v>
      </c>
      <c r="O151" s="2">
        <f>-20*LOG(IMABS(COMPLEX(ReIm!O151,ReIm!P151)))</f>
        <v>41.073910803789374</v>
      </c>
      <c r="P151" s="2">
        <f>IMARGUMENT(COMPLEX(ReIm!O151,ReIm!P151))*(180/PI())</f>
        <v>-48.682136869675141</v>
      </c>
    </row>
    <row r="152" spans="1:16" x14ac:dyDescent="0.35">
      <c r="A152">
        <f>ReIm!A152</f>
        <v>18.875</v>
      </c>
      <c r="B152" s="2">
        <f>-20*LOG(IMABS(COMPLEX(ReIm!B152,ReIm!C152)))</f>
        <v>38.256817793559904</v>
      </c>
      <c r="C152" s="2">
        <f>IMARGUMENT(COMPLEX(ReIm!B152,ReIm!C152))*(180/PI())</f>
        <v>-157.80358858365861</v>
      </c>
      <c r="D152" s="2">
        <f>-20*LOG(IMABS(COMPLEX(ReIm!D152,ReIm!E152)))</f>
        <v>34.366473826463483</v>
      </c>
      <c r="E152" s="2">
        <f>IMARGUMENT(COMPLEX(ReIm!D152,ReIm!E152))*(180/PI())</f>
        <v>-163.37636534071345</v>
      </c>
      <c r="F152">
        <f>ReIm!F152</f>
        <v>18.875</v>
      </c>
      <c r="G152" s="2">
        <f>-20*LOG(IMABS(COMPLEX(ReIm!G152,ReIm!H152)))</f>
        <v>21.546858693833606</v>
      </c>
      <c r="H152" s="2">
        <f>IMARGUMENT(COMPLEX(ReIm!G152,ReIm!H152))*(180/PI())</f>
        <v>-2.5176803468047479</v>
      </c>
      <c r="I152">
        <f>ReIm!I152</f>
        <v>18.875</v>
      </c>
      <c r="J152" s="2">
        <f>-20*LOG(IMABS(COMPLEX(ReIm!J152,ReIm!K152)))</f>
        <v>57.261888980947745</v>
      </c>
      <c r="K152" s="2">
        <f>IMARGUMENT(COMPLEX(ReIm!J152,ReIm!K152))*(180/PI())</f>
        <v>-110.64532919511034</v>
      </c>
      <c r="L152" s="2">
        <f>-20*LOG(IMABS(COMPLEX(ReIm!L152,ReIm!M152)))</f>
        <v>47.320752014350056</v>
      </c>
      <c r="M152" s="2">
        <f>IMARGUMENT(COMPLEX(ReIm!L152,ReIm!M152))*(180/PI())</f>
        <v>-78.772831233077653</v>
      </c>
      <c r="N152">
        <f>ReIm!N152</f>
        <v>18.875</v>
      </c>
      <c r="O152" s="2">
        <f>-20*LOG(IMABS(COMPLEX(ReIm!O152,ReIm!P152)))</f>
        <v>41.277836005686027</v>
      </c>
      <c r="P152" s="2">
        <f>IMARGUMENT(COMPLEX(ReIm!O152,ReIm!P152))*(180/PI())</f>
        <v>-146.05750322115716</v>
      </c>
    </row>
    <row r="153" spans="1:16" x14ac:dyDescent="0.35">
      <c r="A153">
        <f>ReIm!A153</f>
        <v>19</v>
      </c>
      <c r="B153" s="2">
        <f>-20*LOG(IMABS(COMPLEX(ReIm!B153,ReIm!C153)))</f>
        <v>36.740248187446866</v>
      </c>
      <c r="C153" s="2">
        <f>IMARGUMENT(COMPLEX(ReIm!B153,ReIm!C153))*(180/PI())</f>
        <v>-154.61581549591733</v>
      </c>
      <c r="D153" s="2">
        <f>-20*LOG(IMABS(COMPLEX(ReIm!D153,ReIm!E153)))</f>
        <v>35.894785909604934</v>
      </c>
      <c r="E153" s="2">
        <f>IMARGUMENT(COMPLEX(ReIm!D153,ReIm!E153))*(180/PI())</f>
        <v>170.54528011451416</v>
      </c>
      <c r="F153">
        <f>ReIm!F153</f>
        <v>19</v>
      </c>
      <c r="G153" s="2">
        <f>-20*LOG(IMABS(COMPLEX(ReIm!G153,ReIm!H153)))</f>
        <v>21.6200277485014</v>
      </c>
      <c r="H153" s="2">
        <f>IMARGUMENT(COMPLEX(ReIm!G153,ReIm!H153))*(180/PI())</f>
        <v>-99.82167814814656</v>
      </c>
      <c r="I153">
        <f>ReIm!I153</f>
        <v>19</v>
      </c>
      <c r="J153" s="2">
        <f>-20*LOG(IMABS(COMPLEX(ReIm!J153,ReIm!K153)))</f>
        <v>53.311759270166135</v>
      </c>
      <c r="K153" s="2">
        <f>IMARGUMENT(COMPLEX(ReIm!J153,ReIm!K153))*(180/PI())</f>
        <v>-163.68960211181368</v>
      </c>
      <c r="L153" s="2">
        <f>-20*LOG(IMABS(COMPLEX(ReIm!L153,ReIm!M153)))</f>
        <v>46.205605789010846</v>
      </c>
      <c r="M153" s="2">
        <f>IMARGUMENT(COMPLEX(ReIm!L153,ReIm!M153))*(180/PI())</f>
        <v>-76.356483469232728</v>
      </c>
      <c r="N153">
        <f>ReIm!N153</f>
        <v>19</v>
      </c>
      <c r="O153" s="2">
        <f>-20*LOG(IMABS(COMPLEX(ReIm!O153,ReIm!P153)))</f>
        <v>41.494153269352402</v>
      </c>
      <c r="P153" s="2">
        <f>IMARGUMENT(COMPLEX(ReIm!O153,ReIm!P153))*(180/PI())</f>
        <v>116.83907209772703</v>
      </c>
    </row>
    <row r="154" spans="1:16" x14ac:dyDescent="0.35">
      <c r="A154">
        <f>ReIm!A154</f>
        <v>19.125</v>
      </c>
      <c r="B154" s="2">
        <f>-20*LOG(IMABS(COMPLEX(ReIm!B154,ReIm!C154)))</f>
        <v>37.149168467664047</v>
      </c>
      <c r="C154" s="2">
        <f>IMARGUMENT(COMPLEX(ReIm!B154,ReIm!C154))*(180/PI())</f>
        <v>-160.59872456882258</v>
      </c>
      <c r="D154" s="2">
        <f>-20*LOG(IMABS(COMPLEX(ReIm!D154,ReIm!E154)))</f>
        <v>38.848405594445268</v>
      </c>
      <c r="E154" s="2">
        <f>IMARGUMENT(COMPLEX(ReIm!D154,ReIm!E154))*(180/PI())</f>
        <v>158.26288249838484</v>
      </c>
      <c r="F154">
        <f>ReIm!F154</f>
        <v>19.125</v>
      </c>
      <c r="G154" s="2">
        <f>-20*LOG(IMABS(COMPLEX(ReIm!G154,ReIm!H154)))</f>
        <v>21.69291345736783</v>
      </c>
      <c r="H154" s="2">
        <f>IMARGUMENT(COMPLEX(ReIm!G154,ReIm!H154))*(180/PI())</f>
        <v>162.87353652353903</v>
      </c>
      <c r="I154">
        <f>ReIm!I154</f>
        <v>19.125</v>
      </c>
      <c r="J154" s="2">
        <f>-20*LOG(IMABS(COMPLEX(ReIm!J154,ReIm!K154)))</f>
        <v>52.651960351917708</v>
      </c>
      <c r="K154" s="2">
        <f>IMARGUMENT(COMPLEX(ReIm!J154,ReIm!K154))*(180/PI())</f>
        <v>145.87371074138983</v>
      </c>
      <c r="L154" s="2">
        <f>-20*LOG(IMABS(COMPLEX(ReIm!L154,ReIm!M154)))</f>
        <v>44.211563609091314</v>
      </c>
      <c r="M154" s="2">
        <f>IMARGUMENT(COMPLEX(ReIm!L154,ReIm!M154))*(180/PI())</f>
        <v>-87.484716332427027</v>
      </c>
      <c r="N154">
        <f>ReIm!N154</f>
        <v>19.125</v>
      </c>
      <c r="O154" s="2">
        <f>-20*LOG(IMABS(COMPLEX(ReIm!O154,ReIm!P154)))</f>
        <v>41.6824324586646</v>
      </c>
      <c r="P154" s="2">
        <f>IMARGUMENT(COMPLEX(ReIm!O154,ReIm!P154))*(180/PI())</f>
        <v>19.775959846803648</v>
      </c>
    </row>
    <row r="155" spans="1:16" x14ac:dyDescent="0.35">
      <c r="A155">
        <f>ReIm!A155</f>
        <v>19.25</v>
      </c>
      <c r="B155" s="2">
        <f>-20*LOG(IMABS(COMPLEX(ReIm!B155,ReIm!C155)))</f>
        <v>37.981034732676811</v>
      </c>
      <c r="C155" s="2">
        <f>IMARGUMENT(COMPLEX(ReIm!B155,ReIm!C155))*(180/PI())</f>
        <v>-158.40204925568943</v>
      </c>
      <c r="D155" s="2">
        <f>-20*LOG(IMABS(COMPLEX(ReIm!D155,ReIm!E155)))</f>
        <v>41.33020818805317</v>
      </c>
      <c r="E155" s="2">
        <f>IMARGUMENT(COMPLEX(ReIm!D155,ReIm!E155))*(180/PI())</f>
        <v>151.73127329452245</v>
      </c>
      <c r="F155">
        <f>ReIm!F155</f>
        <v>19.25</v>
      </c>
      <c r="G155" s="2">
        <f>-20*LOG(IMABS(COMPLEX(ReIm!G155,ReIm!H155)))</f>
        <v>21.767624671669719</v>
      </c>
      <c r="H155" s="2">
        <f>IMARGUMENT(COMPLEX(ReIm!G155,ReIm!H155))*(180/PI())</f>
        <v>65.562735634734608</v>
      </c>
      <c r="I155">
        <f>ReIm!I155</f>
        <v>19.25</v>
      </c>
      <c r="J155" s="2">
        <f>-20*LOG(IMABS(COMPLEX(ReIm!J155,ReIm!K155)))</f>
        <v>52.66510169420058</v>
      </c>
      <c r="K155" s="2">
        <f>IMARGUMENT(COMPLEX(ReIm!J155,ReIm!K155))*(180/PI())</f>
        <v>90.395050963360447</v>
      </c>
      <c r="L155" s="2">
        <f>-20*LOG(IMABS(COMPLEX(ReIm!L155,ReIm!M155)))</f>
        <v>44.231450817027408</v>
      </c>
      <c r="M155" s="2">
        <f>IMARGUMENT(COMPLEX(ReIm!L155,ReIm!M155))*(180/PI())</f>
        <v>-109.62395322237569</v>
      </c>
      <c r="N155">
        <f>ReIm!N155</f>
        <v>19.25</v>
      </c>
      <c r="O155" s="2">
        <f>-20*LOG(IMABS(COMPLEX(ReIm!O155,ReIm!P155)))</f>
        <v>41.876586282312928</v>
      </c>
      <c r="P155" s="2">
        <f>IMARGUMENT(COMPLEX(ReIm!O155,ReIm!P155))*(180/PI())</f>
        <v>-77.56481341961171</v>
      </c>
    </row>
    <row r="156" spans="1:16" x14ac:dyDescent="0.35">
      <c r="A156">
        <f>ReIm!A156</f>
        <v>19.375</v>
      </c>
      <c r="B156" s="2">
        <f>-20*LOG(IMABS(COMPLEX(ReIm!B156,ReIm!C156)))</f>
        <v>37.494593038031546</v>
      </c>
      <c r="C156" s="2">
        <f>IMARGUMENT(COMPLEX(ReIm!B156,ReIm!C156))*(180/PI())</f>
        <v>-150.84264216273294</v>
      </c>
      <c r="D156" s="2">
        <f>-20*LOG(IMABS(COMPLEX(ReIm!D156,ReIm!E156)))</f>
        <v>46.1740110508537</v>
      </c>
      <c r="E156" s="2">
        <f>IMARGUMENT(COMPLEX(ReIm!D156,ReIm!E156))*(180/PI())</f>
        <v>142.31616568968801</v>
      </c>
      <c r="F156">
        <f>ReIm!F156</f>
        <v>19.375</v>
      </c>
      <c r="G156" s="2">
        <f>-20*LOG(IMABS(COMPLEX(ReIm!G156,ReIm!H156)))</f>
        <v>21.84288426192326</v>
      </c>
      <c r="H156" s="2">
        <f>IMARGUMENT(COMPLEX(ReIm!G156,ReIm!H156))*(180/PI())</f>
        <v>-31.74747967859642</v>
      </c>
      <c r="I156">
        <f>ReIm!I156</f>
        <v>19.375</v>
      </c>
      <c r="J156" s="2">
        <f>-20*LOG(IMABS(COMPLEX(ReIm!J156,ReIm!K156)))</f>
        <v>53.665066827990266</v>
      </c>
      <c r="K156" s="2">
        <f>IMARGUMENT(COMPLEX(ReIm!J156,ReIm!K156))*(180/PI())</f>
        <v>39.933081300055626</v>
      </c>
      <c r="L156" s="2">
        <f>-20*LOG(IMABS(COMPLEX(ReIm!L156,ReIm!M156)))</f>
        <v>47.264591110497427</v>
      </c>
      <c r="M156" s="2">
        <f>IMARGUMENT(COMPLEX(ReIm!L156,ReIm!M156))*(180/PI())</f>
        <v>-122.7769514040655</v>
      </c>
      <c r="N156">
        <f>ReIm!N156</f>
        <v>19.375</v>
      </c>
      <c r="O156" s="2">
        <f>-20*LOG(IMABS(COMPLEX(ReIm!O156,ReIm!P156)))</f>
        <v>42.068529552961074</v>
      </c>
      <c r="P156" s="2">
        <f>IMARGUMENT(COMPLEX(ReIm!O156,ReIm!P156))*(180/PI())</f>
        <v>-175.11292967382715</v>
      </c>
    </row>
    <row r="157" spans="1:16" x14ac:dyDescent="0.35">
      <c r="A157">
        <f>ReIm!A157</f>
        <v>19.5</v>
      </c>
      <c r="B157" s="2">
        <f>-20*LOG(IMABS(COMPLEX(ReIm!B157,ReIm!C157)))</f>
        <v>35.628617214376931</v>
      </c>
      <c r="C157" s="2">
        <f>IMARGUMENT(COMPLEX(ReIm!B157,ReIm!C157))*(180/PI())</f>
        <v>-156.10401233645905</v>
      </c>
      <c r="D157" s="2">
        <f>-20*LOG(IMABS(COMPLEX(ReIm!D157,ReIm!E157)))</f>
        <v>53.874004081955043</v>
      </c>
      <c r="E157" s="2">
        <f>IMARGUMENT(COMPLEX(ReIm!D157,ReIm!E157))*(180/PI())</f>
        <v>-98.656396098554907</v>
      </c>
      <c r="F157">
        <f>ReIm!F157</f>
        <v>19.5</v>
      </c>
      <c r="G157" s="2">
        <f>-20*LOG(IMABS(COMPLEX(ReIm!G157,ReIm!H157)))</f>
        <v>21.919229854408545</v>
      </c>
      <c r="H157" s="2">
        <f>IMARGUMENT(COMPLEX(ReIm!G157,ReIm!H157))*(180/PI())</f>
        <v>-129.04834651380332</v>
      </c>
      <c r="I157">
        <f>ReIm!I157</f>
        <v>19.5</v>
      </c>
      <c r="J157" s="2">
        <f>-20*LOG(IMABS(COMPLEX(ReIm!J157,ReIm!K157)))</f>
        <v>53.800476238166688</v>
      </c>
      <c r="K157" s="2">
        <f>IMARGUMENT(COMPLEX(ReIm!J157,ReIm!K157))*(180/PI())</f>
        <v>10.632127182982709</v>
      </c>
      <c r="L157" s="2">
        <f>-20*LOG(IMABS(COMPLEX(ReIm!L157,ReIm!M157)))</f>
        <v>49.365113472235471</v>
      </c>
      <c r="M157" s="2">
        <f>IMARGUMENT(COMPLEX(ReIm!L157,ReIm!M157))*(180/PI())</f>
        <v>-121.83178731309168</v>
      </c>
      <c r="N157">
        <f>ReIm!N157</f>
        <v>19.5</v>
      </c>
      <c r="O157" s="2">
        <f>-20*LOG(IMABS(COMPLEX(ReIm!O157,ReIm!P157)))</f>
        <v>42.282287071826374</v>
      </c>
      <c r="P157" s="2">
        <f>IMARGUMENT(COMPLEX(ReIm!O157,ReIm!P157))*(180/PI())</f>
        <v>87.593248733455738</v>
      </c>
    </row>
    <row r="158" spans="1:16" x14ac:dyDescent="0.35">
      <c r="A158">
        <f>ReIm!A158</f>
        <v>19.625</v>
      </c>
      <c r="B158" s="2">
        <f>-20*LOG(IMABS(COMPLEX(ReIm!B158,ReIm!C158)))</f>
        <v>35.652664922130739</v>
      </c>
      <c r="C158" s="2">
        <f>IMARGUMENT(COMPLEX(ReIm!B158,ReIm!C158))*(180/PI())</f>
        <v>-175.64458271456377</v>
      </c>
      <c r="D158" s="2">
        <f>-20*LOG(IMABS(COMPLEX(ReIm!D158,ReIm!E158)))</f>
        <v>40.039239575955932</v>
      </c>
      <c r="E158" s="2">
        <f>IMARGUMENT(COMPLEX(ReIm!D158,ReIm!E158))*(180/PI())</f>
        <v>-111.65633537207262</v>
      </c>
      <c r="F158">
        <f>ReIm!F158</f>
        <v>19.625</v>
      </c>
      <c r="G158" s="2">
        <f>-20*LOG(IMABS(COMPLEX(ReIm!G158,ReIm!H158)))</f>
        <v>21.994446270052951</v>
      </c>
      <c r="H158" s="2">
        <f>IMARGUMENT(COMPLEX(ReIm!G158,ReIm!H158))*(180/PI())</f>
        <v>133.66160195140148</v>
      </c>
      <c r="I158">
        <f>ReIm!I158</f>
        <v>19.625</v>
      </c>
      <c r="J158" s="2">
        <f>-20*LOG(IMABS(COMPLEX(ReIm!J158,ReIm!K158)))</f>
        <v>52.989320989285901</v>
      </c>
      <c r="K158" s="2">
        <f>IMARGUMENT(COMPLEX(ReIm!J158,ReIm!K158))*(180/PI())</f>
        <v>-10.494867941479214</v>
      </c>
      <c r="L158" s="2">
        <f>-20*LOG(IMABS(COMPLEX(ReIm!L158,ReIm!M158)))</f>
        <v>52.861344664356665</v>
      </c>
      <c r="M158" s="2">
        <f>IMARGUMENT(COMPLEX(ReIm!L158,ReIm!M158))*(180/PI())</f>
        <v>-122.34122370773464</v>
      </c>
      <c r="N158">
        <f>ReIm!N158</f>
        <v>19.625</v>
      </c>
      <c r="O158" s="2">
        <f>-20*LOG(IMABS(COMPLEX(ReIm!O158,ReIm!P158)))</f>
        <v>42.46854954107647</v>
      </c>
      <c r="P158" s="2">
        <f>IMARGUMENT(COMPLEX(ReIm!O158,ReIm!P158))*(180/PI())</f>
        <v>-9.556693854056304</v>
      </c>
    </row>
    <row r="159" spans="1:16" x14ac:dyDescent="0.35">
      <c r="A159">
        <f>ReIm!A159</f>
        <v>19.75</v>
      </c>
      <c r="B159" s="2">
        <f>-20*LOG(IMABS(COMPLEX(ReIm!B159,ReIm!C159)))</f>
        <v>38.76751477649411</v>
      </c>
      <c r="C159" s="2">
        <f>IMARGUMENT(COMPLEX(ReIm!B159,ReIm!C159))*(180/PI())</f>
        <v>169.29326257331934</v>
      </c>
      <c r="D159" s="2">
        <f>-20*LOG(IMABS(COMPLEX(ReIm!D159,ReIm!E159)))</f>
        <v>36.674615519890288</v>
      </c>
      <c r="E159" s="2">
        <f>IMARGUMENT(COMPLEX(ReIm!D159,ReIm!E159))*(180/PI())</f>
        <v>-134.77935118593004</v>
      </c>
      <c r="F159">
        <f>ReIm!F159</f>
        <v>19.75</v>
      </c>
      <c r="G159" s="2">
        <f>-20*LOG(IMABS(COMPLEX(ReIm!G159,ReIm!H159)))</f>
        <v>22.068601418717186</v>
      </c>
      <c r="H159" s="2">
        <f>IMARGUMENT(COMPLEX(ReIm!G159,ReIm!H159))*(180/PI())</f>
        <v>36.379157440108152</v>
      </c>
      <c r="I159">
        <f>ReIm!I159</f>
        <v>19.75</v>
      </c>
      <c r="J159" s="2">
        <f>-20*LOG(IMABS(COMPLEX(ReIm!J159,ReIm!K159)))</f>
        <v>50.952517119926853</v>
      </c>
      <c r="K159" s="2">
        <f>IMARGUMENT(COMPLEX(ReIm!J159,ReIm!K159))*(180/PI())</f>
        <v>-24.865513307135487</v>
      </c>
      <c r="L159" s="2">
        <f>-20*LOG(IMABS(COMPLEX(ReIm!L159,ReIm!M159)))</f>
        <v>57.189483921478114</v>
      </c>
      <c r="M159" s="2">
        <f>IMARGUMENT(COMPLEX(ReIm!L159,ReIm!M159))*(180/PI())</f>
        <v>-96.138233203894941</v>
      </c>
      <c r="N159">
        <f>ReIm!N159</f>
        <v>19.75</v>
      </c>
      <c r="O159" s="2">
        <f>-20*LOG(IMABS(COMPLEX(ReIm!O159,ReIm!P159)))</f>
        <v>42.658218319750063</v>
      </c>
      <c r="P159" s="2">
        <f>IMARGUMENT(COMPLEX(ReIm!O159,ReIm!P159))*(180/PI())</f>
        <v>-107.04265376453185</v>
      </c>
    </row>
    <row r="160" spans="1:16" x14ac:dyDescent="0.35">
      <c r="A160">
        <f>ReIm!A160</f>
        <v>19.875</v>
      </c>
      <c r="B160" s="2">
        <f>-20*LOG(IMABS(COMPLEX(ReIm!B160,ReIm!C160)))</f>
        <v>44.143151512957871</v>
      </c>
      <c r="C160" s="2">
        <f>IMARGUMENT(COMPLEX(ReIm!B160,ReIm!C160))*(180/PI())</f>
        <v>166.60260625259914</v>
      </c>
      <c r="D160" s="2">
        <f>-20*LOG(IMABS(COMPLEX(ReIm!D160,ReIm!E160)))</f>
        <v>34.871129594158731</v>
      </c>
      <c r="E160" s="2">
        <f>IMARGUMENT(COMPLEX(ReIm!D160,ReIm!E160))*(180/PI())</f>
        <v>-151.35396673419388</v>
      </c>
      <c r="F160">
        <f>ReIm!F160</f>
        <v>19.875</v>
      </c>
      <c r="G160" s="2">
        <f>-20*LOG(IMABS(COMPLEX(ReIm!G160,ReIm!H160)))</f>
        <v>22.143094430000211</v>
      </c>
      <c r="H160" s="2">
        <f>IMARGUMENT(COMPLEX(ReIm!G160,ReIm!H160))*(180/PI())</f>
        <v>-60.918963437816466</v>
      </c>
      <c r="I160">
        <f>ReIm!I160</f>
        <v>19.875</v>
      </c>
      <c r="J160" s="2">
        <f>-20*LOG(IMABS(COMPLEX(ReIm!J160,ReIm!K160)))</f>
        <v>48.965332497990289</v>
      </c>
      <c r="K160" s="2">
        <f>IMARGUMENT(COMPLEX(ReIm!J160,ReIm!K160))*(180/PI())</f>
        <v>-51.703233354072637</v>
      </c>
      <c r="L160" s="2">
        <f>-20*LOG(IMABS(COMPLEX(ReIm!L160,ReIm!M160)))</f>
        <v>52.605475975555365</v>
      </c>
      <c r="M160" s="2">
        <f>IMARGUMENT(COMPLEX(ReIm!L160,ReIm!M160))*(180/PI())</f>
        <v>-35.345574240688251</v>
      </c>
      <c r="N160">
        <f>ReIm!N160</f>
        <v>19.875</v>
      </c>
      <c r="O160" s="2">
        <f>-20*LOG(IMABS(COMPLEX(ReIm!O160,ReIm!P160)))</f>
        <v>42.908630767078904</v>
      </c>
      <c r="P160" s="2">
        <f>IMARGUMENT(COMPLEX(ReIm!O160,ReIm!P160))*(180/PI())</f>
        <v>155.6691755390917</v>
      </c>
    </row>
    <row r="161" spans="1:16" x14ac:dyDescent="0.35">
      <c r="A161">
        <f>ReIm!A161</f>
        <v>20</v>
      </c>
      <c r="B161" s="2">
        <f>-20*LOG(IMABS(COMPLEX(ReIm!B161,ReIm!C161)))</f>
        <v>47.68387560296685</v>
      </c>
      <c r="C161" s="2">
        <f>IMARGUMENT(COMPLEX(ReIm!B161,ReIm!C161))*(180/PI())</f>
        <v>-104.80042094666535</v>
      </c>
      <c r="D161" s="2">
        <f>-20*LOG(IMABS(COMPLEX(ReIm!D161,ReIm!E161)))</f>
        <v>33.727254109316199</v>
      </c>
      <c r="E161" s="2">
        <f>IMARGUMENT(COMPLEX(ReIm!D161,ReIm!E161))*(180/PI())</f>
        <v>-172.07235829148718</v>
      </c>
      <c r="F161">
        <f>ReIm!F161</f>
        <v>20</v>
      </c>
      <c r="G161" s="2">
        <f>-20*LOG(IMABS(COMPLEX(ReIm!G161,ReIm!H161)))</f>
        <v>22.218776960207233</v>
      </c>
      <c r="H161" s="2">
        <f>IMARGUMENT(COMPLEX(ReIm!G161,ReIm!H161))*(180/PI())</f>
        <v>-158.20365783467381</v>
      </c>
      <c r="I161">
        <f>ReIm!I161</f>
        <v>20</v>
      </c>
      <c r="J161" s="2">
        <f>-20*LOG(IMABS(COMPLEX(ReIm!J161,ReIm!K161)))</f>
        <v>49.418950355816619</v>
      </c>
      <c r="K161" s="2">
        <f>IMARGUMENT(COMPLEX(ReIm!J161,ReIm!K161))*(180/PI())</f>
        <v>-78.640209125545624</v>
      </c>
      <c r="L161" s="2">
        <f>-20*LOG(IMABS(COMPLEX(ReIm!L161,ReIm!M161)))</f>
        <v>46.462568001848332</v>
      </c>
      <c r="M161" s="2">
        <f>IMARGUMENT(COMPLEX(ReIm!L161,ReIm!M161))*(180/PI())</f>
        <v>-50.171608743459799</v>
      </c>
      <c r="N161">
        <f>ReIm!N161</f>
        <v>20</v>
      </c>
      <c r="O161" s="2">
        <f>-20*LOG(IMABS(COMPLEX(ReIm!O161,ReIm!P161)))</f>
        <v>43.079820009104985</v>
      </c>
      <c r="P161" s="2">
        <f>IMARGUMENT(COMPLEX(ReIm!O161,ReIm!P161))*(180/PI())</f>
        <v>58.478497314158254</v>
      </c>
    </row>
    <row r="162" spans="1:16" x14ac:dyDescent="0.35">
      <c r="A162">
        <f>ReIm!A162</f>
        <v>20.125</v>
      </c>
      <c r="B162" s="2">
        <f>-20*LOG(IMABS(COMPLEX(ReIm!B162,ReIm!C162)))</f>
        <v>38.586721390196679</v>
      </c>
      <c r="C162" s="2">
        <f>IMARGUMENT(COMPLEX(ReIm!B162,ReIm!C162))*(180/PI())</f>
        <v>-108.96847952176843</v>
      </c>
      <c r="D162" s="2">
        <f>-20*LOG(IMABS(COMPLEX(ReIm!D162,ReIm!E162)))</f>
        <v>34.5114748133864</v>
      </c>
      <c r="E162" s="2">
        <f>IMARGUMENT(COMPLEX(ReIm!D162,ReIm!E162))*(180/PI())</f>
        <v>165.30089330409066</v>
      </c>
      <c r="F162">
        <f>ReIm!F162</f>
        <v>20.125</v>
      </c>
      <c r="G162" s="2">
        <f>-20*LOG(IMABS(COMPLEX(ReIm!G162,ReIm!H162)))</f>
        <v>22.291542447890276</v>
      </c>
      <c r="H162" s="2">
        <f>IMARGUMENT(COMPLEX(ReIm!G162,ReIm!H162))*(180/PI())</f>
        <v>104.51293083803924</v>
      </c>
      <c r="I162">
        <f>ReIm!I162</f>
        <v>20.125</v>
      </c>
      <c r="J162" s="2">
        <f>-20*LOG(IMABS(COMPLEX(ReIm!J162,ReIm!K162)))</f>
        <v>50.90989512682463</v>
      </c>
      <c r="K162" s="2">
        <f>IMARGUMENT(COMPLEX(ReIm!J162,ReIm!K162))*(180/PI())</f>
        <v>-98.679601852315528</v>
      </c>
      <c r="L162" s="2">
        <f>-20*LOG(IMABS(COMPLEX(ReIm!L162,ReIm!M162)))</f>
        <v>44.872418744087454</v>
      </c>
      <c r="M162" s="2">
        <f>IMARGUMENT(COMPLEX(ReIm!L162,ReIm!M162))*(180/PI())</f>
        <v>-69.249074112576025</v>
      </c>
      <c r="N162">
        <f>ReIm!N162</f>
        <v>20.125</v>
      </c>
      <c r="O162" s="2">
        <f>-20*LOG(IMABS(COMPLEX(ReIm!O162,ReIm!P162)))</f>
        <v>43.253420914487862</v>
      </c>
      <c r="P162" s="2">
        <f>IMARGUMENT(COMPLEX(ReIm!O162,ReIm!P162))*(180/PI())</f>
        <v>-39.008017404293092</v>
      </c>
    </row>
    <row r="163" spans="1:16" x14ac:dyDescent="0.35">
      <c r="A163">
        <f>ReIm!A163</f>
        <v>20.25</v>
      </c>
      <c r="B163" s="2">
        <f>-20*LOG(IMABS(COMPLEX(ReIm!B163,ReIm!C163)))</f>
        <v>36.58480927196112</v>
      </c>
      <c r="C163" s="2">
        <f>IMARGUMENT(COMPLEX(ReIm!B163,ReIm!C163))*(180/PI())</f>
        <v>-125.01657075187772</v>
      </c>
      <c r="D163" s="2">
        <f>-20*LOG(IMABS(COMPLEX(ReIm!D163,ReIm!E163)))</f>
        <v>36.62542967639461</v>
      </c>
      <c r="E163" s="2">
        <f>IMARGUMENT(COMPLEX(ReIm!D163,ReIm!E163))*(180/PI())</f>
        <v>155.62837675305758</v>
      </c>
      <c r="F163">
        <f>ReIm!F163</f>
        <v>20.25</v>
      </c>
      <c r="G163" s="2">
        <f>-20*LOG(IMABS(COMPLEX(ReIm!G163,ReIm!H163)))</f>
        <v>22.363575209994714</v>
      </c>
      <c r="H163" s="2">
        <f>IMARGUMENT(COMPLEX(ReIm!G163,ReIm!H163))*(180/PI())</f>
        <v>7.2348517513008952</v>
      </c>
      <c r="I163">
        <f>ReIm!I163</f>
        <v>20.25</v>
      </c>
      <c r="J163" s="2">
        <f>-20*LOG(IMABS(COMPLEX(ReIm!J163,ReIm!K163)))</f>
        <v>53.599308263858333</v>
      </c>
      <c r="K163" s="2">
        <f>IMARGUMENT(COMPLEX(ReIm!J163,ReIm!K163))*(180/PI())</f>
        <v>-111.66261403659867</v>
      </c>
      <c r="L163" s="2">
        <f>-20*LOG(IMABS(COMPLEX(ReIm!L163,ReIm!M163)))</f>
        <v>44.791606857658614</v>
      </c>
      <c r="M163" s="2">
        <f>IMARGUMENT(COMPLEX(ReIm!L163,ReIm!M163))*(180/PI())</f>
        <v>-81.286618605797756</v>
      </c>
      <c r="N163">
        <f>ReIm!N163</f>
        <v>20.25</v>
      </c>
      <c r="O163" s="2">
        <f>-20*LOG(IMABS(COMPLEX(ReIm!O163,ReIm!P163)))</f>
        <v>43.467476523069102</v>
      </c>
      <c r="P163" s="2">
        <f>IMARGUMENT(COMPLEX(ReIm!O163,ReIm!P163))*(180/PI())</f>
        <v>-136.69517987871743</v>
      </c>
    </row>
    <row r="164" spans="1:16" x14ac:dyDescent="0.35">
      <c r="A164">
        <f>ReIm!A164</f>
        <v>20.375</v>
      </c>
      <c r="B164" s="2">
        <f>-20*LOG(IMABS(COMPLEX(ReIm!B164,ReIm!C164)))</f>
        <v>35.994358550156505</v>
      </c>
      <c r="C164" s="2">
        <f>IMARGUMENT(COMPLEX(ReIm!B164,ReIm!C164))*(180/PI())</f>
        <v>-132.81825340009343</v>
      </c>
      <c r="D164" s="2">
        <f>-20*LOG(IMABS(COMPLEX(ReIm!D164,ReIm!E164)))</f>
        <v>37.239551214817098</v>
      </c>
      <c r="E164" s="2">
        <f>IMARGUMENT(COMPLEX(ReIm!D164,ReIm!E164))*(180/PI())</f>
        <v>152.17787453751552</v>
      </c>
      <c r="F164">
        <f>ReIm!F164</f>
        <v>20.375</v>
      </c>
      <c r="G164" s="2">
        <f>-20*LOG(IMABS(COMPLEX(ReIm!G164,ReIm!H164)))</f>
        <v>22.437051108658906</v>
      </c>
      <c r="H164" s="2">
        <f>IMARGUMENT(COMPLEX(ReIm!G164,ReIm!H164))*(180/PI())</f>
        <v>-90.048729622986059</v>
      </c>
      <c r="I164">
        <f>ReIm!I164</f>
        <v>20.375</v>
      </c>
      <c r="J164" s="2">
        <f>-20*LOG(IMABS(COMPLEX(ReIm!J164,ReIm!K164)))</f>
        <v>57.640358067487725</v>
      </c>
      <c r="K164" s="2">
        <f>IMARGUMENT(COMPLEX(ReIm!J164,ReIm!K164))*(180/PI())</f>
        <v>-110.87343766615402</v>
      </c>
      <c r="L164" s="2">
        <f>-20*LOG(IMABS(COMPLEX(ReIm!L164,ReIm!M164)))</f>
        <v>44.869503977652442</v>
      </c>
      <c r="M164" s="2">
        <f>IMARGUMENT(COMPLEX(ReIm!L164,ReIm!M164))*(180/PI())</f>
        <v>-89.772872549213332</v>
      </c>
      <c r="N164">
        <f>ReIm!N164</f>
        <v>20.375</v>
      </c>
      <c r="O164" s="2">
        <f>-20*LOG(IMABS(COMPLEX(ReIm!O164,ReIm!P164)))</f>
        <v>43.623828314695018</v>
      </c>
      <c r="P164" s="2">
        <f>IMARGUMENT(COMPLEX(ReIm!O164,ReIm!P164))*(180/PI())</f>
        <v>125.97869523597862</v>
      </c>
    </row>
    <row r="165" spans="1:16" x14ac:dyDescent="0.35">
      <c r="A165">
        <f>ReIm!A165</f>
        <v>20.5</v>
      </c>
      <c r="B165" s="2">
        <f>-20*LOG(IMABS(COMPLEX(ReIm!B165,ReIm!C165)))</f>
        <v>35.00173871371824</v>
      </c>
      <c r="C165" s="2">
        <f>IMARGUMENT(COMPLEX(ReIm!B165,ReIm!C165))*(180/PI())</f>
        <v>-137.96895675885503</v>
      </c>
      <c r="D165" s="2">
        <f>-20*LOG(IMABS(COMPLEX(ReIm!D165,ReIm!E165)))</f>
        <v>36.973063158319015</v>
      </c>
      <c r="E165" s="2">
        <f>IMARGUMENT(COMPLEX(ReIm!D165,ReIm!E165))*(180/PI())</f>
        <v>142.41706195724362</v>
      </c>
      <c r="F165">
        <f>ReIm!F165</f>
        <v>20.5</v>
      </c>
      <c r="G165" s="2">
        <f>-20*LOG(IMABS(COMPLEX(ReIm!G165,ReIm!H165)))</f>
        <v>22.51169127879114</v>
      </c>
      <c r="H165" s="2">
        <f>IMARGUMENT(COMPLEX(ReIm!G165,ReIm!H165))*(180/PI())</f>
        <v>172.65936058373995</v>
      </c>
      <c r="I165">
        <f>ReIm!I165</f>
        <v>20.5</v>
      </c>
      <c r="J165" s="2">
        <f>-20*LOG(IMABS(COMPLEX(ReIm!J165,ReIm!K165)))</f>
        <v>58.167117353930038</v>
      </c>
      <c r="K165" s="2">
        <f>IMARGUMENT(COMPLEX(ReIm!J165,ReIm!K165))*(180/PI())</f>
        <v>-77.740864910813386</v>
      </c>
      <c r="L165" s="2">
        <f>-20*LOG(IMABS(COMPLEX(ReIm!L165,ReIm!M165)))</f>
        <v>45.691274729413244</v>
      </c>
      <c r="M165" s="2">
        <f>IMARGUMENT(COMPLEX(ReIm!L165,ReIm!M165))*(180/PI())</f>
        <v>-97.884353024764323</v>
      </c>
      <c r="N165">
        <f>ReIm!N165</f>
        <v>20.5</v>
      </c>
      <c r="O165" s="2">
        <f>-20*LOG(IMABS(COMPLEX(ReIm!O165,ReIm!P165)))</f>
        <v>43.821967782096948</v>
      </c>
      <c r="P165" s="2">
        <f>IMARGUMENT(COMPLEX(ReIm!O165,ReIm!P165))*(180/PI())</f>
        <v>28.363118098566975</v>
      </c>
    </row>
    <row r="166" spans="1:16" x14ac:dyDescent="0.35">
      <c r="A166">
        <f>ReIm!A166</f>
        <v>20.625</v>
      </c>
      <c r="B166" s="2">
        <f>-20*LOG(IMABS(COMPLEX(ReIm!B166,ReIm!C166)))</f>
        <v>34.274118147859596</v>
      </c>
      <c r="C166" s="2">
        <f>IMARGUMENT(COMPLEX(ReIm!B166,ReIm!C166))*(180/PI())</f>
        <v>-152.04682306261654</v>
      </c>
      <c r="D166" s="2">
        <f>-20*LOG(IMABS(COMPLEX(ReIm!D166,ReIm!E166)))</f>
        <v>37.023800743525321</v>
      </c>
      <c r="E166" s="2">
        <f>IMARGUMENT(COMPLEX(ReIm!D166,ReIm!E166))*(180/PI())</f>
        <v>117.05368133468735</v>
      </c>
      <c r="F166">
        <f>ReIm!F166</f>
        <v>20.625</v>
      </c>
      <c r="G166" s="2">
        <f>-20*LOG(IMABS(COMPLEX(ReIm!G166,ReIm!H166)))</f>
        <v>22.586182424159663</v>
      </c>
      <c r="H166" s="2">
        <f>IMARGUMENT(COMPLEX(ReIm!G166,ReIm!H166))*(180/PI())</f>
        <v>75.385573983843443</v>
      </c>
      <c r="I166">
        <f>ReIm!I166</f>
        <v>20.625</v>
      </c>
      <c r="J166" s="2">
        <f>-20*LOG(IMABS(COMPLEX(ReIm!J166,ReIm!K166)))</f>
        <v>54.967486721702258</v>
      </c>
      <c r="K166" s="2">
        <f>IMARGUMENT(COMPLEX(ReIm!J166,ReIm!K166))*(180/PI())</f>
        <v>-62.865486331104414</v>
      </c>
      <c r="L166" s="2">
        <f>-20*LOG(IMABS(COMPLEX(ReIm!L166,ReIm!M166)))</f>
        <v>46.195825580765806</v>
      </c>
      <c r="M166" s="2">
        <f>IMARGUMENT(COMPLEX(ReIm!L166,ReIm!M166))*(180/PI())</f>
        <v>-98.891095653659633</v>
      </c>
      <c r="N166">
        <f>ReIm!N166</f>
        <v>20.625</v>
      </c>
      <c r="O166" s="2">
        <f>-20*LOG(IMABS(COMPLEX(ReIm!O166,ReIm!P166)))</f>
        <v>43.967367698399514</v>
      </c>
      <c r="P166" s="2">
        <f>IMARGUMENT(COMPLEX(ReIm!O166,ReIm!P166))*(180/PI())</f>
        <v>-69.201494787875077</v>
      </c>
    </row>
    <row r="167" spans="1:16" x14ac:dyDescent="0.35">
      <c r="A167">
        <f>ReIm!A167</f>
        <v>20.75</v>
      </c>
      <c r="B167" s="2">
        <f>-20*LOG(IMABS(COMPLEX(ReIm!B167,ReIm!C167)))</f>
        <v>35.478225149655835</v>
      </c>
      <c r="C167" s="2">
        <f>IMARGUMENT(COMPLEX(ReIm!B167,ReIm!C167))*(180/PI())</f>
        <v>-166.72663720006361</v>
      </c>
      <c r="D167" s="2">
        <f>-20*LOG(IMABS(COMPLEX(ReIm!D167,ReIm!E167)))</f>
        <v>39.085379394741658</v>
      </c>
      <c r="E167" s="2">
        <f>IMARGUMENT(COMPLEX(ReIm!D167,ReIm!E167))*(180/PI())</f>
        <v>82.126374268236304</v>
      </c>
      <c r="F167">
        <f>ReIm!F167</f>
        <v>20.75</v>
      </c>
      <c r="G167" s="2">
        <f>-20*LOG(IMABS(COMPLEX(ReIm!G167,ReIm!H167)))</f>
        <v>22.657238040267814</v>
      </c>
      <c r="H167" s="2">
        <f>IMARGUMENT(COMPLEX(ReIm!G167,ReIm!H167))*(180/PI())</f>
        <v>-21.888192643631658</v>
      </c>
      <c r="I167">
        <f>ReIm!I167</f>
        <v>20.75</v>
      </c>
      <c r="J167" s="2">
        <f>-20*LOG(IMABS(COMPLEX(ReIm!J167,ReIm!K167)))</f>
        <v>50.205841547022992</v>
      </c>
      <c r="K167" s="2">
        <f>IMARGUMENT(COMPLEX(ReIm!J167,ReIm!K167))*(180/PI())</f>
        <v>-69.113600751644753</v>
      </c>
      <c r="L167" s="2">
        <f>-20*LOG(IMABS(COMPLEX(ReIm!L167,ReIm!M167)))</f>
        <v>47.35191710688877</v>
      </c>
      <c r="M167" s="2">
        <f>IMARGUMENT(COMPLEX(ReIm!L167,ReIm!M167))*(180/PI())</f>
        <v>-103.12923868014599</v>
      </c>
      <c r="N167">
        <f>ReIm!N167</f>
        <v>20.75</v>
      </c>
      <c r="O167" s="2">
        <f>-20*LOG(IMABS(COMPLEX(ReIm!O167,ReIm!P167)))</f>
        <v>44.221601869545353</v>
      </c>
      <c r="P167" s="2">
        <f>IMARGUMENT(COMPLEX(ReIm!O167,ReIm!P167))*(180/PI())</f>
        <v>-167.05223572390605</v>
      </c>
    </row>
    <row r="168" spans="1:16" x14ac:dyDescent="0.35">
      <c r="A168">
        <f>ReIm!A168</f>
        <v>20.875</v>
      </c>
      <c r="B168" s="2">
        <f>-20*LOG(IMABS(COMPLEX(ReIm!B168,ReIm!C168)))</f>
        <v>37.391519294444848</v>
      </c>
      <c r="C168" s="2">
        <f>IMARGUMENT(COMPLEX(ReIm!B168,ReIm!C168))*(180/PI())</f>
        <v>-175.10958807200629</v>
      </c>
      <c r="D168" s="2">
        <f>-20*LOG(IMABS(COMPLEX(ReIm!D168,ReIm!E168)))</f>
        <v>40.773655604893037</v>
      </c>
      <c r="E168" s="2">
        <f>IMARGUMENT(COMPLEX(ReIm!D168,ReIm!E168))*(180/PI())</f>
        <v>36.348817253921638</v>
      </c>
      <c r="F168">
        <f>ReIm!F168</f>
        <v>20.875</v>
      </c>
      <c r="G168" s="2">
        <f>-20*LOG(IMABS(COMPLEX(ReIm!G168,ReIm!H168)))</f>
        <v>22.73074684200942</v>
      </c>
      <c r="H168" s="2">
        <f>IMARGUMENT(COMPLEX(ReIm!G168,ReIm!H168))*(180/PI())</f>
        <v>-119.16758732231791</v>
      </c>
      <c r="I168">
        <f>ReIm!I168</f>
        <v>20.875</v>
      </c>
      <c r="J168" s="2">
        <f>-20*LOG(IMABS(COMPLEX(ReIm!J168,ReIm!K168)))</f>
        <v>47.84016877730123</v>
      </c>
      <c r="K168" s="2">
        <f>IMARGUMENT(COMPLEX(ReIm!J168,ReIm!K168))*(180/PI())</f>
        <v>-95.865951349302648</v>
      </c>
      <c r="L168" s="2">
        <f>-20*LOG(IMABS(COMPLEX(ReIm!L168,ReIm!M168)))</f>
        <v>47.557627604423267</v>
      </c>
      <c r="M168" s="2">
        <f>IMARGUMENT(COMPLEX(ReIm!L168,ReIm!M168))*(180/PI())</f>
        <v>-93.511706260629822</v>
      </c>
      <c r="N168">
        <f>ReIm!N168</f>
        <v>20.875</v>
      </c>
      <c r="O168" s="2">
        <f>-20*LOG(IMABS(COMPLEX(ReIm!O168,ReIm!P168)))</f>
        <v>44.365988609063642</v>
      </c>
      <c r="P168" s="2">
        <f>IMARGUMENT(COMPLEX(ReIm!O168,ReIm!P168))*(180/PI())</f>
        <v>95.506729117496562</v>
      </c>
    </row>
    <row r="169" spans="1:16" x14ac:dyDescent="0.35">
      <c r="A169">
        <f>ReIm!A169</f>
        <v>21</v>
      </c>
      <c r="B169" s="2">
        <f>-20*LOG(IMABS(COMPLEX(ReIm!B169,ReIm!C169)))</f>
        <v>41.598463087206802</v>
      </c>
      <c r="C169" s="2">
        <f>IMARGUMENT(COMPLEX(ReIm!B169,ReIm!C169))*(180/PI())</f>
        <v>176.78181968029264</v>
      </c>
      <c r="D169" s="2">
        <f>-20*LOG(IMABS(COMPLEX(ReIm!D169,ReIm!E169)))</f>
        <v>39.760172500655699</v>
      </c>
      <c r="E169" s="2">
        <f>IMARGUMENT(COMPLEX(ReIm!D169,ReIm!E169))*(180/PI())</f>
        <v>-21.876186439765569</v>
      </c>
      <c r="F169">
        <f>ReIm!F169</f>
        <v>21</v>
      </c>
      <c r="G169" s="2">
        <f>-20*LOG(IMABS(COMPLEX(ReIm!G169,ReIm!H169)))</f>
        <v>22.804620877393177</v>
      </c>
      <c r="H169" s="2">
        <f>IMARGUMENT(COMPLEX(ReIm!G169,ReIm!H169))*(180/PI())</f>
        <v>143.56764117374249</v>
      </c>
      <c r="I169">
        <f>ReIm!I169</f>
        <v>21</v>
      </c>
      <c r="J169" s="2">
        <f>-20*LOG(IMABS(COMPLEX(ReIm!J169,ReIm!K169)))</f>
        <v>47.455714180496599</v>
      </c>
      <c r="K169" s="2">
        <f>IMARGUMENT(COMPLEX(ReIm!J169,ReIm!K169))*(180/PI())</f>
        <v>-121.62452025261111</v>
      </c>
      <c r="L169" s="2">
        <f>-20*LOG(IMABS(COMPLEX(ReIm!L169,ReIm!M169)))</f>
        <v>46.858362809312652</v>
      </c>
      <c r="M169" s="2">
        <f>IMARGUMENT(COMPLEX(ReIm!L169,ReIm!M169))*(180/PI())</f>
        <v>-100.52083790631373</v>
      </c>
      <c r="N169">
        <f>ReIm!N169</f>
        <v>21</v>
      </c>
      <c r="O169" s="2">
        <f>-20*LOG(IMABS(COMPLEX(ReIm!O169,ReIm!P169)))</f>
        <v>44.566485604841155</v>
      </c>
      <c r="P169" s="2">
        <f>IMARGUMENT(COMPLEX(ReIm!O169,ReIm!P169))*(180/PI())</f>
        <v>-2.0397372984410187</v>
      </c>
    </row>
    <row r="170" spans="1:16" x14ac:dyDescent="0.35">
      <c r="A170">
        <f>ReIm!A170</f>
        <v>21.125</v>
      </c>
      <c r="B170" s="2">
        <f>-20*LOG(IMABS(COMPLEX(ReIm!B170,ReIm!C170)))</f>
        <v>45.855077076244378</v>
      </c>
      <c r="C170" s="2">
        <f>IMARGUMENT(COMPLEX(ReIm!B170,ReIm!C170))*(180/PI())</f>
        <v>-128.67215401071877</v>
      </c>
      <c r="D170" s="2">
        <f>-20*LOG(IMABS(COMPLEX(ReIm!D170,ReIm!E170)))</f>
        <v>37.571764105377795</v>
      </c>
      <c r="E170" s="2">
        <f>IMARGUMENT(COMPLEX(ReIm!D170,ReIm!E170))*(180/PI())</f>
        <v>-67.921693855810048</v>
      </c>
      <c r="F170">
        <f>ReIm!F170</f>
        <v>21.125</v>
      </c>
      <c r="G170" s="2">
        <f>-20*LOG(IMABS(COMPLEX(ReIm!G170,ReIm!H170)))</f>
        <v>22.878000875786434</v>
      </c>
      <c r="H170" s="2">
        <f>IMARGUMENT(COMPLEX(ReIm!G170,ReIm!H170))*(180/PI())</f>
        <v>46.291801359733086</v>
      </c>
      <c r="I170">
        <f>ReIm!I170</f>
        <v>21.125</v>
      </c>
      <c r="J170" s="2">
        <f>-20*LOG(IMABS(COMPLEX(ReIm!J170,ReIm!K170)))</f>
        <v>48.507498163372482</v>
      </c>
      <c r="K170" s="2">
        <f>IMARGUMENT(COMPLEX(ReIm!J170,ReIm!K170))*(180/PI())</f>
        <v>-144.72050810251108</v>
      </c>
      <c r="L170" s="2">
        <f>-20*LOG(IMABS(COMPLEX(ReIm!L170,ReIm!M170)))</f>
        <v>48.559586847418046</v>
      </c>
      <c r="M170" s="2">
        <f>IMARGUMENT(COMPLEX(ReIm!L170,ReIm!M170))*(180/PI())</f>
        <v>-104.90101429492098</v>
      </c>
      <c r="N170">
        <f>ReIm!N170</f>
        <v>21.125</v>
      </c>
      <c r="O170" s="2">
        <f>-20*LOG(IMABS(COMPLEX(ReIm!O170,ReIm!P170)))</f>
        <v>44.764252175708286</v>
      </c>
      <c r="P170" s="2">
        <f>IMARGUMENT(COMPLEX(ReIm!O170,ReIm!P170))*(180/PI())</f>
        <v>-99.538299997160919</v>
      </c>
    </row>
    <row r="171" spans="1:16" x14ac:dyDescent="0.35">
      <c r="A171">
        <f>ReIm!A171</f>
        <v>21.25</v>
      </c>
      <c r="B171" s="2">
        <f>-20*LOG(IMABS(COMPLEX(ReIm!B171,ReIm!C171)))</f>
        <v>40.42847649206594</v>
      </c>
      <c r="C171" s="2">
        <f>IMARGUMENT(COMPLEX(ReIm!B171,ReIm!C171))*(180/PI())</f>
        <v>-113.26917792387238</v>
      </c>
      <c r="D171" s="2">
        <f>-20*LOG(IMABS(COMPLEX(ReIm!D171,ReIm!E171)))</f>
        <v>36.286584920019067</v>
      </c>
      <c r="E171" s="2">
        <f>IMARGUMENT(COMPLEX(ReIm!D171,ReIm!E171))*(180/PI())</f>
        <v>-96.907315431215025</v>
      </c>
      <c r="F171">
        <f>ReIm!F171</f>
        <v>21.25</v>
      </c>
      <c r="G171" s="2">
        <f>-20*LOG(IMABS(COMPLEX(ReIm!G171,ReIm!H171)))</f>
        <v>22.949959994496044</v>
      </c>
      <c r="H171" s="2">
        <f>IMARGUMENT(COMPLEX(ReIm!G171,ReIm!H171))*(180/PI())</f>
        <v>-50.978665072774653</v>
      </c>
      <c r="I171">
        <f>ReIm!I171</f>
        <v>21.25</v>
      </c>
      <c r="J171" s="2">
        <f>-20*LOG(IMABS(COMPLEX(ReIm!J171,ReIm!K171)))</f>
        <v>49.392901163921501</v>
      </c>
      <c r="K171" s="2">
        <f>IMARGUMENT(COMPLEX(ReIm!J171,ReIm!K171))*(180/PI())</f>
        <v>-161.87395475924208</v>
      </c>
      <c r="L171" s="2">
        <f>-20*LOG(IMABS(COMPLEX(ReIm!L171,ReIm!M171)))</f>
        <v>50.493929995358158</v>
      </c>
      <c r="M171" s="2">
        <f>IMARGUMENT(COMPLEX(ReIm!L171,ReIm!M171))*(180/PI())</f>
        <v>-93.230865617142115</v>
      </c>
      <c r="N171">
        <f>ReIm!N171</f>
        <v>21.25</v>
      </c>
      <c r="O171" s="2">
        <f>-20*LOG(IMABS(COMPLEX(ReIm!O171,ReIm!P171)))</f>
        <v>44.91646919837946</v>
      </c>
      <c r="P171" s="2">
        <f>IMARGUMENT(COMPLEX(ReIm!O171,ReIm!P171))*(180/PI())</f>
        <v>162.99916455836762</v>
      </c>
    </row>
    <row r="172" spans="1:16" x14ac:dyDescent="0.35">
      <c r="A172">
        <f>ReIm!A172</f>
        <v>21.375</v>
      </c>
      <c r="B172" s="2">
        <f>-20*LOG(IMABS(COMPLEX(ReIm!B172,ReIm!C172)))</f>
        <v>37.795725132909041</v>
      </c>
      <c r="C172" s="2">
        <f>IMARGUMENT(COMPLEX(ReIm!B172,ReIm!C172))*(180/PI())</f>
        <v>-113.9998960727084</v>
      </c>
      <c r="D172" s="2">
        <f>-20*LOG(IMABS(COMPLEX(ReIm!D172,ReIm!E172)))</f>
        <v>35.02917068488177</v>
      </c>
      <c r="E172" s="2">
        <f>IMARGUMENT(COMPLEX(ReIm!D172,ReIm!E172))*(180/PI())</f>
        <v>-114.24103290072102</v>
      </c>
      <c r="F172">
        <f>ReIm!F172</f>
        <v>21.375</v>
      </c>
      <c r="G172" s="2">
        <f>-20*LOG(IMABS(COMPLEX(ReIm!G172,ReIm!H172)))</f>
        <v>23.021930748098228</v>
      </c>
      <c r="H172" s="2">
        <f>IMARGUMENT(COMPLEX(ReIm!G172,ReIm!H172))*(180/PI())</f>
        <v>-148.24596728179469</v>
      </c>
      <c r="I172">
        <f>ReIm!I172</f>
        <v>21.375</v>
      </c>
      <c r="J172" s="2">
        <f>-20*LOG(IMABS(COMPLEX(ReIm!J172,ReIm!K172)))</f>
        <v>50.669968953099264</v>
      </c>
      <c r="K172" s="2">
        <f>IMARGUMENT(COMPLEX(ReIm!J172,ReIm!K172))*(180/PI())</f>
        <v>172.10583244459798</v>
      </c>
      <c r="L172" s="2">
        <f>-20*LOG(IMABS(COMPLEX(ReIm!L172,ReIm!M172)))</f>
        <v>49.483887263969415</v>
      </c>
      <c r="M172" s="2">
        <f>IMARGUMENT(COMPLEX(ReIm!L172,ReIm!M172))*(180/PI())</f>
        <v>-68.473924183873649</v>
      </c>
      <c r="N172">
        <f>ReIm!N172</f>
        <v>21.375</v>
      </c>
      <c r="O172" s="2">
        <f>-20*LOG(IMABS(COMPLEX(ReIm!O172,ReIm!P172)))</f>
        <v>45.09760323413829</v>
      </c>
      <c r="P172" s="2">
        <f>IMARGUMENT(COMPLEX(ReIm!O172,ReIm!P172))*(180/PI())</f>
        <v>65.679671111929068</v>
      </c>
    </row>
    <row r="173" spans="1:16" x14ac:dyDescent="0.35">
      <c r="A173">
        <f>ReIm!A173</f>
        <v>21.5</v>
      </c>
      <c r="B173" s="2">
        <f>-20*LOG(IMABS(COMPLEX(ReIm!B173,ReIm!C173)))</f>
        <v>36.449920472372057</v>
      </c>
      <c r="C173" s="2">
        <f>IMARGUMENT(COMPLEX(ReIm!B173,ReIm!C173))*(180/PI())</f>
        <v>-120.60439739955731</v>
      </c>
      <c r="D173" s="2">
        <f>-20*LOG(IMABS(COMPLEX(ReIm!D173,ReIm!E173)))</f>
        <v>33.937001512345006</v>
      </c>
      <c r="E173" s="2">
        <f>IMARGUMENT(COMPLEX(ReIm!D173,ReIm!E173))*(180/PI())</f>
        <v>-131.13922975135395</v>
      </c>
      <c r="F173">
        <f>ReIm!F173</f>
        <v>21.5</v>
      </c>
      <c r="G173" s="2">
        <f>-20*LOG(IMABS(COMPLEX(ReIm!G173,ReIm!H173)))</f>
        <v>23.095590344195873</v>
      </c>
      <c r="H173" s="2">
        <f>IMARGUMENT(COMPLEX(ReIm!G173,ReIm!H173))*(180/PI())</f>
        <v>114.49750562717433</v>
      </c>
      <c r="I173">
        <f>ReIm!I173</f>
        <v>21.5</v>
      </c>
      <c r="J173" s="2">
        <f>-20*LOG(IMABS(COMPLEX(ReIm!J173,ReIm!K173)))</f>
        <v>54.602778170457611</v>
      </c>
      <c r="K173" s="2">
        <f>IMARGUMENT(COMPLEX(ReIm!J173,ReIm!K173))*(180/PI())</f>
        <v>148.58060187817674</v>
      </c>
      <c r="L173" s="2">
        <f>-20*LOG(IMABS(COMPLEX(ReIm!L173,ReIm!M173)))</f>
        <v>45.313224935008158</v>
      </c>
      <c r="M173" s="2">
        <f>IMARGUMENT(COMPLEX(ReIm!L173,ReIm!M173))*(180/PI())</f>
        <v>-64.053280209594519</v>
      </c>
      <c r="N173">
        <f>ReIm!N173</f>
        <v>21.5</v>
      </c>
      <c r="O173" s="2">
        <f>-20*LOG(IMABS(COMPLEX(ReIm!O173,ReIm!P173)))</f>
        <v>45.232346722259045</v>
      </c>
      <c r="P173" s="2">
        <f>IMARGUMENT(COMPLEX(ReIm!O173,ReIm!P173))*(180/PI())</f>
        <v>-31.773882006783865</v>
      </c>
    </row>
    <row r="174" spans="1:16" x14ac:dyDescent="0.35">
      <c r="A174">
        <f>ReIm!A174</f>
        <v>21.625</v>
      </c>
      <c r="B174" s="2">
        <f>-20*LOG(IMABS(COMPLEX(ReIm!B174,ReIm!C174)))</f>
        <v>35.519235923486939</v>
      </c>
      <c r="C174" s="2">
        <f>IMARGUMENT(COMPLEX(ReIm!B174,ReIm!C174))*(180/PI())</f>
        <v>-122.08537384859238</v>
      </c>
      <c r="D174" s="2">
        <f>-20*LOG(IMABS(COMPLEX(ReIm!D174,ReIm!E174)))</f>
        <v>33.248610522305398</v>
      </c>
      <c r="E174" s="2">
        <f>IMARGUMENT(COMPLEX(ReIm!D174,ReIm!E174))*(180/PI())</f>
        <v>-146.38004422631707</v>
      </c>
      <c r="F174">
        <f>ReIm!F174</f>
        <v>21.625</v>
      </c>
      <c r="G174" s="2">
        <f>-20*LOG(IMABS(COMPLEX(ReIm!G174,ReIm!H174)))</f>
        <v>23.168633739333032</v>
      </c>
      <c r="H174" s="2">
        <f>IMARGUMENT(COMPLEX(ReIm!G174,ReIm!H174))*(180/PI())</f>
        <v>17.235655908726972</v>
      </c>
      <c r="I174">
        <f>ReIm!I174</f>
        <v>21.625</v>
      </c>
      <c r="J174" s="2">
        <f>-20*LOG(IMABS(COMPLEX(ReIm!J174,ReIm!K174)))</f>
        <v>58.340038186758314</v>
      </c>
      <c r="K174" s="2">
        <f>IMARGUMENT(COMPLEX(ReIm!J174,ReIm!K174))*(180/PI())</f>
        <v>160.2138089009056</v>
      </c>
      <c r="L174" s="2">
        <f>-20*LOG(IMABS(COMPLEX(ReIm!L174,ReIm!M174)))</f>
        <v>42.8345057722752</v>
      </c>
      <c r="M174" s="2">
        <f>IMARGUMENT(COMPLEX(ReIm!L174,ReIm!M174))*(180/PI())</f>
        <v>-81.266619235405727</v>
      </c>
      <c r="N174">
        <f>ReIm!N174</f>
        <v>21.625</v>
      </c>
      <c r="O174" s="2">
        <f>-20*LOG(IMABS(COMPLEX(ReIm!O174,ReIm!P174)))</f>
        <v>45.327845818830674</v>
      </c>
      <c r="P174" s="2">
        <f>IMARGUMENT(COMPLEX(ReIm!O174,ReIm!P174))*(180/PI())</f>
        <v>-129.6857792827208</v>
      </c>
    </row>
    <row r="175" spans="1:16" x14ac:dyDescent="0.35">
      <c r="A175">
        <f>ReIm!A175</f>
        <v>21.75</v>
      </c>
      <c r="B175" s="2">
        <f>-20*LOG(IMABS(COMPLEX(ReIm!B175,ReIm!C175)))</f>
        <v>34.641929027966484</v>
      </c>
      <c r="C175" s="2">
        <f>IMARGUMENT(COMPLEX(ReIm!B175,ReIm!C175))*(180/PI())</f>
        <v>-128.60038878072021</v>
      </c>
      <c r="D175" s="2">
        <f>-20*LOG(IMABS(COMPLEX(ReIm!D175,ReIm!E175)))</f>
        <v>33.175762735730764</v>
      </c>
      <c r="E175" s="2">
        <f>IMARGUMENT(COMPLEX(ReIm!D175,ReIm!E175))*(180/PI())</f>
        <v>-162.93123414047648</v>
      </c>
      <c r="F175">
        <f>ReIm!F175</f>
        <v>21.75</v>
      </c>
      <c r="G175" s="2">
        <f>-20*LOG(IMABS(COMPLEX(ReIm!G175,ReIm!H175)))</f>
        <v>23.240329190078064</v>
      </c>
      <c r="H175" s="2">
        <f>IMARGUMENT(COMPLEX(ReIm!G175,ReIm!H175))*(180/PI())</f>
        <v>-80.024761345994818</v>
      </c>
      <c r="I175">
        <f>ReIm!I175</f>
        <v>21.75</v>
      </c>
      <c r="J175" s="2">
        <f>-20*LOG(IMABS(COMPLEX(ReIm!J175,ReIm!K175)))</f>
        <v>53.828211261044849</v>
      </c>
      <c r="K175" s="2">
        <f>IMARGUMENT(COMPLEX(ReIm!J175,ReIm!K175))*(180/PI())</f>
        <v>151.27503181081261</v>
      </c>
      <c r="L175" s="2">
        <f>-20*LOG(IMABS(COMPLEX(ReIm!L175,ReIm!M175)))</f>
        <v>43.191670517036385</v>
      </c>
      <c r="M175" s="2">
        <f>IMARGUMENT(COMPLEX(ReIm!L175,ReIm!M175))*(180/PI())</f>
        <v>-98.799693279197626</v>
      </c>
      <c r="N175">
        <f>ReIm!N175</f>
        <v>21.75</v>
      </c>
      <c r="O175" s="2">
        <f>-20*LOG(IMABS(COMPLEX(ReIm!O175,ReIm!P175)))</f>
        <v>45.500149571773498</v>
      </c>
      <c r="P175" s="2">
        <f>IMARGUMENT(COMPLEX(ReIm!O175,ReIm!P175))*(180/PI())</f>
        <v>132.31623892895408</v>
      </c>
    </row>
    <row r="176" spans="1:16" x14ac:dyDescent="0.35">
      <c r="A176">
        <f>ReIm!A176</f>
        <v>21.875</v>
      </c>
      <c r="B176" s="2">
        <f>-20*LOG(IMABS(COMPLEX(ReIm!B176,ReIm!C176)))</f>
        <v>34.35771807489013</v>
      </c>
      <c r="C176" s="2">
        <f>IMARGUMENT(COMPLEX(ReIm!B176,ReIm!C176))*(180/PI())</f>
        <v>-131.6241068352104</v>
      </c>
      <c r="D176" s="2">
        <f>-20*LOG(IMABS(COMPLEX(ReIm!D176,ReIm!E176)))</f>
        <v>33.798330901786038</v>
      </c>
      <c r="E176" s="2">
        <f>IMARGUMENT(COMPLEX(ReIm!D176,ReIm!E176))*(180/PI())</f>
        <v>-175.3843477101484</v>
      </c>
      <c r="F176">
        <f>ReIm!F176</f>
        <v>21.875</v>
      </c>
      <c r="G176" s="2">
        <f>-20*LOG(IMABS(COMPLEX(ReIm!G176,ReIm!H176)))</f>
        <v>23.311050748172569</v>
      </c>
      <c r="H176" s="2">
        <f>IMARGUMENT(COMPLEX(ReIm!G176,ReIm!H176))*(180/PI())</f>
        <v>-177.29040562913994</v>
      </c>
      <c r="I176">
        <f>ReIm!I176</f>
        <v>21.875</v>
      </c>
      <c r="J176" s="2">
        <f>-20*LOG(IMABS(COMPLEX(ReIm!J176,ReIm!K176)))</f>
        <v>51.535618108940817</v>
      </c>
      <c r="K176" s="2">
        <f>IMARGUMENT(COMPLEX(ReIm!J176,ReIm!K176))*(180/PI())</f>
        <v>106.35610515298733</v>
      </c>
      <c r="L176" s="2">
        <f>-20*LOG(IMABS(COMPLEX(ReIm!L176,ReIm!M176)))</f>
        <v>44.627418282625328</v>
      </c>
      <c r="M176" s="2">
        <f>IMARGUMENT(COMPLEX(ReIm!L176,ReIm!M176))*(180/PI())</f>
        <v>-103.97752246592336</v>
      </c>
      <c r="N176">
        <f>ReIm!N176</f>
        <v>21.875</v>
      </c>
      <c r="O176" s="2">
        <f>-20*LOG(IMABS(COMPLEX(ReIm!O176,ReIm!P176)))</f>
        <v>45.642747402668476</v>
      </c>
      <c r="P176" s="2">
        <f>IMARGUMENT(COMPLEX(ReIm!O176,ReIm!P176))*(180/PI())</f>
        <v>34.666614038134291</v>
      </c>
    </row>
    <row r="177" spans="1:16" x14ac:dyDescent="0.35">
      <c r="A177">
        <f>ReIm!A177</f>
        <v>22</v>
      </c>
      <c r="B177" s="2">
        <f>-20*LOG(IMABS(COMPLEX(ReIm!B177,ReIm!C177)))</f>
        <v>33.684998119624737</v>
      </c>
      <c r="C177" s="2">
        <f>IMARGUMENT(COMPLEX(ReIm!B177,ReIm!C177))*(180/PI())</f>
        <v>-136.31943794425248</v>
      </c>
      <c r="D177" s="2">
        <f>-20*LOG(IMABS(COMPLEX(ReIm!D177,ReIm!E177)))</f>
        <v>34.637909703485057</v>
      </c>
      <c r="E177" s="2">
        <f>IMARGUMENT(COMPLEX(ReIm!D177,ReIm!E177))*(180/PI())</f>
        <v>174.42549591972119</v>
      </c>
      <c r="F177">
        <f>ReIm!F177</f>
        <v>22</v>
      </c>
      <c r="G177" s="2">
        <f>-20*LOG(IMABS(COMPLEX(ReIm!G177,ReIm!H177)))</f>
        <v>23.382125741170277</v>
      </c>
      <c r="H177" s="2">
        <f>IMARGUMENT(COMPLEX(ReIm!G177,ReIm!H177))*(180/PI())</f>
        <v>85.459004930214036</v>
      </c>
      <c r="I177">
        <f>ReIm!I177</f>
        <v>22</v>
      </c>
      <c r="J177" s="2">
        <f>-20*LOG(IMABS(COMPLEX(ReIm!J177,ReIm!K177)))</f>
        <v>51.030808852627146</v>
      </c>
      <c r="K177" s="2">
        <f>IMARGUMENT(COMPLEX(ReIm!J177,ReIm!K177))*(180/PI())</f>
        <v>62.378375334556175</v>
      </c>
      <c r="L177" s="2">
        <f>-20*LOG(IMABS(COMPLEX(ReIm!L177,ReIm!M177)))</f>
        <v>44.765142988796896</v>
      </c>
      <c r="M177" s="2">
        <f>IMARGUMENT(COMPLEX(ReIm!L177,ReIm!M177))*(180/PI())</f>
        <v>-101.06891067862088</v>
      </c>
      <c r="N177">
        <f>ReIm!N177</f>
        <v>22</v>
      </c>
      <c r="O177" s="2">
        <f>-20*LOG(IMABS(COMPLEX(ReIm!O177,ReIm!P177)))</f>
        <v>45.75013669751236</v>
      </c>
      <c r="P177" s="2">
        <f>IMARGUMENT(COMPLEX(ReIm!O177,ReIm!P177))*(180/PI())</f>
        <v>-62.995315945906086</v>
      </c>
    </row>
    <row r="178" spans="1:16" x14ac:dyDescent="0.35">
      <c r="A178">
        <f>ReIm!A178</f>
        <v>22.125</v>
      </c>
      <c r="B178" s="2">
        <f>-20*LOG(IMABS(COMPLEX(ReIm!B178,ReIm!C178)))</f>
        <v>33.338833721362676</v>
      </c>
      <c r="C178" s="2">
        <f>IMARGUMENT(COMPLEX(ReIm!B178,ReIm!C178))*(180/PI())</f>
        <v>-143.10857506800477</v>
      </c>
      <c r="D178" s="2">
        <f>-20*LOG(IMABS(COMPLEX(ReIm!D178,ReIm!E178)))</f>
        <v>35.363321736526359</v>
      </c>
      <c r="E178" s="2">
        <f>IMARGUMENT(COMPLEX(ReIm!D178,ReIm!E178))*(180/PI())</f>
        <v>168.35039639893304</v>
      </c>
      <c r="F178">
        <f>ReIm!F178</f>
        <v>22.125</v>
      </c>
      <c r="G178" s="2">
        <f>-20*LOG(IMABS(COMPLEX(ReIm!G178,ReIm!H178)))</f>
        <v>23.453972478046801</v>
      </c>
      <c r="H178" s="2">
        <f>IMARGUMENT(COMPLEX(ReIm!G178,ReIm!H178))*(180/PI())</f>
        <v>-11.791196734223456</v>
      </c>
      <c r="I178">
        <f>ReIm!I178</f>
        <v>22.125</v>
      </c>
      <c r="J178" s="2">
        <f>-20*LOG(IMABS(COMPLEX(ReIm!J178,ReIm!K178)))</f>
        <v>51.105973897079267</v>
      </c>
      <c r="K178" s="2">
        <f>IMARGUMENT(COMPLEX(ReIm!J178,ReIm!K178))*(180/PI())</f>
        <v>21.03195814981494</v>
      </c>
      <c r="L178" s="2">
        <f>-20*LOG(IMABS(COMPLEX(ReIm!L178,ReIm!M178)))</f>
        <v>44.574123909368751</v>
      </c>
      <c r="M178" s="2">
        <f>IMARGUMENT(COMPLEX(ReIm!L178,ReIm!M178))*(180/PI())</f>
        <v>-105.41475477907771</v>
      </c>
      <c r="N178">
        <f>ReIm!N178</f>
        <v>22.125</v>
      </c>
      <c r="O178" s="2">
        <f>-20*LOG(IMABS(COMPLEX(ReIm!O178,ReIm!P178)))</f>
        <v>45.862375054111084</v>
      </c>
      <c r="P178" s="2">
        <f>IMARGUMENT(COMPLEX(ReIm!O178,ReIm!P178))*(180/PI())</f>
        <v>-160.30692619699352</v>
      </c>
    </row>
    <row r="179" spans="1:16" x14ac:dyDescent="0.35">
      <c r="A179">
        <f>ReIm!A179</f>
        <v>22.25</v>
      </c>
      <c r="B179" s="2">
        <f>-20*LOG(IMABS(COMPLEX(ReIm!B179,ReIm!C179)))</f>
        <v>33.634428685088103</v>
      </c>
      <c r="C179" s="2">
        <f>IMARGUMENT(COMPLEX(ReIm!B179,ReIm!C179))*(180/PI())</f>
        <v>-152.50467449452745</v>
      </c>
      <c r="D179" s="2">
        <f>-20*LOG(IMABS(COMPLEX(ReIm!D179,ReIm!E179)))</f>
        <v>36.21380684690655</v>
      </c>
      <c r="E179" s="2">
        <f>IMARGUMENT(COMPLEX(ReIm!D179,ReIm!E179))*(180/PI())</f>
        <v>158.15645098497265</v>
      </c>
      <c r="F179">
        <f>ReIm!F179</f>
        <v>22.25</v>
      </c>
      <c r="G179" s="2">
        <f>-20*LOG(IMABS(COMPLEX(ReIm!G179,ReIm!H179)))</f>
        <v>23.525522428939702</v>
      </c>
      <c r="H179" s="2">
        <f>IMARGUMENT(COMPLEX(ReIm!G179,ReIm!H179))*(180/PI())</f>
        <v>-109.04522407700784</v>
      </c>
      <c r="I179">
        <f>ReIm!I179</f>
        <v>22.25</v>
      </c>
      <c r="J179" s="2">
        <f>-20*LOG(IMABS(COMPLEX(ReIm!J179,ReIm!K179)))</f>
        <v>52.336633394667722</v>
      </c>
      <c r="K179" s="2">
        <f>IMARGUMENT(COMPLEX(ReIm!J179,ReIm!K179))*(180/PI())</f>
        <v>-9.7465722083182662</v>
      </c>
      <c r="L179" s="2">
        <f>-20*LOG(IMABS(COMPLEX(ReIm!L179,ReIm!M179)))</f>
        <v>44.880280415147205</v>
      </c>
      <c r="M179" s="2">
        <f>IMARGUMENT(COMPLEX(ReIm!L179,ReIm!M179))*(180/PI())</f>
        <v>-104.75574600083121</v>
      </c>
      <c r="N179">
        <f>ReIm!N179</f>
        <v>22.25</v>
      </c>
      <c r="O179" s="2">
        <f>-20*LOG(IMABS(COMPLEX(ReIm!O179,ReIm!P179)))</f>
        <v>46.008994285721123</v>
      </c>
      <c r="P179" s="2">
        <f>IMARGUMENT(COMPLEX(ReIm!O179,ReIm!P179))*(180/PI())</f>
        <v>101.51713556827751</v>
      </c>
    </row>
    <row r="180" spans="1:16" x14ac:dyDescent="0.35">
      <c r="A180">
        <f>ReIm!A180</f>
        <v>22.375</v>
      </c>
      <c r="B180" s="2">
        <f>-20*LOG(IMABS(COMPLEX(ReIm!B180,ReIm!C180)))</f>
        <v>35.045241235761672</v>
      </c>
      <c r="C180" s="2">
        <f>IMARGUMENT(COMPLEX(ReIm!B180,ReIm!C180))*(180/PI())</f>
        <v>-157.62576589394845</v>
      </c>
      <c r="D180" s="2">
        <f>-20*LOG(IMABS(COMPLEX(ReIm!D180,ReIm!E180)))</f>
        <v>38.208326449171643</v>
      </c>
      <c r="E180" s="2">
        <f>IMARGUMENT(COMPLEX(ReIm!D180,ReIm!E180))*(180/PI())</f>
        <v>154.3022970984151</v>
      </c>
      <c r="F180">
        <f>ReIm!F180</f>
        <v>22.375</v>
      </c>
      <c r="G180" s="2">
        <f>-20*LOG(IMABS(COMPLEX(ReIm!G180,ReIm!H180)))</f>
        <v>23.595437588132011</v>
      </c>
      <c r="H180" s="2">
        <f>IMARGUMENT(COMPLEX(ReIm!G180,ReIm!H180))*(180/PI())</f>
        <v>153.68920916067555</v>
      </c>
      <c r="I180">
        <f>ReIm!I180</f>
        <v>22.375</v>
      </c>
      <c r="J180" s="2">
        <f>-20*LOG(IMABS(COMPLEX(ReIm!J180,ReIm!K180)))</f>
        <v>53.481172038632216</v>
      </c>
      <c r="K180" s="2">
        <f>IMARGUMENT(COMPLEX(ReIm!J180,ReIm!K180))*(180/PI())</f>
        <v>-32.361205829667249</v>
      </c>
      <c r="L180" s="2">
        <f>-20*LOG(IMABS(COMPLEX(ReIm!L180,ReIm!M180)))</f>
        <v>44.35773007893274</v>
      </c>
      <c r="M180" s="2">
        <f>IMARGUMENT(COMPLEX(ReIm!L180,ReIm!M180))*(180/PI())</f>
        <v>-107.72426571845543</v>
      </c>
      <c r="N180">
        <f>ReIm!N180</f>
        <v>22.375</v>
      </c>
      <c r="O180" s="2">
        <f>-20*LOG(IMABS(COMPLEX(ReIm!O180,ReIm!P180)))</f>
        <v>46.099235734948429</v>
      </c>
      <c r="P180" s="2">
        <f>IMARGUMENT(COMPLEX(ReIm!O180,ReIm!P180))*(180/PI())</f>
        <v>3.4542865011683874</v>
      </c>
    </row>
    <row r="181" spans="1:16" x14ac:dyDescent="0.35">
      <c r="A181">
        <f>ReIm!A181</f>
        <v>22.5</v>
      </c>
      <c r="B181" s="2">
        <f>-20*LOG(IMABS(COMPLEX(ReIm!B181,ReIm!C181)))</f>
        <v>36.408578243531025</v>
      </c>
      <c r="C181" s="2">
        <f>IMARGUMENT(COMPLEX(ReIm!B181,ReIm!C181))*(180/PI())</f>
        <v>-153.59496522522863</v>
      </c>
      <c r="D181" s="2">
        <f>-20*LOG(IMABS(COMPLEX(ReIm!D181,ReIm!E181)))</f>
        <v>39.430880709486871</v>
      </c>
      <c r="E181" s="2">
        <f>IMARGUMENT(COMPLEX(ReIm!D181,ReIm!E181))*(180/PI())</f>
        <v>158.60603777858614</v>
      </c>
      <c r="F181">
        <f>ReIm!F181</f>
        <v>22.5</v>
      </c>
      <c r="G181" s="2">
        <f>-20*LOG(IMABS(COMPLEX(ReIm!G181,ReIm!H181)))</f>
        <v>23.665730268629357</v>
      </c>
      <c r="H181" s="2">
        <f>IMARGUMENT(COMPLEX(ReIm!G181,ReIm!H181))*(180/PI())</f>
        <v>56.434001586669709</v>
      </c>
      <c r="I181">
        <f>ReIm!I181</f>
        <v>22.5</v>
      </c>
      <c r="J181" s="2">
        <f>-20*LOG(IMABS(COMPLEX(ReIm!J181,ReIm!K181)))</f>
        <v>55.27781280004784</v>
      </c>
      <c r="K181" s="2">
        <f>IMARGUMENT(COMPLEX(ReIm!J181,ReIm!K181))*(180/PI())</f>
        <v>-45.796324209225233</v>
      </c>
      <c r="L181" s="2">
        <f>-20*LOG(IMABS(COMPLEX(ReIm!L181,ReIm!M181)))</f>
        <v>44.507166290364459</v>
      </c>
      <c r="M181" s="2">
        <f>IMARGUMENT(COMPLEX(ReIm!L181,ReIm!M181))*(180/PI())</f>
        <v>-111.64879026595185</v>
      </c>
      <c r="N181">
        <f>ReIm!N181</f>
        <v>22.5</v>
      </c>
      <c r="O181" s="2">
        <f>-20*LOG(IMABS(COMPLEX(ReIm!O181,ReIm!P181)))</f>
        <v>46.23194401583261</v>
      </c>
      <c r="P181" s="2">
        <f>IMARGUMENT(COMPLEX(ReIm!O181,ReIm!P181))*(180/PI())</f>
        <v>-94.171461468692954</v>
      </c>
    </row>
    <row r="182" spans="1:16" x14ac:dyDescent="0.35">
      <c r="A182">
        <f>ReIm!A182</f>
        <v>22.625</v>
      </c>
      <c r="B182" s="2">
        <f>-20*LOG(IMABS(COMPLEX(ReIm!B182,ReIm!C182)))</f>
        <v>36.697459268278713</v>
      </c>
      <c r="C182" s="2">
        <f>IMARGUMENT(COMPLEX(ReIm!B182,ReIm!C182))*(180/PI())</f>
        <v>-146.33864348325244</v>
      </c>
      <c r="D182" s="2">
        <f>-20*LOG(IMABS(COMPLEX(ReIm!D182,ReIm!E182)))</f>
        <v>39.475914325754708</v>
      </c>
      <c r="E182" s="2">
        <f>IMARGUMENT(COMPLEX(ReIm!D182,ReIm!E182))*(180/PI())</f>
        <v>161.99732260168005</v>
      </c>
      <c r="F182">
        <f>ReIm!F182</f>
        <v>22.625</v>
      </c>
      <c r="G182" s="2">
        <f>-20*LOG(IMABS(COMPLEX(ReIm!G182,ReIm!H182)))</f>
        <v>23.736841264132622</v>
      </c>
      <c r="H182" s="2">
        <f>IMARGUMENT(COMPLEX(ReIm!G182,ReIm!H182))*(180/PI())</f>
        <v>-40.826775471670032</v>
      </c>
      <c r="I182">
        <f>ReIm!I182</f>
        <v>22.625</v>
      </c>
      <c r="J182" s="2">
        <f>-20*LOG(IMABS(COMPLEX(ReIm!J182,ReIm!K182)))</f>
        <v>55.239683700869904</v>
      </c>
      <c r="K182" s="2">
        <f>IMARGUMENT(COMPLEX(ReIm!J182,ReIm!K182))*(180/PI())</f>
        <v>-59.626775498241742</v>
      </c>
      <c r="L182" s="2">
        <f>-20*LOG(IMABS(COMPLEX(ReIm!L182,ReIm!M182)))</f>
        <v>44.901703107927332</v>
      </c>
      <c r="M182" s="2">
        <f>IMARGUMENT(COMPLEX(ReIm!L182,ReIm!M182))*(180/PI())</f>
        <v>-115.36312964819993</v>
      </c>
      <c r="N182">
        <f>ReIm!N182</f>
        <v>22.625</v>
      </c>
      <c r="O182" s="2">
        <f>-20*LOG(IMABS(COMPLEX(ReIm!O182,ReIm!P182)))</f>
        <v>46.367504435540255</v>
      </c>
      <c r="P182" s="2">
        <f>IMARGUMENT(COMPLEX(ReIm!O182,ReIm!P182))*(180/PI())</f>
        <v>168.080694279569</v>
      </c>
    </row>
    <row r="183" spans="1:16" x14ac:dyDescent="0.35">
      <c r="A183">
        <f>ReIm!A183</f>
        <v>22.75</v>
      </c>
      <c r="B183" s="2">
        <f>-20*LOG(IMABS(COMPLEX(ReIm!B183,ReIm!C183)))</f>
        <v>36.559089805674503</v>
      </c>
      <c r="C183" s="2">
        <f>IMARGUMENT(COMPLEX(ReIm!B183,ReIm!C183))*(180/PI())</f>
        <v>-140.48543135623157</v>
      </c>
      <c r="D183" s="2">
        <f>-20*LOG(IMABS(COMPLEX(ReIm!D183,ReIm!E183)))</f>
        <v>39.552113751749516</v>
      </c>
      <c r="E183" s="2">
        <f>IMARGUMENT(COMPLEX(ReIm!D183,ReIm!E183))*(180/PI())</f>
        <v>161.36202302172919</v>
      </c>
      <c r="F183">
        <f>ReIm!F183</f>
        <v>22.75</v>
      </c>
      <c r="G183" s="2">
        <f>-20*LOG(IMABS(COMPLEX(ReIm!G183,ReIm!H183)))</f>
        <v>23.808564472955741</v>
      </c>
      <c r="H183" s="2">
        <f>IMARGUMENT(COMPLEX(ReIm!G183,ReIm!H183))*(180/PI())</f>
        <v>-138.07878103448678</v>
      </c>
      <c r="I183">
        <f>ReIm!I183</f>
        <v>22.75</v>
      </c>
      <c r="J183" s="2">
        <f>-20*LOG(IMABS(COMPLEX(ReIm!J183,ReIm!K183)))</f>
        <v>57.069111690811482</v>
      </c>
      <c r="K183" s="2">
        <f>IMARGUMENT(COMPLEX(ReIm!J183,ReIm!K183))*(180/PI())</f>
        <v>-87.098482882748513</v>
      </c>
      <c r="L183" s="2">
        <f>-20*LOG(IMABS(COMPLEX(ReIm!L183,ReIm!M183)))</f>
        <v>45.554269384774877</v>
      </c>
      <c r="M183" s="2">
        <f>IMARGUMENT(COMPLEX(ReIm!L183,ReIm!M183))*(180/PI())</f>
        <v>-112.32420253452683</v>
      </c>
      <c r="N183">
        <f>ReIm!N183</f>
        <v>22.75</v>
      </c>
      <c r="O183" s="2">
        <f>-20*LOG(IMABS(COMPLEX(ReIm!O183,ReIm!P183)))</f>
        <v>46.463570132681568</v>
      </c>
      <c r="P183" s="2">
        <f>IMARGUMENT(COMPLEX(ReIm!O183,ReIm!P183))*(180/PI())</f>
        <v>70.386417200884878</v>
      </c>
    </row>
    <row r="184" spans="1:16" x14ac:dyDescent="0.35">
      <c r="A184">
        <f>ReIm!A184</f>
        <v>22.875</v>
      </c>
      <c r="B184" s="2">
        <f>-20*LOG(IMABS(COMPLEX(ReIm!B184,ReIm!C184)))</f>
        <v>36.027304721658709</v>
      </c>
      <c r="C184" s="2">
        <f>IMARGUMENT(COMPLEX(ReIm!B184,ReIm!C184))*(180/PI())</f>
        <v>-134.85792269356071</v>
      </c>
      <c r="D184" s="2">
        <f>-20*LOG(IMABS(COMPLEX(ReIm!D184,ReIm!E184)))</f>
        <v>39.213701554337668</v>
      </c>
      <c r="E184" s="2">
        <f>IMARGUMENT(COMPLEX(ReIm!D184,ReIm!E184))*(180/PI())</f>
        <v>159.35451593871682</v>
      </c>
      <c r="F184">
        <f>ReIm!F184</f>
        <v>22.875</v>
      </c>
      <c r="G184" s="2">
        <f>-20*LOG(IMABS(COMPLEX(ReIm!G184,ReIm!H184)))</f>
        <v>23.880657055609124</v>
      </c>
      <c r="H184" s="2">
        <f>IMARGUMENT(COMPLEX(ReIm!G184,ReIm!H184))*(180/PI())</f>
        <v>124.66152346880529</v>
      </c>
      <c r="I184">
        <f>ReIm!I184</f>
        <v>22.875</v>
      </c>
      <c r="J184" s="2">
        <f>-20*LOG(IMABS(COMPLEX(ReIm!J184,ReIm!K184)))</f>
        <v>59.285523897910259</v>
      </c>
      <c r="K184" s="2">
        <f>IMARGUMENT(COMPLEX(ReIm!J184,ReIm!K184))*(180/PI())</f>
        <v>-124.57208169912714</v>
      </c>
      <c r="L184" s="2">
        <f>-20*LOG(IMABS(COMPLEX(ReIm!L184,ReIm!M184)))</f>
        <v>45.024313150719422</v>
      </c>
      <c r="M184" s="2">
        <f>IMARGUMENT(COMPLEX(ReIm!L184,ReIm!M184))*(180/PI())</f>
        <v>-108.08909419313088</v>
      </c>
      <c r="N184">
        <f>ReIm!N184</f>
        <v>22.875</v>
      </c>
      <c r="O184" s="2">
        <f>-20*LOG(IMABS(COMPLEX(ReIm!O184,ReIm!P184)))</f>
        <v>46.557599692996938</v>
      </c>
      <c r="P184" s="2">
        <f>IMARGUMENT(COMPLEX(ReIm!O184,ReIm!P184))*(180/PI())</f>
        <v>-27.475387294577498</v>
      </c>
    </row>
    <row r="185" spans="1:16" x14ac:dyDescent="0.35">
      <c r="A185">
        <f>ReIm!A185</f>
        <v>23</v>
      </c>
      <c r="B185" s="2">
        <f>-20*LOG(IMABS(COMPLEX(ReIm!B185,ReIm!C185)))</f>
        <v>34.924224418800605</v>
      </c>
      <c r="C185" s="2">
        <f>IMARGUMENT(COMPLEX(ReIm!B185,ReIm!C185))*(180/PI())</f>
        <v>-129.33841867181124</v>
      </c>
      <c r="D185" s="2">
        <f>-20*LOG(IMABS(COMPLEX(ReIm!D185,ReIm!E185)))</f>
        <v>39.097451105658166</v>
      </c>
      <c r="E185" s="2">
        <f>IMARGUMENT(COMPLEX(ReIm!D185,ReIm!E185))*(180/PI())</f>
        <v>151.92436039080147</v>
      </c>
      <c r="F185">
        <f>ReIm!F185</f>
        <v>23</v>
      </c>
      <c r="G185" s="2">
        <f>-20*LOG(IMABS(COMPLEX(ReIm!G185,ReIm!H185)))</f>
        <v>23.952107787472357</v>
      </c>
      <c r="H185" s="2">
        <f>IMARGUMENT(COMPLEX(ReIm!G185,ReIm!H185))*(180/PI())</f>
        <v>27.407011877825688</v>
      </c>
      <c r="I185">
        <f>ReIm!I185</f>
        <v>23</v>
      </c>
      <c r="J185" s="2">
        <f>-20*LOG(IMABS(COMPLEX(ReIm!J185,ReIm!K185)))</f>
        <v>59.063876827771004</v>
      </c>
      <c r="K185" s="2">
        <f>IMARGUMENT(COMPLEX(ReIm!J185,ReIm!K185))*(180/PI())</f>
        <v>161.57505026855651</v>
      </c>
      <c r="L185" s="2">
        <f>-20*LOG(IMABS(COMPLEX(ReIm!L185,ReIm!M185)))</f>
        <v>43.957092840891725</v>
      </c>
      <c r="M185" s="2">
        <f>IMARGUMENT(COMPLEX(ReIm!L185,ReIm!M185))*(180/PI())</f>
        <v>-105.94404336586653</v>
      </c>
      <c r="N185">
        <f>ReIm!N185</f>
        <v>23</v>
      </c>
      <c r="O185" s="2">
        <f>-20*LOG(IMABS(COMPLEX(ReIm!O185,ReIm!P185)))</f>
        <v>46.676424180130283</v>
      </c>
      <c r="P185" s="2">
        <f>IMARGUMENT(COMPLEX(ReIm!O185,ReIm!P185))*(180/PI())</f>
        <v>-125.12815630428167</v>
      </c>
    </row>
    <row r="186" spans="1:16" x14ac:dyDescent="0.35">
      <c r="A186">
        <f>ReIm!A186</f>
        <v>23.125</v>
      </c>
      <c r="B186" s="2">
        <f>-20*LOG(IMABS(COMPLEX(ReIm!B186,ReIm!C186)))</f>
        <v>33.112660966063906</v>
      </c>
      <c r="C186" s="2">
        <f>IMARGUMENT(COMPLEX(ReIm!B186,ReIm!C186))*(180/PI())</f>
        <v>-130.95629067546272</v>
      </c>
      <c r="D186" s="2">
        <f>-20*LOG(IMABS(COMPLEX(ReIm!D186,ReIm!E186)))</f>
        <v>39.889768554645634</v>
      </c>
      <c r="E186" s="2">
        <f>IMARGUMENT(COMPLEX(ReIm!D186,ReIm!E186))*(180/PI())</f>
        <v>137.90826719582427</v>
      </c>
      <c r="F186">
        <f>ReIm!F186</f>
        <v>23.125</v>
      </c>
      <c r="G186" s="2">
        <f>-20*LOG(IMABS(COMPLEX(ReIm!G186,ReIm!H186)))</f>
        <v>24.024161758931136</v>
      </c>
      <c r="H186" s="2">
        <f>IMARGUMENT(COMPLEX(ReIm!G186,ReIm!H186))*(180/PI())</f>
        <v>-69.838557850852951</v>
      </c>
      <c r="I186">
        <f>ReIm!I186</f>
        <v>23.125</v>
      </c>
      <c r="J186" s="2">
        <f>-20*LOG(IMABS(COMPLEX(ReIm!J186,ReIm!K186)))</f>
        <v>53.795146639099436</v>
      </c>
      <c r="K186" s="2">
        <f>IMARGUMENT(COMPLEX(ReIm!J186,ReIm!K186))*(180/PI())</f>
        <v>105.49190919298704</v>
      </c>
      <c r="L186" s="2">
        <f>-20*LOG(IMABS(COMPLEX(ReIm!L186,ReIm!M186)))</f>
        <v>42.427439534324741</v>
      </c>
      <c r="M186" s="2">
        <f>IMARGUMENT(COMPLEX(ReIm!L186,ReIm!M186))*(180/PI())</f>
        <v>-111.1813722033359</v>
      </c>
      <c r="N186">
        <f>ReIm!N186</f>
        <v>23.125</v>
      </c>
      <c r="O186" s="2">
        <f>-20*LOG(IMABS(COMPLEX(ReIm!O186,ReIm!P186)))</f>
        <v>46.792410365504786</v>
      </c>
      <c r="P186" s="2">
        <f>IMARGUMENT(COMPLEX(ReIm!O186,ReIm!P186))*(180/PI())</f>
        <v>137.27547952427719</v>
      </c>
    </row>
    <row r="187" spans="1:16" x14ac:dyDescent="0.35">
      <c r="A187">
        <f>ReIm!A187</f>
        <v>23.25</v>
      </c>
      <c r="B187" s="2">
        <f>-20*LOG(IMABS(COMPLEX(ReIm!B187,ReIm!C187)))</f>
        <v>32.212734763546834</v>
      </c>
      <c r="C187" s="2">
        <f>IMARGUMENT(COMPLEX(ReIm!B187,ReIm!C187))*(180/PI())</f>
        <v>-139.650080296705</v>
      </c>
      <c r="D187" s="2">
        <f>-20*LOG(IMABS(COMPLEX(ReIm!D187,ReIm!E187)))</f>
        <v>43.429799569608754</v>
      </c>
      <c r="E187" s="2">
        <f>IMARGUMENT(COMPLEX(ReIm!D187,ReIm!E187))*(180/PI())</f>
        <v>133.66481016408548</v>
      </c>
      <c r="F187">
        <f>ReIm!F187</f>
        <v>23.25</v>
      </c>
      <c r="G187" s="2">
        <f>-20*LOG(IMABS(COMPLEX(ReIm!G187,ReIm!H187)))</f>
        <v>24.095544068837693</v>
      </c>
      <c r="H187" s="2">
        <f>IMARGUMENT(COMPLEX(ReIm!G187,ReIm!H187))*(180/PI())</f>
        <v>-167.07547155141961</v>
      </c>
      <c r="I187">
        <f>ReIm!I187</f>
        <v>23.25</v>
      </c>
      <c r="J187" s="2">
        <f>-20*LOG(IMABS(COMPLEX(ReIm!J187,ReIm!K187)))</f>
        <v>49.397972341694768</v>
      </c>
      <c r="K187" s="2">
        <f>IMARGUMENT(COMPLEX(ReIm!J187,ReIm!K187))*(180/PI())</f>
        <v>64.759717512408486</v>
      </c>
      <c r="L187" s="2">
        <f>-20*LOG(IMABS(COMPLEX(ReIm!L187,ReIm!M187)))</f>
        <v>41.948683348857678</v>
      </c>
      <c r="M187" s="2">
        <f>IMARGUMENT(COMPLEX(ReIm!L187,ReIm!M187))*(180/PI())</f>
        <v>-120.58549593067936</v>
      </c>
      <c r="N187">
        <f>ReIm!N187</f>
        <v>23.25</v>
      </c>
      <c r="O187" s="2">
        <f>-20*LOG(IMABS(COMPLEX(ReIm!O187,ReIm!P187)))</f>
        <v>46.874951009409472</v>
      </c>
      <c r="P187" s="2">
        <f>IMARGUMENT(COMPLEX(ReIm!O187,ReIm!P187))*(180/PI())</f>
        <v>39.777428981088342</v>
      </c>
    </row>
    <row r="188" spans="1:16" x14ac:dyDescent="0.35">
      <c r="A188">
        <f>ReIm!A188</f>
        <v>23.375</v>
      </c>
      <c r="B188" s="2">
        <f>-20*LOG(IMABS(COMPLEX(ReIm!B188,ReIm!C188)))</f>
        <v>32.440017925542477</v>
      </c>
      <c r="C188" s="2">
        <f>IMARGUMENT(COMPLEX(ReIm!B188,ReIm!C188))*(180/PI())</f>
        <v>-145.60476165647077</v>
      </c>
      <c r="D188" s="2">
        <f>-20*LOG(IMABS(COMPLEX(ReIm!D188,ReIm!E188)))</f>
        <v>44.060831818677066</v>
      </c>
      <c r="E188" s="2">
        <f>IMARGUMENT(COMPLEX(ReIm!D188,ReIm!E188))*(180/PI())</f>
        <v>149.14648284128461</v>
      </c>
      <c r="F188">
        <f>ReIm!F188</f>
        <v>23.375</v>
      </c>
      <c r="G188" s="2">
        <f>-20*LOG(IMABS(COMPLEX(ReIm!G188,ReIm!H188)))</f>
        <v>24.16688773524271</v>
      </c>
      <c r="H188" s="2">
        <f>IMARGUMENT(COMPLEX(ReIm!G188,ReIm!H188))*(180/PI())</f>
        <v>95.672574852058204</v>
      </c>
      <c r="I188">
        <f>ReIm!I188</f>
        <v>23.375</v>
      </c>
      <c r="J188" s="2">
        <f>-20*LOG(IMABS(COMPLEX(ReIm!J188,ReIm!K188)))</f>
        <v>47.747486159925707</v>
      </c>
      <c r="K188" s="2">
        <f>IMARGUMENT(COMPLEX(ReIm!J188,ReIm!K188))*(180/PI())</f>
        <v>33.222080784427341</v>
      </c>
      <c r="L188" s="2">
        <f>-20*LOG(IMABS(COMPLEX(ReIm!L188,ReIm!M188)))</f>
        <v>41.773717209333427</v>
      </c>
      <c r="M188" s="2">
        <f>IMARGUMENT(COMPLEX(ReIm!L188,ReIm!M188))*(180/PI())</f>
        <v>-123.2442176545205</v>
      </c>
      <c r="N188">
        <f>ReIm!N188</f>
        <v>23.375</v>
      </c>
      <c r="O188" s="2">
        <f>-20*LOG(IMABS(COMPLEX(ReIm!O188,ReIm!P188)))</f>
        <v>46.924499219374582</v>
      </c>
      <c r="P188" s="2">
        <f>IMARGUMENT(COMPLEX(ReIm!O188,ReIm!P188))*(180/PI())</f>
        <v>-57.873908122349597</v>
      </c>
    </row>
    <row r="189" spans="1:16" x14ac:dyDescent="0.35">
      <c r="A189">
        <f>ReIm!A189</f>
        <v>23.5</v>
      </c>
      <c r="B189" s="2">
        <f>-20*LOG(IMABS(COMPLEX(ReIm!B189,ReIm!C189)))</f>
        <v>32.44347722549935</v>
      </c>
      <c r="C189" s="2">
        <f>IMARGUMENT(COMPLEX(ReIm!B189,ReIm!C189))*(180/PI())</f>
        <v>-144.78769184327524</v>
      </c>
      <c r="D189" s="2">
        <f>-20*LOG(IMABS(COMPLEX(ReIm!D189,ReIm!E189)))</f>
        <v>43.067614499557564</v>
      </c>
      <c r="E189" s="2">
        <f>IMARGUMENT(COMPLEX(ReIm!D189,ReIm!E189))*(180/PI())</f>
        <v>146.67078511390781</v>
      </c>
      <c r="F189">
        <f>ReIm!F189</f>
        <v>23.5</v>
      </c>
      <c r="G189" s="2">
        <f>-20*LOG(IMABS(COMPLEX(ReIm!G189,ReIm!H189)))</f>
        <v>24.237970289295507</v>
      </c>
      <c r="H189" s="2">
        <f>IMARGUMENT(COMPLEX(ReIm!G189,ReIm!H189))*(180/PI())</f>
        <v>-1.5776474407953007</v>
      </c>
      <c r="I189">
        <f>ReIm!I189</f>
        <v>23.5</v>
      </c>
      <c r="J189" s="2">
        <f>-20*LOG(IMABS(COMPLEX(ReIm!J189,ReIm!K189)))</f>
        <v>47.61329967016809</v>
      </c>
      <c r="K189" s="2">
        <f>IMARGUMENT(COMPLEX(ReIm!J189,ReIm!K189))*(180/PI())</f>
        <v>10.210754216905347</v>
      </c>
      <c r="L189" s="2">
        <f>-20*LOG(IMABS(COMPLEX(ReIm!L189,ReIm!M189)))</f>
        <v>40.233176600903107</v>
      </c>
      <c r="M189" s="2">
        <f>IMARGUMENT(COMPLEX(ReIm!L189,ReIm!M189))*(180/PI())</f>
        <v>-128.45697359224087</v>
      </c>
      <c r="N189">
        <f>ReIm!N189</f>
        <v>23.5</v>
      </c>
      <c r="O189" s="2">
        <f>-20*LOG(IMABS(COMPLEX(ReIm!O189,ReIm!P189)))</f>
        <v>46.999851983016761</v>
      </c>
      <c r="P189" s="2">
        <f>IMARGUMENT(COMPLEX(ReIm!O189,ReIm!P189))*(180/PI())</f>
        <v>-155.53111209168367</v>
      </c>
    </row>
    <row r="190" spans="1:16" x14ac:dyDescent="0.35">
      <c r="A190">
        <f>ReIm!A190</f>
        <v>23.625</v>
      </c>
      <c r="B190" s="2">
        <f>-20*LOG(IMABS(COMPLEX(ReIm!B190,ReIm!C190)))</f>
        <v>31.519226731797541</v>
      </c>
      <c r="C190" s="2">
        <f>IMARGUMENT(COMPLEX(ReIm!B190,ReIm!C190))*(180/PI())</f>
        <v>-145.00642276624964</v>
      </c>
      <c r="D190" s="2">
        <f>-20*LOG(IMABS(COMPLEX(ReIm!D190,ReIm!E190)))</f>
        <v>42.999326066228448</v>
      </c>
      <c r="E190" s="2">
        <f>IMARGUMENT(COMPLEX(ReIm!D190,ReIm!E190))*(180/PI())</f>
        <v>130.50773890186485</v>
      </c>
      <c r="F190">
        <f>ReIm!F190</f>
        <v>23.625</v>
      </c>
      <c r="G190" s="2">
        <f>-20*LOG(IMABS(COMPLEX(ReIm!G190,ReIm!H190)))</f>
        <v>24.309376720006767</v>
      </c>
      <c r="H190" s="2">
        <f>IMARGUMENT(COMPLEX(ReIm!G190,ReIm!H190))*(180/PI())</f>
        <v>-98.829534635384505</v>
      </c>
      <c r="I190">
        <f>ReIm!I190</f>
        <v>23.625</v>
      </c>
      <c r="J190" s="2">
        <f>-20*LOG(IMABS(COMPLEX(ReIm!J190,ReIm!K190)))</f>
        <v>49.275145377400918</v>
      </c>
      <c r="K190" s="2">
        <f>IMARGUMENT(COMPLEX(ReIm!J190,ReIm!K190))*(180/PI())</f>
        <v>0.68752157004413239</v>
      </c>
      <c r="L190" s="2">
        <f>-20*LOG(IMABS(COMPLEX(ReIm!L190,ReIm!M190)))</f>
        <v>39.24254452226613</v>
      </c>
      <c r="M190" s="2">
        <f>IMARGUMENT(COMPLEX(ReIm!L190,ReIm!M190))*(180/PI())</f>
        <v>-140.99296898862735</v>
      </c>
      <c r="N190">
        <f>ReIm!N190</f>
        <v>23.625</v>
      </c>
      <c r="O190" s="2">
        <f>-20*LOG(IMABS(COMPLEX(ReIm!O190,ReIm!P190)))</f>
        <v>47.075316925017461</v>
      </c>
      <c r="P190" s="2">
        <f>IMARGUMENT(COMPLEX(ReIm!O190,ReIm!P190))*(180/PI())</f>
        <v>106.80630648061003</v>
      </c>
    </row>
    <row r="191" spans="1:16" x14ac:dyDescent="0.35">
      <c r="A191">
        <f>ReIm!A191</f>
        <v>23.75</v>
      </c>
      <c r="B191" s="2">
        <f>-20*LOG(IMABS(COMPLEX(ReIm!B191,ReIm!C191)))</f>
        <v>30.296481017434189</v>
      </c>
      <c r="C191" s="2">
        <f>IMARGUMENT(COMPLEX(ReIm!B191,ReIm!C191))*(180/PI())</f>
        <v>-150.82578607770529</v>
      </c>
      <c r="D191" s="2">
        <f>-20*LOG(IMABS(COMPLEX(ReIm!D191,ReIm!E191)))</f>
        <v>43.335573126646175</v>
      </c>
      <c r="E191" s="2">
        <f>IMARGUMENT(COMPLEX(ReIm!D191,ReIm!E191))*(180/PI())</f>
        <v>108.14581299377993</v>
      </c>
      <c r="F191">
        <f>ReIm!F191</f>
        <v>23.75</v>
      </c>
      <c r="G191" s="2">
        <f>-20*LOG(IMABS(COMPLEX(ReIm!G191,ReIm!H191)))</f>
        <v>24.383204520936097</v>
      </c>
      <c r="H191" s="2">
        <f>IMARGUMENT(COMPLEX(ReIm!G191,ReIm!H191))*(180/PI())</f>
        <v>163.93734707890997</v>
      </c>
      <c r="I191">
        <f>ReIm!I191</f>
        <v>23.75</v>
      </c>
      <c r="J191" s="2">
        <f>-20*LOG(IMABS(COMPLEX(ReIm!J191,ReIm!K191)))</f>
        <v>49.095689926477363</v>
      </c>
      <c r="K191" s="2">
        <f>IMARGUMENT(COMPLEX(ReIm!J191,ReIm!K191))*(180/PI())</f>
        <v>6.9052187555447917</v>
      </c>
      <c r="L191" s="2">
        <f>-20*LOG(IMABS(COMPLEX(ReIm!L191,ReIm!M191)))</f>
        <v>38.471392815698799</v>
      </c>
      <c r="M191" s="2">
        <f>IMARGUMENT(COMPLEX(ReIm!L191,ReIm!M191))*(180/PI())</f>
        <v>-152.43033676562158</v>
      </c>
      <c r="N191">
        <f>ReIm!N191</f>
        <v>23.75</v>
      </c>
      <c r="O191" s="2">
        <f>-20*LOG(IMABS(COMPLEX(ReIm!O191,ReIm!P191)))</f>
        <v>47.119398626475551</v>
      </c>
      <c r="P191" s="2">
        <f>IMARGUMENT(COMPLEX(ReIm!O191,ReIm!P191))*(180/PI())</f>
        <v>9.1149378372367273</v>
      </c>
    </row>
    <row r="192" spans="1:16" x14ac:dyDescent="0.35">
      <c r="A192">
        <f>ReIm!A192</f>
        <v>23.875</v>
      </c>
      <c r="B192" s="2">
        <f>-20*LOG(IMABS(COMPLEX(ReIm!B192,ReIm!C192)))</f>
        <v>29.607895012133973</v>
      </c>
      <c r="C192" s="2">
        <f>IMARGUMENT(COMPLEX(ReIm!B192,ReIm!C192))*(180/PI())</f>
        <v>-163.50261694346915</v>
      </c>
      <c r="D192" s="2">
        <f>-20*LOG(IMABS(COMPLEX(ReIm!D192,ReIm!E192)))</f>
        <v>41.816917984276081</v>
      </c>
      <c r="E192" s="2">
        <f>IMARGUMENT(COMPLEX(ReIm!D192,ReIm!E192))*(180/PI())</f>
        <v>55.450830045230099</v>
      </c>
      <c r="F192">
        <f>ReIm!F192</f>
        <v>23.875</v>
      </c>
      <c r="G192" s="2">
        <f>-20*LOG(IMABS(COMPLEX(ReIm!G192,ReIm!H192)))</f>
        <v>24.458493983148465</v>
      </c>
      <c r="H192" s="2">
        <f>IMARGUMENT(COMPLEX(ReIm!G192,ReIm!H192))*(180/PI())</f>
        <v>66.711605692605517</v>
      </c>
      <c r="I192">
        <f>ReIm!I192</f>
        <v>23.875</v>
      </c>
      <c r="J192" s="2">
        <f>-20*LOG(IMABS(COMPLEX(ReIm!J192,ReIm!K192)))</f>
        <v>47.885535987711265</v>
      </c>
      <c r="K192" s="2">
        <f>IMARGUMENT(COMPLEX(ReIm!J192,ReIm!K192))*(180/PI())</f>
        <v>13.085329992472943</v>
      </c>
      <c r="L192" s="2">
        <f>-20*LOG(IMABS(COMPLEX(ReIm!L192,ReIm!M192)))</f>
        <v>37.369642477557974</v>
      </c>
      <c r="M192" s="2">
        <f>IMARGUMENT(COMPLEX(ReIm!L192,ReIm!M192))*(180/PI())</f>
        <v>-167.41195636478705</v>
      </c>
      <c r="N192">
        <f>ReIm!N192</f>
        <v>23.875</v>
      </c>
      <c r="O192" s="2">
        <f>-20*LOG(IMABS(COMPLEX(ReIm!O192,ReIm!P192)))</f>
        <v>47.209398090450101</v>
      </c>
      <c r="P192" s="2">
        <f>IMARGUMENT(COMPLEX(ReIm!O192,ReIm!P192))*(180/PI())</f>
        <v>-88.209313454198522</v>
      </c>
    </row>
    <row r="193" spans="1:16" x14ac:dyDescent="0.35">
      <c r="A193">
        <f>ReIm!A193</f>
        <v>24</v>
      </c>
      <c r="B193" s="2">
        <f>-20*LOG(IMABS(COMPLEX(ReIm!B193,ReIm!C193)))</f>
        <v>30.457518845844021</v>
      </c>
      <c r="C193" s="2">
        <f>IMARGUMENT(COMPLEX(ReIm!B193,ReIm!C193))*(180/PI())</f>
        <v>-176.84237884462621</v>
      </c>
      <c r="D193" s="2">
        <f>-20*LOG(IMABS(COMPLEX(ReIm!D193,ReIm!E193)))</f>
        <v>38.70685725834737</v>
      </c>
      <c r="E193" s="2">
        <f>IMARGUMENT(COMPLEX(ReIm!D193,ReIm!E193))*(180/PI())</f>
        <v>-12.235845800583633</v>
      </c>
      <c r="F193">
        <f>ReIm!F193</f>
        <v>24</v>
      </c>
      <c r="G193" s="2">
        <f>-20*LOG(IMABS(COMPLEX(ReIm!G193,ReIm!H193)))</f>
        <v>24.532687682094739</v>
      </c>
      <c r="H193" s="2">
        <f>IMARGUMENT(COMPLEX(ReIm!G193,ReIm!H193))*(180/PI())</f>
        <v>-30.504489819149143</v>
      </c>
      <c r="I193">
        <f>ReIm!I193</f>
        <v>24</v>
      </c>
      <c r="J193" s="2">
        <f>-20*LOG(IMABS(COMPLEX(ReIm!J193,ReIm!K193)))</f>
        <v>45.310889237902856</v>
      </c>
      <c r="K193" s="2">
        <f>IMARGUMENT(COMPLEX(ReIm!J193,ReIm!K193))*(180/PI())</f>
        <v>8.8915682360935762</v>
      </c>
      <c r="L193" s="2">
        <f>-20*LOG(IMABS(COMPLEX(ReIm!L193,ReIm!M193)))</f>
        <v>36.485978717935588</v>
      </c>
      <c r="M193" s="2">
        <f>IMARGUMENT(COMPLEX(ReIm!L193,ReIm!M193))*(180/PI())</f>
        <v>171.15424157459321</v>
      </c>
      <c r="N193">
        <f>ReIm!N193</f>
        <v>24</v>
      </c>
      <c r="O193" s="2">
        <f>-20*LOG(IMABS(COMPLEX(ReIm!O193,ReIm!P193)))</f>
        <v>47.316678484907982</v>
      </c>
      <c r="P193" s="2">
        <f>IMARGUMENT(COMPLEX(ReIm!O193,ReIm!P193))*(180/PI())</f>
        <v>174.3021467167838</v>
      </c>
    </row>
    <row r="194" spans="1:16" x14ac:dyDescent="0.35">
      <c r="A194">
        <f>ReIm!A194</f>
        <v>24.125</v>
      </c>
      <c r="B194" s="2">
        <f>-20*LOG(IMABS(COMPLEX(ReIm!B194,ReIm!C194)))</f>
        <v>31.553886039093349</v>
      </c>
      <c r="C194" s="2">
        <f>IMARGUMENT(COMPLEX(ReIm!B194,ReIm!C194))*(180/PI())</f>
        <v>-179.96151287503594</v>
      </c>
      <c r="D194" s="2">
        <f>-20*LOG(IMABS(COMPLEX(ReIm!D194,ReIm!E194)))</f>
        <v>35.332987124361239</v>
      </c>
      <c r="E194" s="2">
        <f>IMARGUMENT(COMPLEX(ReIm!D194,ReIm!E194))*(180/PI())</f>
        <v>-62.042743045686201</v>
      </c>
      <c r="F194">
        <f>ReIm!F194</f>
        <v>24.125</v>
      </c>
      <c r="G194" s="2">
        <f>-20*LOG(IMABS(COMPLEX(ReIm!G194,ReIm!H194)))</f>
        <v>24.604877753089333</v>
      </c>
      <c r="H194" s="2">
        <f>IMARGUMENT(COMPLEX(ReIm!G194,ReIm!H194))*(180/PI())</f>
        <v>-127.71085952182295</v>
      </c>
      <c r="I194">
        <f>ReIm!I194</f>
        <v>24.125</v>
      </c>
      <c r="J194" s="2">
        <f>-20*LOG(IMABS(COMPLEX(ReIm!J194,ReIm!K194)))</f>
        <v>44.874921737126016</v>
      </c>
      <c r="K194" s="2">
        <f>IMARGUMENT(COMPLEX(ReIm!J194,ReIm!K194))*(180/PI())</f>
        <v>8.3467178290981163</v>
      </c>
      <c r="L194" s="2">
        <f>-20*LOG(IMABS(COMPLEX(ReIm!L194,ReIm!M194)))</f>
        <v>36.50969224011434</v>
      </c>
      <c r="M194" s="2">
        <f>IMARGUMENT(COMPLEX(ReIm!L194,ReIm!M194))*(180/PI())</f>
        <v>145.4509861975958</v>
      </c>
      <c r="N194">
        <f>ReIm!N194</f>
        <v>24.125</v>
      </c>
      <c r="O194" s="2">
        <f>-20*LOG(IMABS(COMPLEX(ReIm!O194,ReIm!P194)))</f>
        <v>47.362852653096468</v>
      </c>
      <c r="P194" s="2">
        <f>IMARGUMENT(COMPLEX(ReIm!O194,ReIm!P194))*(180/PI())</f>
        <v>76.570636846310776</v>
      </c>
    </row>
    <row r="195" spans="1:16" x14ac:dyDescent="0.35">
      <c r="A195">
        <f>ReIm!A195</f>
        <v>24.25</v>
      </c>
      <c r="B195" s="2">
        <f>-20*LOG(IMABS(COMPLEX(ReIm!B195,ReIm!C195)))</f>
        <v>31.709053217618496</v>
      </c>
      <c r="C195" s="2">
        <f>IMARGUMENT(COMPLEX(ReIm!B195,ReIm!C195))*(180/PI())</f>
        <v>171.13242085524936</v>
      </c>
      <c r="D195" s="2">
        <f>-20*LOG(IMABS(COMPLEX(ReIm!D195,ReIm!E195)))</f>
        <v>33.189341750722569</v>
      </c>
      <c r="E195" s="2">
        <f>IMARGUMENT(COMPLEX(ReIm!D195,ReIm!E195))*(180/PI())</f>
        <v>-101.03063413684905</v>
      </c>
      <c r="F195">
        <f>ReIm!F195</f>
        <v>24.25</v>
      </c>
      <c r="G195" s="2">
        <f>-20*LOG(IMABS(COMPLEX(ReIm!G195,ReIm!H195)))</f>
        <v>24.674366055137522</v>
      </c>
      <c r="H195" s="2">
        <f>IMARGUMENT(COMPLEX(ReIm!G195,ReIm!H195))*(180/PI())</f>
        <v>135.10419718799906</v>
      </c>
      <c r="I195">
        <f>ReIm!I195</f>
        <v>24.25</v>
      </c>
      <c r="J195" s="2">
        <f>-20*LOG(IMABS(COMPLEX(ReIm!J195,ReIm!K195)))</f>
        <v>41.126672911244178</v>
      </c>
      <c r="K195" s="2">
        <f>IMARGUMENT(COMPLEX(ReIm!J195,ReIm!K195))*(180/PI())</f>
        <v>13.847323290218299</v>
      </c>
      <c r="L195" s="2">
        <f>-20*LOG(IMABS(COMPLEX(ReIm!L195,ReIm!M195)))</f>
        <v>37.425811826054463</v>
      </c>
      <c r="M195" s="2">
        <f>IMARGUMENT(COMPLEX(ReIm!L195,ReIm!M195))*(180/PI())</f>
        <v>120.45972052374341</v>
      </c>
      <c r="N195">
        <f>ReIm!N195</f>
        <v>24.25</v>
      </c>
      <c r="O195" s="2">
        <f>-20*LOG(IMABS(COMPLEX(ReIm!O195,ReIm!P195)))</f>
        <v>47.350017676877826</v>
      </c>
      <c r="P195" s="2">
        <f>IMARGUMENT(COMPLEX(ReIm!O195,ReIm!P195))*(180/PI())</f>
        <v>-20.751375810800887</v>
      </c>
    </row>
    <row r="196" spans="1:16" x14ac:dyDescent="0.35">
      <c r="A196">
        <f>ReIm!A196</f>
        <v>24.375</v>
      </c>
      <c r="B196" s="2">
        <f>-20*LOG(IMABS(COMPLEX(ReIm!B196,ReIm!C196)))</f>
        <v>34.198840701922975</v>
      </c>
      <c r="C196" s="2">
        <f>IMARGUMENT(COMPLEX(ReIm!B196,ReIm!C196))*(180/PI())</f>
        <v>159.57063087905397</v>
      </c>
      <c r="D196" s="2">
        <f>-20*LOG(IMABS(COMPLEX(ReIm!D196,ReIm!E196)))</f>
        <v>32.93093165548585</v>
      </c>
      <c r="E196" s="2">
        <f>IMARGUMENT(COMPLEX(ReIm!D196,ReIm!E196))*(180/PI())</f>
        <v>-132.21051979612352</v>
      </c>
      <c r="F196">
        <f>ReIm!F196</f>
        <v>24.375</v>
      </c>
      <c r="G196" s="2">
        <f>-20*LOG(IMABS(COMPLEX(ReIm!G196,ReIm!H196)))</f>
        <v>24.740175611046716</v>
      </c>
      <c r="H196" s="2">
        <f>IMARGUMENT(COMPLEX(ReIm!G196,ReIm!H196))*(180/PI())</f>
        <v>37.909000866485165</v>
      </c>
      <c r="I196">
        <f>ReIm!I196</f>
        <v>24.375</v>
      </c>
      <c r="J196" s="2">
        <f>-20*LOG(IMABS(COMPLEX(ReIm!J196,ReIm!K196)))</f>
        <v>37.317010056538109</v>
      </c>
      <c r="K196" s="2">
        <f>IMARGUMENT(COMPLEX(ReIm!J196,ReIm!K196))*(180/PI())</f>
        <v>-1.8952308039266861</v>
      </c>
      <c r="L196" s="2">
        <f>-20*LOG(IMABS(COMPLEX(ReIm!L196,ReIm!M196)))</f>
        <v>38.471929549160883</v>
      </c>
      <c r="M196" s="2">
        <f>IMARGUMENT(COMPLEX(ReIm!L196,ReIm!M196))*(180/PI())</f>
        <v>100.34314509206676</v>
      </c>
      <c r="N196">
        <f>ReIm!N196</f>
        <v>24.375</v>
      </c>
      <c r="O196" s="2">
        <f>-20*LOG(IMABS(COMPLEX(ReIm!O196,ReIm!P196)))</f>
        <v>47.346132581377475</v>
      </c>
      <c r="P196" s="2">
        <f>IMARGUMENT(COMPLEX(ReIm!O196,ReIm!P196))*(180/PI())</f>
        <v>-118.20898677590954</v>
      </c>
    </row>
    <row r="197" spans="1:16" x14ac:dyDescent="0.35">
      <c r="A197">
        <f>ReIm!A197</f>
        <v>24.5</v>
      </c>
      <c r="B197" s="2">
        <f>-20*LOG(IMABS(COMPLEX(ReIm!B197,ReIm!C197)))</f>
        <v>37.670984333282064</v>
      </c>
      <c r="C197" s="2">
        <f>IMARGUMENT(COMPLEX(ReIm!B197,ReIm!C197))*(180/PI())</f>
        <v>169.46331146537892</v>
      </c>
      <c r="D197" s="2">
        <f>-20*LOG(IMABS(COMPLEX(ReIm!D197,ReIm!E197)))</f>
        <v>33.817986061185678</v>
      </c>
      <c r="E197" s="2">
        <f>IMARGUMENT(COMPLEX(ReIm!D197,ReIm!E197))*(180/PI())</f>
        <v>-151.5399515380187</v>
      </c>
      <c r="F197">
        <f>ReIm!F197</f>
        <v>24.5</v>
      </c>
      <c r="G197" s="2">
        <f>-20*LOG(IMABS(COMPLEX(ReIm!G197,ReIm!H197)))</f>
        <v>24.807922585890815</v>
      </c>
      <c r="H197" s="2">
        <f>IMARGUMENT(COMPLEX(ReIm!G197,ReIm!H197))*(180/PI())</f>
        <v>-59.303554446985494</v>
      </c>
      <c r="I197">
        <f>ReIm!I197</f>
        <v>24.5</v>
      </c>
      <c r="J197" s="2">
        <f>-20*LOG(IMABS(COMPLEX(ReIm!J197,ReIm!K197)))</f>
        <v>34.786850259568212</v>
      </c>
      <c r="K197" s="2">
        <f>IMARGUMENT(COMPLEX(ReIm!J197,ReIm!K197))*(180/PI())</f>
        <v>-26.181902041052048</v>
      </c>
      <c r="L197" s="2">
        <f>-20*LOG(IMABS(COMPLEX(ReIm!L197,ReIm!M197)))</f>
        <v>38.258731965022392</v>
      </c>
      <c r="M197" s="2">
        <f>IMARGUMENT(COMPLEX(ReIm!L197,ReIm!M197))*(180/PI())</f>
        <v>78.088250842976592</v>
      </c>
      <c r="N197">
        <f>ReIm!N197</f>
        <v>24.5</v>
      </c>
      <c r="O197" s="2">
        <f>-20*LOG(IMABS(COMPLEX(ReIm!O197,ReIm!P197)))</f>
        <v>47.38628650756646</v>
      </c>
      <c r="P197" s="2">
        <f>IMARGUMENT(COMPLEX(ReIm!O197,ReIm!P197))*(180/PI())</f>
        <v>144.47086052766599</v>
      </c>
    </row>
    <row r="198" spans="1:16" x14ac:dyDescent="0.35">
      <c r="A198">
        <f>ReIm!A198</f>
        <v>24.625</v>
      </c>
      <c r="B198" s="2">
        <f>-20*LOG(IMABS(COMPLEX(ReIm!B198,ReIm!C198)))</f>
        <v>37.876510925622739</v>
      </c>
      <c r="C198" s="2">
        <f>IMARGUMENT(COMPLEX(ReIm!B198,ReIm!C198))*(180/PI())</f>
        <v>-165.38185326247495</v>
      </c>
      <c r="D198" s="2">
        <f>-20*LOG(IMABS(COMPLEX(ReIm!D198,ReIm!E198)))</f>
        <v>34.294967287235011</v>
      </c>
      <c r="E198" s="2">
        <f>IMARGUMENT(COMPLEX(ReIm!D198,ReIm!E198))*(180/PI())</f>
        <v>-161.57394599891856</v>
      </c>
      <c r="F198">
        <f>ReIm!F198</f>
        <v>24.625</v>
      </c>
      <c r="G198" s="2">
        <f>-20*LOG(IMABS(COMPLEX(ReIm!G198,ReIm!H198)))</f>
        <v>24.874194917884861</v>
      </c>
      <c r="H198" s="2">
        <f>IMARGUMENT(COMPLEX(ReIm!G198,ReIm!H198))*(180/PI())</f>
        <v>-156.51189247460087</v>
      </c>
      <c r="I198">
        <f>ReIm!I198</f>
        <v>24.625</v>
      </c>
      <c r="J198" s="2">
        <f>-20*LOG(IMABS(COMPLEX(ReIm!J198,ReIm!K198)))</f>
        <v>33.990388786933828</v>
      </c>
      <c r="K198" s="2">
        <f>IMARGUMENT(COMPLEX(ReIm!J198,ReIm!K198))*(180/PI())</f>
        <v>-54.517770246639188</v>
      </c>
      <c r="L198" s="2">
        <f>-20*LOG(IMABS(COMPLEX(ReIm!L198,ReIm!M198)))</f>
        <v>38.697056684011656</v>
      </c>
      <c r="M198" s="2">
        <f>IMARGUMENT(COMPLEX(ReIm!L198,ReIm!M198))*(180/PI())</f>
        <v>43.401886931668386</v>
      </c>
      <c r="N198">
        <f>ReIm!N198</f>
        <v>24.625</v>
      </c>
      <c r="O198" s="2">
        <f>-20*LOG(IMABS(COMPLEX(ReIm!O198,ReIm!P198)))</f>
        <v>47.43146192352485</v>
      </c>
      <c r="P198" s="2">
        <f>IMARGUMENT(COMPLEX(ReIm!O198,ReIm!P198))*(180/PI())</f>
        <v>46.719231578747056</v>
      </c>
    </row>
    <row r="199" spans="1:16" x14ac:dyDescent="0.35">
      <c r="A199">
        <f>ReIm!A199</f>
        <v>24.75</v>
      </c>
      <c r="B199" s="2">
        <f>-20*LOG(IMABS(COMPLEX(ReIm!B199,ReIm!C199)))</f>
        <v>35.149194713750255</v>
      </c>
      <c r="C199" s="2">
        <f>IMARGUMENT(COMPLEX(ReIm!B199,ReIm!C199))*(180/PI())</f>
        <v>-157.37825506545488</v>
      </c>
      <c r="D199" s="2">
        <f>-20*LOG(IMABS(COMPLEX(ReIm!D199,ReIm!E199)))</f>
        <v>34.43740126299069</v>
      </c>
      <c r="E199" s="2">
        <f>IMARGUMENT(COMPLEX(ReIm!D199,ReIm!E199))*(180/PI())</f>
        <v>-171.90200306963089</v>
      </c>
      <c r="F199">
        <f>ReIm!F199</f>
        <v>24.75</v>
      </c>
      <c r="G199" s="2">
        <f>-20*LOG(IMABS(COMPLEX(ReIm!G199,ReIm!H199)))</f>
        <v>24.940654370933007</v>
      </c>
      <c r="H199" s="2">
        <f>IMARGUMENT(COMPLEX(ReIm!G199,ReIm!H199))*(180/PI())</f>
        <v>106.27154517283368</v>
      </c>
      <c r="I199">
        <f>ReIm!I199</f>
        <v>24.75</v>
      </c>
      <c r="J199" s="2">
        <f>-20*LOG(IMABS(COMPLEX(ReIm!J199,ReIm!K199)))</f>
        <v>34.809808115335258</v>
      </c>
      <c r="K199" s="2">
        <f>IMARGUMENT(COMPLEX(ReIm!J199,ReIm!K199))*(180/PI())</f>
        <v>-78.784576461078174</v>
      </c>
      <c r="L199" s="2">
        <f>-20*LOG(IMABS(COMPLEX(ReIm!L199,ReIm!M199)))</f>
        <v>41.326176590672084</v>
      </c>
      <c r="M199" s="2">
        <f>IMARGUMENT(COMPLEX(ReIm!L199,ReIm!M199))*(180/PI())</f>
        <v>12.182733699226272</v>
      </c>
      <c r="N199">
        <f>ReIm!N199</f>
        <v>24.75</v>
      </c>
      <c r="O199" s="2">
        <f>-20*LOG(IMABS(COMPLEX(ReIm!O199,ReIm!P199)))</f>
        <v>47.460392200353105</v>
      </c>
      <c r="P199" s="2">
        <f>IMARGUMENT(COMPLEX(ReIm!O199,ReIm!P199))*(180/PI())</f>
        <v>-51.299268882719431</v>
      </c>
    </row>
    <row r="200" spans="1:16" x14ac:dyDescent="0.35">
      <c r="A200">
        <f>ReIm!A200</f>
        <v>24.875</v>
      </c>
      <c r="B200" s="2">
        <f>-20*LOG(IMABS(COMPLEX(ReIm!B200,ReIm!C200)))</f>
        <v>33.247911165429961</v>
      </c>
      <c r="C200" s="2">
        <f>IMARGUMENT(COMPLEX(ReIm!B200,ReIm!C200))*(180/PI())</f>
        <v>-163.46209678108099</v>
      </c>
      <c r="D200" s="2">
        <f>-20*LOG(IMABS(COMPLEX(ReIm!D200,ReIm!E200)))</f>
        <v>34.494915582487366</v>
      </c>
      <c r="E200" s="2">
        <f>IMARGUMENT(COMPLEX(ReIm!D200,ReIm!E200))*(180/PI())</f>
        <v>-179.4085093378842</v>
      </c>
      <c r="F200">
        <f>ReIm!F200</f>
        <v>24.875</v>
      </c>
      <c r="G200" s="2">
        <f>-20*LOG(IMABS(COMPLEX(ReIm!G200,ReIm!H200)))</f>
        <v>25.006841628508862</v>
      </c>
      <c r="H200" s="2">
        <f>IMARGUMENT(COMPLEX(ReIm!G200,ReIm!H200))*(180/PI())</f>
        <v>9.0475186297896535</v>
      </c>
      <c r="I200">
        <f>ReIm!I200</f>
        <v>24.875</v>
      </c>
      <c r="J200" s="2">
        <f>-20*LOG(IMABS(COMPLEX(ReIm!J200,ReIm!K200)))</f>
        <v>36.227538903828808</v>
      </c>
      <c r="K200" s="2">
        <f>IMARGUMENT(COMPLEX(ReIm!J200,ReIm!K200))*(180/PI())</f>
        <v>-95.637205076364069</v>
      </c>
      <c r="L200" s="2">
        <f>-20*LOG(IMABS(COMPLEX(ReIm!L200,ReIm!M200)))</f>
        <v>43.895407430446333</v>
      </c>
      <c r="M200" s="2">
        <f>IMARGUMENT(COMPLEX(ReIm!L200,ReIm!M200))*(180/PI())</f>
        <v>-4.1682347160302315</v>
      </c>
      <c r="N200">
        <f>ReIm!N200</f>
        <v>24.875</v>
      </c>
      <c r="O200" s="2">
        <f>-20*LOG(IMABS(COMPLEX(ReIm!O200,ReIm!P200)))</f>
        <v>47.513380654584047</v>
      </c>
      <c r="P200" s="2">
        <f>IMARGUMENT(COMPLEX(ReIm!O200,ReIm!P200))*(180/PI())</f>
        <v>-148.44107001385626</v>
      </c>
    </row>
    <row r="201" spans="1:16" x14ac:dyDescent="0.35">
      <c r="A201">
        <f>ReIm!A201</f>
        <v>25</v>
      </c>
      <c r="B201" s="2">
        <f>-20*LOG(IMABS(COMPLEX(ReIm!B201,ReIm!C201)))</f>
        <v>32.39182128030351</v>
      </c>
      <c r="C201" s="2">
        <f>IMARGUMENT(COMPLEX(ReIm!B201,ReIm!C201))*(180/PI())</f>
        <v>-175.50478409811413</v>
      </c>
      <c r="D201" s="2">
        <f>-20*LOG(IMABS(COMPLEX(ReIm!D201,ReIm!E201)))</f>
        <v>34.081243317589617</v>
      </c>
      <c r="E201" s="2">
        <f>IMARGUMENT(COMPLEX(ReIm!D201,ReIm!E201))*(180/PI())</f>
        <v>168.45169749040912</v>
      </c>
      <c r="F201">
        <f>ReIm!F201</f>
        <v>25</v>
      </c>
      <c r="G201" s="2">
        <f>-20*LOG(IMABS(COMPLEX(ReIm!G201,ReIm!H201)))</f>
        <v>25.071936577088529</v>
      </c>
      <c r="H201" s="2">
        <f>IMARGUMENT(COMPLEX(ReIm!G201,ReIm!H201))*(180/PI())</f>
        <v>-88.185579684737789</v>
      </c>
      <c r="I201">
        <f>ReIm!I201</f>
        <v>25</v>
      </c>
      <c r="J201" s="2">
        <f>-20*LOG(IMABS(COMPLEX(ReIm!J201,ReIm!K201)))</f>
        <v>37.713907440685759</v>
      </c>
      <c r="K201" s="2">
        <f>IMARGUMENT(COMPLEX(ReIm!J201,ReIm!K201))*(180/PI())</f>
        <v>-108.35686424688167</v>
      </c>
      <c r="L201" s="2">
        <f>-20*LOG(IMABS(COMPLEX(ReIm!L201,ReIm!M201)))</f>
        <v>45.651588032816839</v>
      </c>
      <c r="M201" s="2">
        <f>IMARGUMENT(COMPLEX(ReIm!L201,ReIm!M201))*(180/PI())</f>
        <v>-15.812795399842514</v>
      </c>
      <c r="N201">
        <f>ReIm!N201</f>
        <v>25</v>
      </c>
      <c r="O201" s="2">
        <f>-20*LOG(IMABS(COMPLEX(ReIm!O201,ReIm!P201)))</f>
        <v>47.54599752929493</v>
      </c>
      <c r="P201" s="2">
        <f>IMARGUMENT(COMPLEX(ReIm!O201,ReIm!P201))*(180/PI())</f>
        <v>113.84508954597742</v>
      </c>
    </row>
    <row r="202" spans="1:16" x14ac:dyDescent="0.35">
      <c r="A202">
        <f>ReIm!A202</f>
        <v>25.125</v>
      </c>
      <c r="B202" s="2">
        <f>-20*LOG(IMABS(COMPLEX(ReIm!B202,ReIm!C202)))</f>
        <v>32.749507971423682</v>
      </c>
      <c r="C202" s="2">
        <f>IMARGUMENT(COMPLEX(ReIm!B202,ReIm!C202))*(180/PI())</f>
        <v>172.21429609665728</v>
      </c>
      <c r="D202" s="2">
        <f>-20*LOG(IMABS(COMPLEX(ReIm!D202,ReIm!E202)))</f>
        <v>34.439119745785412</v>
      </c>
      <c r="E202" s="2">
        <f>IMARGUMENT(COMPLEX(ReIm!D202,ReIm!E202))*(180/PI())</f>
        <v>154.16145942645059</v>
      </c>
      <c r="F202">
        <f>ReIm!F202</f>
        <v>25.125</v>
      </c>
      <c r="G202" s="2">
        <f>-20*LOG(IMABS(COMPLEX(ReIm!G202,ReIm!H202)))</f>
        <v>25.13784778446589</v>
      </c>
      <c r="H202" s="2">
        <f>IMARGUMENT(COMPLEX(ReIm!G202,ReIm!H202))*(180/PI())</f>
        <v>174.60104474104344</v>
      </c>
      <c r="I202">
        <f>ReIm!I202</f>
        <v>25.125</v>
      </c>
      <c r="J202" s="2">
        <f>-20*LOG(IMABS(COMPLEX(ReIm!J202,ReIm!K202)))</f>
        <v>39.362862228640203</v>
      </c>
      <c r="K202" s="2">
        <f>IMARGUMENT(COMPLEX(ReIm!J202,ReIm!K202))*(180/PI())</f>
        <v>-117.80075709268057</v>
      </c>
      <c r="L202" s="2">
        <f>-20*LOG(IMABS(COMPLEX(ReIm!L202,ReIm!M202)))</f>
        <v>46.145047512292827</v>
      </c>
      <c r="M202" s="2">
        <f>IMARGUMENT(COMPLEX(ReIm!L202,ReIm!M202))*(180/PI())</f>
        <v>-22.967933271734466</v>
      </c>
      <c r="N202">
        <f>ReIm!N202</f>
        <v>25.125</v>
      </c>
      <c r="O202" s="2">
        <f>-20*LOG(IMABS(COMPLEX(ReIm!O202,ReIm!P202)))</f>
        <v>47.657461036156228</v>
      </c>
      <c r="P202" s="2">
        <f>IMARGUMENT(COMPLEX(ReIm!O202,ReIm!P202))*(180/PI())</f>
        <v>16.718163773558331</v>
      </c>
    </row>
    <row r="203" spans="1:16" x14ac:dyDescent="0.35">
      <c r="A203">
        <f>ReIm!A203</f>
        <v>25.25</v>
      </c>
      <c r="B203" s="2">
        <f>-20*LOG(IMABS(COMPLEX(ReIm!B203,ReIm!C203)))</f>
        <v>33.795994630960855</v>
      </c>
      <c r="C203" s="2">
        <f>IMARGUMENT(COMPLEX(ReIm!B203,ReIm!C203))*(180/PI())</f>
        <v>161.05472861554344</v>
      </c>
      <c r="D203" s="2">
        <f>-20*LOG(IMABS(COMPLEX(ReIm!D203,ReIm!E203)))</f>
        <v>34.799001104082947</v>
      </c>
      <c r="E203" s="2">
        <f>IMARGUMENT(COMPLEX(ReIm!D203,ReIm!E203))*(180/PI())</f>
        <v>138.58583995451605</v>
      </c>
      <c r="F203">
        <f>ReIm!F203</f>
        <v>25.25</v>
      </c>
      <c r="G203" s="2">
        <f>-20*LOG(IMABS(COMPLEX(ReIm!G203,ReIm!H203)))</f>
        <v>25.203621992892465</v>
      </c>
      <c r="H203" s="2">
        <f>IMARGUMENT(COMPLEX(ReIm!G203,ReIm!H203))*(180/PI())</f>
        <v>77.370845703368047</v>
      </c>
      <c r="I203">
        <f>ReIm!I203</f>
        <v>25.25</v>
      </c>
      <c r="J203" s="2">
        <f>-20*LOG(IMABS(COMPLEX(ReIm!J203,ReIm!K203)))</f>
        <v>41.002623565063288</v>
      </c>
      <c r="K203" s="2">
        <f>IMARGUMENT(COMPLEX(ReIm!J203,ReIm!K203))*(180/PI())</f>
        <v>-121.70345062364916</v>
      </c>
      <c r="L203" s="2">
        <f>-20*LOG(IMABS(COMPLEX(ReIm!L203,ReIm!M203)))</f>
        <v>46.336110813751418</v>
      </c>
      <c r="M203" s="2">
        <f>IMARGUMENT(COMPLEX(ReIm!L203,ReIm!M203))*(180/PI())</f>
        <v>-35.833968304821887</v>
      </c>
      <c r="N203">
        <f>ReIm!N203</f>
        <v>25.25</v>
      </c>
      <c r="O203" s="2">
        <f>-20*LOG(IMABS(COMPLEX(ReIm!O203,ReIm!P203)))</f>
        <v>47.687275215697397</v>
      </c>
      <c r="P203" s="2">
        <f>IMARGUMENT(COMPLEX(ReIm!O203,ReIm!P203))*(180/PI())</f>
        <v>-80.747192135994325</v>
      </c>
    </row>
    <row r="204" spans="1:16" x14ac:dyDescent="0.35">
      <c r="A204">
        <f>ReIm!A204</f>
        <v>25.375</v>
      </c>
      <c r="B204" s="2">
        <f>-20*LOG(IMABS(COMPLEX(ReIm!B204,ReIm!C204)))</f>
        <v>36.049223205081972</v>
      </c>
      <c r="C204" s="2">
        <f>IMARGUMENT(COMPLEX(ReIm!B204,ReIm!C204))*(180/PI())</f>
        <v>153.80756811746062</v>
      </c>
      <c r="D204" s="2">
        <f>-20*LOG(IMABS(COMPLEX(ReIm!D204,ReIm!E204)))</f>
        <v>35.937725988181228</v>
      </c>
      <c r="E204" s="2">
        <f>IMARGUMENT(COMPLEX(ReIm!D204,ReIm!E204))*(180/PI())</f>
        <v>117.16220571516345</v>
      </c>
      <c r="F204">
        <f>ReIm!F204</f>
        <v>25.375</v>
      </c>
      <c r="G204" s="2">
        <f>-20*LOG(IMABS(COMPLEX(ReIm!G204,ReIm!H204)))</f>
        <v>25.271101471191322</v>
      </c>
      <c r="H204" s="2">
        <f>IMARGUMENT(COMPLEX(ReIm!G204,ReIm!H204))*(180/PI())</f>
        <v>-19.854259201114829</v>
      </c>
      <c r="I204">
        <f>ReIm!I204</f>
        <v>25.375</v>
      </c>
      <c r="J204" s="2">
        <f>-20*LOG(IMABS(COMPLEX(ReIm!J204,ReIm!K204)))</f>
        <v>41.691524355128458</v>
      </c>
      <c r="K204" s="2">
        <f>IMARGUMENT(COMPLEX(ReIm!J204,ReIm!K204))*(180/PI())</f>
        <v>-121.27780033627675</v>
      </c>
      <c r="L204" s="2">
        <f>-20*LOG(IMABS(COMPLEX(ReIm!L204,ReIm!M204)))</f>
        <v>47.30079470233327</v>
      </c>
      <c r="M204" s="2">
        <f>IMARGUMENT(COMPLEX(ReIm!L204,ReIm!M204))*(180/PI())</f>
        <v>-47.712170096717223</v>
      </c>
      <c r="N204">
        <f>ReIm!N204</f>
        <v>25.375</v>
      </c>
      <c r="O204" s="2">
        <f>-20*LOG(IMABS(COMPLEX(ReIm!O204,ReIm!P204)))</f>
        <v>47.704286572074679</v>
      </c>
      <c r="P204" s="2">
        <f>IMARGUMENT(COMPLEX(ReIm!O204,ReIm!P204))*(180/PI())</f>
        <v>-177.61589182613022</v>
      </c>
    </row>
    <row r="205" spans="1:16" x14ac:dyDescent="0.35">
      <c r="A205">
        <f>ReIm!A205</f>
        <v>25.5</v>
      </c>
      <c r="B205" s="2">
        <f>-20*LOG(IMABS(COMPLEX(ReIm!B205,ReIm!C205)))</f>
        <v>38.08652847360279</v>
      </c>
      <c r="C205" s="2">
        <f>IMARGUMENT(COMPLEX(ReIm!B205,ReIm!C205))*(180/PI())</f>
        <v>157.62007588812233</v>
      </c>
      <c r="D205" s="2">
        <f>-20*LOG(IMABS(COMPLEX(ReIm!D205,ReIm!E205)))</f>
        <v>38.416670233910217</v>
      </c>
      <c r="E205" s="2">
        <f>IMARGUMENT(COMPLEX(ReIm!D205,ReIm!E205))*(180/PI())</f>
        <v>93.39663768252926</v>
      </c>
      <c r="F205">
        <f>ReIm!F205</f>
        <v>25.5</v>
      </c>
      <c r="G205" s="2">
        <f>-20*LOG(IMABS(COMPLEX(ReIm!G205,ReIm!H205)))</f>
        <v>25.337993015526767</v>
      </c>
      <c r="H205" s="2">
        <f>IMARGUMENT(COMPLEX(ReIm!G205,ReIm!H205))*(180/PI())</f>
        <v>-117.07908127248031</v>
      </c>
      <c r="I205">
        <f>ReIm!I205</f>
        <v>25.5</v>
      </c>
      <c r="J205" s="2">
        <f>-20*LOG(IMABS(COMPLEX(ReIm!J205,ReIm!K205)))</f>
        <v>41.449422616002593</v>
      </c>
      <c r="K205" s="2">
        <f>IMARGUMENT(COMPLEX(ReIm!J205,ReIm!K205))*(180/PI())</f>
        <v>-126.85925979179964</v>
      </c>
      <c r="L205" s="2">
        <f>-20*LOG(IMABS(COMPLEX(ReIm!L205,ReIm!M205)))</f>
        <v>48.709884656904336</v>
      </c>
      <c r="M205" s="2">
        <f>IMARGUMENT(COMPLEX(ReIm!L205,ReIm!M205))*(180/PI())</f>
        <v>-50.383481462275697</v>
      </c>
      <c r="N205">
        <f>ReIm!N205</f>
        <v>25.5</v>
      </c>
      <c r="O205" s="2">
        <f>-20*LOG(IMABS(COMPLEX(ReIm!O205,ReIm!P205)))</f>
        <v>47.775198633836247</v>
      </c>
      <c r="P205" s="2">
        <f>IMARGUMENT(COMPLEX(ReIm!O205,ReIm!P205))*(180/PI())</f>
        <v>84.682539688615734</v>
      </c>
    </row>
    <row r="206" spans="1:16" x14ac:dyDescent="0.35">
      <c r="A206">
        <f>ReIm!A206</f>
        <v>25.625</v>
      </c>
      <c r="B206" s="2">
        <f>-20*LOG(IMABS(COMPLEX(ReIm!B206,ReIm!C206)))</f>
        <v>39.506304651264955</v>
      </c>
      <c r="C206" s="2">
        <f>IMARGUMENT(COMPLEX(ReIm!B206,ReIm!C206))*(180/PI())</f>
        <v>158.64408784094474</v>
      </c>
      <c r="D206" s="2">
        <f>-20*LOG(IMABS(COMPLEX(ReIm!D206,ReIm!E206)))</f>
        <v>42.262062169314419</v>
      </c>
      <c r="E206" s="2">
        <f>IMARGUMENT(COMPLEX(ReIm!D206,ReIm!E206))*(180/PI())</f>
        <v>68.32637659232077</v>
      </c>
      <c r="F206">
        <f>ReIm!F206</f>
        <v>25.625</v>
      </c>
      <c r="G206" s="2">
        <f>-20*LOG(IMABS(COMPLEX(ReIm!G206,ReIm!H206)))</f>
        <v>25.404489589866486</v>
      </c>
      <c r="H206" s="2">
        <f>IMARGUMENT(COMPLEX(ReIm!G206,ReIm!H206))*(180/PI())</f>
        <v>145.69185146377109</v>
      </c>
      <c r="I206">
        <f>ReIm!I206</f>
        <v>25.625</v>
      </c>
      <c r="J206" s="2">
        <f>-20*LOG(IMABS(COMPLEX(ReIm!J206,ReIm!K206)))</f>
        <v>41.958317930321982</v>
      </c>
      <c r="K206" s="2">
        <f>IMARGUMENT(COMPLEX(ReIm!J206,ReIm!K206))*(180/PI())</f>
        <v>-140.69727445303963</v>
      </c>
      <c r="L206" s="2">
        <f>-20*LOG(IMABS(COMPLEX(ReIm!L206,ReIm!M206)))</f>
        <v>47.552684916992746</v>
      </c>
      <c r="M206" s="2">
        <f>IMARGUMENT(COMPLEX(ReIm!L206,ReIm!M206))*(180/PI())</f>
        <v>-50.169825203595487</v>
      </c>
      <c r="N206">
        <f>ReIm!N206</f>
        <v>25.625</v>
      </c>
      <c r="O206" s="2">
        <f>-20*LOG(IMABS(COMPLEX(ReIm!O206,ReIm!P206)))</f>
        <v>47.801684165165213</v>
      </c>
      <c r="P206" s="2">
        <f>IMARGUMENT(COMPLEX(ReIm!O206,ReIm!P206))*(180/PI())</f>
        <v>-12.001251259373474</v>
      </c>
    </row>
    <row r="207" spans="1:16" x14ac:dyDescent="0.35">
      <c r="A207">
        <f>ReIm!A207</f>
        <v>25.75</v>
      </c>
      <c r="B207" s="2">
        <f>-20*LOG(IMABS(COMPLEX(ReIm!B207,ReIm!C207)))</f>
        <v>42.333556375118995</v>
      </c>
      <c r="C207" s="2">
        <f>IMARGUMENT(COMPLEX(ReIm!B207,ReIm!C207))*(180/PI())</f>
        <v>164.36267894862115</v>
      </c>
      <c r="D207" s="2">
        <f>-20*LOG(IMABS(COMPLEX(ReIm!D207,ReIm!E207)))</f>
        <v>46.521970695833829</v>
      </c>
      <c r="E207" s="2">
        <f>IMARGUMENT(COMPLEX(ReIm!D207,ReIm!E207))*(180/PI())</f>
        <v>35.748454987730234</v>
      </c>
      <c r="F207">
        <f>ReIm!F207</f>
        <v>25.75</v>
      </c>
      <c r="G207" s="2">
        <f>-20*LOG(IMABS(COMPLEX(ReIm!G207,ReIm!H207)))</f>
        <v>25.472081546918638</v>
      </c>
      <c r="H207" s="2">
        <f>IMARGUMENT(COMPLEX(ReIm!G207,ReIm!H207))*(180/PI())</f>
        <v>48.469165748765093</v>
      </c>
      <c r="I207">
        <f>ReIm!I207</f>
        <v>25.75</v>
      </c>
      <c r="J207" s="2">
        <f>-20*LOG(IMABS(COMPLEX(ReIm!J207,ReIm!K207)))</f>
        <v>43.936377471738446</v>
      </c>
      <c r="K207" s="2">
        <f>IMARGUMENT(COMPLEX(ReIm!J207,ReIm!K207))*(180/PI())</f>
        <v>-154.11055085096933</v>
      </c>
      <c r="L207" s="2">
        <f>-20*LOG(IMABS(COMPLEX(ReIm!L207,ReIm!M207)))</f>
        <v>47.217090373416568</v>
      </c>
      <c r="M207" s="2">
        <f>IMARGUMENT(COMPLEX(ReIm!L207,ReIm!M207))*(180/PI())</f>
        <v>-67.033745432108716</v>
      </c>
      <c r="N207">
        <f>ReIm!N207</f>
        <v>25.75</v>
      </c>
      <c r="O207" s="2">
        <f>-20*LOG(IMABS(COMPLEX(ReIm!O207,ReIm!P207)))</f>
        <v>47.888552085242054</v>
      </c>
      <c r="P207" s="2">
        <f>IMARGUMENT(COMPLEX(ReIm!O207,ReIm!P207))*(180/PI())</f>
        <v>-109.60757103366043</v>
      </c>
    </row>
    <row r="208" spans="1:16" x14ac:dyDescent="0.35">
      <c r="A208">
        <f>ReIm!A208</f>
        <v>25.875</v>
      </c>
      <c r="B208" s="2">
        <f>-20*LOG(IMABS(COMPLEX(ReIm!B208,ReIm!C208)))</f>
        <v>44.752497868009442</v>
      </c>
      <c r="C208" s="2">
        <f>IMARGUMENT(COMPLEX(ReIm!B208,ReIm!C208))*(180/PI())</f>
        <v>-166.9275893622912</v>
      </c>
      <c r="D208" s="2">
        <f>-20*LOG(IMABS(COMPLEX(ReIm!D208,ReIm!E208)))</f>
        <v>47.537591802026917</v>
      </c>
      <c r="E208" s="2">
        <f>IMARGUMENT(COMPLEX(ReIm!D208,ReIm!E208))*(180/PI())</f>
        <v>-20.529401545600336</v>
      </c>
      <c r="F208">
        <f>ReIm!F208</f>
        <v>25.875</v>
      </c>
      <c r="G208" s="2">
        <f>-20*LOG(IMABS(COMPLEX(ReIm!G208,ReIm!H208)))</f>
        <v>25.540935654200045</v>
      </c>
      <c r="H208" s="2">
        <f>IMARGUMENT(COMPLEX(ReIm!G208,ReIm!H208))*(180/PI())</f>
        <v>-48.752970447481545</v>
      </c>
      <c r="I208">
        <f>ReIm!I208</f>
        <v>25.875</v>
      </c>
      <c r="J208" s="2">
        <f>-20*LOG(IMABS(COMPLEX(ReIm!J208,ReIm!K208)))</f>
        <v>46.737885600940423</v>
      </c>
      <c r="K208" s="2">
        <f>IMARGUMENT(COMPLEX(ReIm!J208,ReIm!K208))*(180/PI())</f>
        <v>-157.99281116728633</v>
      </c>
      <c r="L208" s="2">
        <f>-20*LOG(IMABS(COMPLEX(ReIm!L208,ReIm!M208)))</f>
        <v>49.212661976780502</v>
      </c>
      <c r="M208" s="2">
        <f>IMARGUMENT(COMPLEX(ReIm!L208,ReIm!M208))*(180/PI())</f>
        <v>-82.916288996171318</v>
      </c>
      <c r="N208">
        <f>ReIm!N208</f>
        <v>25.875</v>
      </c>
      <c r="O208" s="2">
        <f>-20*LOG(IMABS(COMPLEX(ReIm!O208,ReIm!P208)))</f>
        <v>47.919913989724805</v>
      </c>
      <c r="P208" s="2">
        <f>IMARGUMENT(COMPLEX(ReIm!O208,ReIm!P208))*(180/PI())</f>
        <v>153.28506509931205</v>
      </c>
    </row>
    <row r="209" spans="1:16" x14ac:dyDescent="0.35">
      <c r="A209">
        <f>ReIm!A209</f>
        <v>26</v>
      </c>
      <c r="B209" s="2">
        <f>-20*LOG(IMABS(COMPLEX(ReIm!B209,ReIm!C209)))</f>
        <v>41.299565262377591</v>
      </c>
      <c r="C209" s="2">
        <f>IMARGUMENT(COMPLEX(ReIm!B209,ReIm!C209))*(180/PI())</f>
        <v>-139.68708113830553</v>
      </c>
      <c r="D209" s="2">
        <f>-20*LOG(IMABS(COMPLEX(ReIm!D209,ReIm!E209)))</f>
        <v>43.989433692672861</v>
      </c>
      <c r="E209" s="2">
        <f>IMARGUMENT(COMPLEX(ReIm!D209,ReIm!E209))*(180/PI())</f>
        <v>-75.274685778078378</v>
      </c>
      <c r="F209">
        <f>ReIm!F209</f>
        <v>26</v>
      </c>
      <c r="G209" s="2">
        <f>-20*LOG(IMABS(COMPLEX(ReIm!G209,ReIm!H209)))</f>
        <v>25.60890211081821</v>
      </c>
      <c r="H209" s="2">
        <f>IMARGUMENT(COMPLEX(ReIm!G209,ReIm!H209))*(180/PI())</f>
        <v>-145.97368986784062</v>
      </c>
      <c r="I209">
        <f>ReIm!I209</f>
        <v>26</v>
      </c>
      <c r="J209" s="2">
        <f>-20*LOG(IMABS(COMPLEX(ReIm!J209,ReIm!K209)))</f>
        <v>49.172962638825211</v>
      </c>
      <c r="K209" s="2">
        <f>IMARGUMENT(COMPLEX(ReIm!J209,ReIm!K209))*(180/PI())</f>
        <v>-158.17819976076916</v>
      </c>
      <c r="L209" s="2">
        <f>-20*LOG(IMABS(COMPLEX(ReIm!L209,ReIm!M209)))</f>
        <v>53.705789238966837</v>
      </c>
      <c r="M209" s="2">
        <f>IMARGUMENT(COMPLEX(ReIm!L209,ReIm!M209))*(180/PI())</f>
        <v>-79.724089367236729</v>
      </c>
      <c r="N209">
        <f>ReIm!N209</f>
        <v>26</v>
      </c>
      <c r="O209" s="2">
        <f>-20*LOG(IMABS(COMPLEX(ReIm!O209,ReIm!P209)))</f>
        <v>47.942160865146349</v>
      </c>
      <c r="P209" s="2">
        <f>IMARGUMENT(COMPLEX(ReIm!O209,ReIm!P209))*(180/PI())</f>
        <v>56.071094411373352</v>
      </c>
    </row>
    <row r="210" spans="1:16" x14ac:dyDescent="0.35">
      <c r="A210">
        <f>ReIm!A210</f>
        <v>26.125</v>
      </c>
      <c r="B210" s="2">
        <f>-20*LOG(IMABS(COMPLEX(ReIm!B210,ReIm!C210)))</f>
        <v>38.731079032690275</v>
      </c>
      <c r="C210" s="2">
        <f>IMARGUMENT(COMPLEX(ReIm!B210,ReIm!C210))*(180/PI())</f>
        <v>-141.05948156740078</v>
      </c>
      <c r="D210" s="2">
        <f>-20*LOG(IMABS(COMPLEX(ReIm!D210,ReIm!E210)))</f>
        <v>41.887627109826504</v>
      </c>
      <c r="E210" s="2">
        <f>IMARGUMENT(COMPLEX(ReIm!D210,ReIm!E210))*(180/PI())</f>
        <v>-113.8626610207486</v>
      </c>
      <c r="F210">
        <f>ReIm!F210</f>
        <v>26.125</v>
      </c>
      <c r="G210" s="2">
        <f>-20*LOG(IMABS(COMPLEX(ReIm!G210,ReIm!H210)))</f>
        <v>25.675331297640298</v>
      </c>
      <c r="H210" s="2">
        <f>IMARGUMENT(COMPLEX(ReIm!G210,ReIm!H210))*(180/PI())</f>
        <v>116.82275356622566</v>
      </c>
      <c r="I210">
        <f>ReIm!I210</f>
        <v>26.125</v>
      </c>
      <c r="J210" s="2">
        <f>-20*LOG(IMABS(COMPLEX(ReIm!J210,ReIm!K210)))</f>
        <v>52.367047413068725</v>
      </c>
      <c r="K210" s="2">
        <f>IMARGUMENT(COMPLEX(ReIm!J210,ReIm!K210))*(180/PI())</f>
        <v>-152.36242989719983</v>
      </c>
      <c r="L210" s="2">
        <f>-20*LOG(IMABS(COMPLEX(ReIm!L210,ReIm!M210)))</f>
        <v>52.977797414460824</v>
      </c>
      <c r="M210" s="2">
        <f>IMARGUMENT(COMPLEX(ReIm!L210,ReIm!M210))*(180/PI())</f>
        <v>-45.764134972903648</v>
      </c>
      <c r="N210">
        <f>ReIm!N210</f>
        <v>26.125</v>
      </c>
      <c r="O210" s="2">
        <f>-20*LOG(IMABS(COMPLEX(ReIm!O210,ReIm!P210)))</f>
        <v>47.997144105410648</v>
      </c>
      <c r="P210" s="2">
        <f>IMARGUMENT(COMPLEX(ReIm!O210,ReIm!P210))*(180/PI())</f>
        <v>-40.836464932521096</v>
      </c>
    </row>
    <row r="211" spans="1:16" x14ac:dyDescent="0.35">
      <c r="A211">
        <f>ReIm!A211</f>
        <v>26.25</v>
      </c>
      <c r="B211" s="2">
        <f>-20*LOG(IMABS(COMPLEX(ReIm!B211,ReIm!C211)))</f>
        <v>37.056397283786858</v>
      </c>
      <c r="C211" s="2">
        <f>IMARGUMENT(COMPLEX(ReIm!B211,ReIm!C211))*(180/PI())</f>
        <v>-139.03211092886397</v>
      </c>
      <c r="D211" s="2">
        <f>-20*LOG(IMABS(COMPLEX(ReIm!D211,ReIm!E211)))</f>
        <v>42.111313402779658</v>
      </c>
      <c r="E211" s="2">
        <f>IMARGUMENT(COMPLEX(ReIm!D211,ReIm!E211))*(180/PI())</f>
        <v>-141.28546367703404</v>
      </c>
      <c r="F211">
        <f>ReIm!F211</f>
        <v>26.25</v>
      </c>
      <c r="G211" s="2">
        <f>-20*LOG(IMABS(COMPLEX(ReIm!G211,ReIm!H211)))</f>
        <v>25.742607353575131</v>
      </c>
      <c r="H211" s="2">
        <f>IMARGUMENT(COMPLEX(ReIm!G211,ReIm!H211))*(180/PI())</f>
        <v>19.619874582474061</v>
      </c>
      <c r="I211">
        <f>ReIm!I211</f>
        <v>26.25</v>
      </c>
      <c r="J211" s="2">
        <f>-20*LOG(IMABS(COMPLEX(ReIm!J211,ReIm!K211)))</f>
        <v>55.283992956023276</v>
      </c>
      <c r="K211" s="2">
        <f>IMARGUMENT(COMPLEX(ReIm!J211,ReIm!K211))*(180/PI())</f>
        <v>-134.92627166954171</v>
      </c>
      <c r="L211" s="2">
        <f>-20*LOG(IMABS(COMPLEX(ReIm!L211,ReIm!M211)))</f>
        <v>49.288206157993869</v>
      </c>
      <c r="M211" s="2">
        <f>IMARGUMENT(COMPLEX(ReIm!L211,ReIm!M211))*(180/PI())</f>
        <v>-44.512434631181236</v>
      </c>
      <c r="N211">
        <f>ReIm!N211</f>
        <v>26.25</v>
      </c>
      <c r="O211" s="2">
        <f>-20*LOG(IMABS(COMPLEX(ReIm!O211,ReIm!P211)))</f>
        <v>48.132360870470464</v>
      </c>
      <c r="P211" s="2">
        <f>IMARGUMENT(COMPLEX(ReIm!O211,ReIm!P211))*(180/PI())</f>
        <v>-137.80734669740997</v>
      </c>
    </row>
    <row r="212" spans="1:16" x14ac:dyDescent="0.35">
      <c r="A212">
        <f>ReIm!A212</f>
        <v>26.375</v>
      </c>
      <c r="B212" s="2">
        <f>-20*LOG(IMABS(COMPLEX(ReIm!B212,ReIm!C212)))</f>
        <v>34.801033524182117</v>
      </c>
      <c r="C212" s="2">
        <f>IMARGUMENT(COMPLEX(ReIm!B212,ReIm!C212))*(180/PI())</f>
        <v>-145.13598209736065</v>
      </c>
      <c r="D212" s="2">
        <f>-20*LOG(IMABS(COMPLEX(ReIm!D212,ReIm!E212)))</f>
        <v>45.861092297560624</v>
      </c>
      <c r="E212" s="2">
        <f>IMARGUMENT(COMPLEX(ReIm!D212,ReIm!E212))*(180/PI())</f>
        <v>-154.61814360282324</v>
      </c>
      <c r="F212">
        <f>ReIm!F212</f>
        <v>26.375</v>
      </c>
      <c r="G212" s="2">
        <f>-20*LOG(IMABS(COMPLEX(ReIm!G212,ReIm!H212)))</f>
        <v>25.811006911290196</v>
      </c>
      <c r="H212" s="2">
        <f>IMARGUMENT(COMPLEX(ReIm!G212,ReIm!H212))*(180/PI())</f>
        <v>-77.603061795335464</v>
      </c>
      <c r="I212">
        <f>ReIm!I212</f>
        <v>26.375</v>
      </c>
      <c r="J212" s="2">
        <f>-20*LOG(IMABS(COMPLEX(ReIm!J212,ReIm!K212)))</f>
        <v>56.095899384904158</v>
      </c>
      <c r="K212" s="2">
        <f>IMARGUMENT(COMPLEX(ReIm!J212,ReIm!K212))*(180/PI())</f>
        <v>-100.74710752008866</v>
      </c>
      <c r="L212" s="2">
        <f>-20*LOG(IMABS(COMPLEX(ReIm!L212,ReIm!M212)))</f>
        <v>47.463585428893595</v>
      </c>
      <c r="M212" s="2">
        <f>IMARGUMENT(COMPLEX(ReIm!L212,ReIm!M212))*(180/PI())</f>
        <v>-59.98138223264781</v>
      </c>
      <c r="N212">
        <f>ReIm!N212</f>
        <v>26.375</v>
      </c>
      <c r="O212" s="2">
        <f>-20*LOG(IMABS(COMPLEX(ReIm!O212,ReIm!P212)))</f>
        <v>48.127463972076924</v>
      </c>
      <c r="P212" s="2">
        <f>IMARGUMENT(COMPLEX(ReIm!O212,ReIm!P212))*(180/PI())</f>
        <v>125.14947012488773</v>
      </c>
    </row>
    <row r="213" spans="1:16" x14ac:dyDescent="0.35">
      <c r="A213">
        <f>ReIm!A213</f>
        <v>26.5</v>
      </c>
      <c r="B213" s="2">
        <f>-20*LOG(IMABS(COMPLEX(ReIm!B213,ReIm!C213)))</f>
        <v>33.887579280995539</v>
      </c>
      <c r="C213" s="2">
        <f>IMARGUMENT(COMPLEX(ReIm!B213,ReIm!C213))*(180/PI())</f>
        <v>-158.74155459265742</v>
      </c>
      <c r="D213" s="2">
        <f>-20*LOG(IMABS(COMPLEX(ReIm!D213,ReIm!E213)))</f>
        <v>46.446316858779859</v>
      </c>
      <c r="E213" s="2">
        <f>IMARGUMENT(COMPLEX(ReIm!D213,ReIm!E213))*(180/PI())</f>
        <v>-112.07137987867874</v>
      </c>
      <c r="F213">
        <f>ReIm!F213</f>
        <v>26.5</v>
      </c>
      <c r="G213" s="2">
        <f>-20*LOG(IMABS(COMPLEX(ReIm!G213,ReIm!H213)))</f>
        <v>25.877597895411114</v>
      </c>
      <c r="H213" s="2">
        <f>IMARGUMENT(COMPLEX(ReIm!G213,ReIm!H213))*(180/PI())</f>
        <v>-174.80732741428054</v>
      </c>
      <c r="I213">
        <f>ReIm!I213</f>
        <v>26.5</v>
      </c>
      <c r="J213" s="2">
        <f>-20*LOG(IMABS(COMPLEX(ReIm!J213,ReIm!K213)))</f>
        <v>52.358462914989488</v>
      </c>
      <c r="K213" s="2">
        <f>IMARGUMENT(COMPLEX(ReIm!J213,ReIm!K213))*(180/PI())</f>
        <v>-74.07193290080572</v>
      </c>
      <c r="L213" s="2">
        <f>-20*LOG(IMABS(COMPLEX(ReIm!L213,ReIm!M213)))</f>
        <v>47.500833198300199</v>
      </c>
      <c r="M213" s="2">
        <f>IMARGUMENT(COMPLEX(ReIm!L213,ReIm!M213))*(180/PI())</f>
        <v>-76.759712327761321</v>
      </c>
      <c r="N213">
        <f>ReIm!N213</f>
        <v>26.5</v>
      </c>
      <c r="O213" s="2">
        <f>-20*LOG(IMABS(COMPLEX(ReIm!O213,ReIm!P213)))</f>
        <v>48.127902586634306</v>
      </c>
      <c r="P213" s="2">
        <f>IMARGUMENT(COMPLEX(ReIm!O213,ReIm!P213))*(180/PI())</f>
        <v>28.491996271006485</v>
      </c>
    </row>
    <row r="214" spans="1:16" x14ac:dyDescent="0.35">
      <c r="A214">
        <f>ReIm!A214</f>
        <v>26.625</v>
      </c>
      <c r="B214" s="2">
        <f>-20*LOG(IMABS(COMPLEX(ReIm!B214,ReIm!C214)))</f>
        <v>34.441430711498562</v>
      </c>
      <c r="C214" s="2">
        <f>IMARGUMENT(COMPLEX(ReIm!B214,ReIm!C214))*(180/PI())</f>
        <v>-168.4983367821458</v>
      </c>
      <c r="D214" s="2">
        <f>-20*LOG(IMABS(COMPLEX(ReIm!D214,ReIm!E214)))</f>
        <v>41.466485013057792</v>
      </c>
      <c r="E214" s="2">
        <f>IMARGUMENT(COMPLEX(ReIm!D214,ReIm!E214))*(180/PI())</f>
        <v>-112.56077432597225</v>
      </c>
      <c r="F214">
        <f>ReIm!F214</f>
        <v>26.625</v>
      </c>
      <c r="G214" s="2">
        <f>-20*LOG(IMABS(COMPLEX(ReIm!G214,ReIm!H214)))</f>
        <v>25.942611684891105</v>
      </c>
      <c r="H214" s="2">
        <f>IMARGUMENT(COMPLEX(ReIm!G214,ReIm!H214))*(180/PI())</f>
        <v>87.988583679520175</v>
      </c>
      <c r="I214">
        <f>ReIm!I214</f>
        <v>26.625</v>
      </c>
      <c r="J214" s="2">
        <f>-20*LOG(IMABS(COMPLEX(ReIm!J214,ReIm!K214)))</f>
        <v>48.180776053044156</v>
      </c>
      <c r="K214" s="2">
        <f>IMARGUMENT(COMPLEX(ReIm!J214,ReIm!K214))*(180/PI())</f>
        <v>-75.91644769739456</v>
      </c>
      <c r="L214" s="2">
        <f>-20*LOG(IMABS(COMPLEX(ReIm!L214,ReIm!M214)))</f>
        <v>48.903955549898619</v>
      </c>
      <c r="M214" s="2">
        <f>IMARGUMENT(COMPLEX(ReIm!L214,ReIm!M214))*(180/PI())</f>
        <v>-92.696258367558116</v>
      </c>
      <c r="N214">
        <f>ReIm!N214</f>
        <v>26.625</v>
      </c>
      <c r="O214" s="2">
        <f>-20*LOG(IMABS(COMPLEX(ReIm!O214,ReIm!P214)))</f>
        <v>48.171448070971572</v>
      </c>
      <c r="P214" s="2">
        <f>IMARGUMENT(COMPLEX(ReIm!O214,ReIm!P214))*(180/PI())</f>
        <v>-68.628904681969772</v>
      </c>
    </row>
    <row r="215" spans="1:16" x14ac:dyDescent="0.35">
      <c r="A215">
        <f>ReIm!A215</f>
        <v>26.75</v>
      </c>
      <c r="B215" s="2">
        <f>-20*LOG(IMABS(COMPLEX(ReIm!B215,ReIm!C215)))</f>
        <v>34.670941275441642</v>
      </c>
      <c r="C215" s="2">
        <f>IMARGUMENT(COMPLEX(ReIm!B215,ReIm!C215))*(180/PI())</f>
        <v>-171.3805340858363</v>
      </c>
      <c r="D215" s="2">
        <f>-20*LOG(IMABS(COMPLEX(ReIm!D215,ReIm!E215)))</f>
        <v>39.527316839127316</v>
      </c>
      <c r="E215" s="2">
        <f>IMARGUMENT(COMPLEX(ReIm!D215,ReIm!E215))*(180/PI())</f>
        <v>-123.87366565304445</v>
      </c>
      <c r="F215">
        <f>ReIm!F215</f>
        <v>26.75</v>
      </c>
      <c r="G215" s="2">
        <f>-20*LOG(IMABS(COMPLEX(ReIm!G215,ReIm!H215)))</f>
        <v>26.00995449687116</v>
      </c>
      <c r="H215" s="2">
        <f>IMARGUMENT(COMPLEX(ReIm!G215,ReIm!H215))*(180/PI())</f>
        <v>-9.2212758341092229</v>
      </c>
      <c r="I215">
        <f>ReIm!I215</f>
        <v>26.75</v>
      </c>
      <c r="J215" s="2">
        <f>-20*LOG(IMABS(COMPLEX(ReIm!J215,ReIm!K215)))</f>
        <v>46.127005153990709</v>
      </c>
      <c r="K215" s="2">
        <f>IMARGUMENT(COMPLEX(ReIm!J215,ReIm!K215))*(180/PI())</f>
        <v>-84.723932586375682</v>
      </c>
      <c r="L215" s="2">
        <f>-20*LOG(IMABS(COMPLEX(ReIm!L215,ReIm!M215)))</f>
        <v>52.332100414497887</v>
      </c>
      <c r="M215" s="2">
        <f>IMARGUMENT(COMPLEX(ReIm!L215,ReIm!M215))*(180/PI())</f>
        <v>-105.07765187188301</v>
      </c>
      <c r="N215">
        <f>ReIm!N215</f>
        <v>26.75</v>
      </c>
      <c r="O215" s="2">
        <f>-20*LOG(IMABS(COMPLEX(ReIm!O215,ReIm!P215)))</f>
        <v>48.178244216242689</v>
      </c>
      <c r="P215" s="2">
        <f>IMARGUMENT(COMPLEX(ReIm!O215,ReIm!P215))*(180/PI())</f>
        <v>-165.63477239687433</v>
      </c>
    </row>
    <row r="216" spans="1:16" x14ac:dyDescent="0.35">
      <c r="A216">
        <f>ReIm!A216</f>
        <v>26.875</v>
      </c>
      <c r="B216" s="2">
        <f>-20*LOG(IMABS(COMPLEX(ReIm!B216,ReIm!C216)))</f>
        <v>34.417774851285124</v>
      </c>
      <c r="C216" s="2">
        <f>IMARGUMENT(COMPLEX(ReIm!B216,ReIm!C216))*(180/PI())</f>
        <v>-178.65582643735908</v>
      </c>
      <c r="D216" s="2">
        <f>-20*LOG(IMABS(COMPLEX(ReIm!D216,ReIm!E216)))</f>
        <v>38.750667925013659</v>
      </c>
      <c r="E216" s="2">
        <f>IMARGUMENT(COMPLEX(ReIm!D216,ReIm!E216))*(180/PI())</f>
        <v>-128.94879272908088</v>
      </c>
      <c r="F216">
        <f>ReIm!F216</f>
        <v>26.875</v>
      </c>
      <c r="G216" s="2">
        <f>-20*LOG(IMABS(COMPLEX(ReIm!G216,ReIm!H216)))</f>
        <v>26.075992963211604</v>
      </c>
      <c r="H216" s="2">
        <f>IMARGUMENT(COMPLEX(ReIm!G216,ReIm!H216))*(180/PI())</f>
        <v>-106.43072470002451</v>
      </c>
      <c r="I216">
        <f>ReIm!I216</f>
        <v>26.875</v>
      </c>
      <c r="J216" s="2">
        <f>-20*LOG(IMABS(COMPLEX(ReIm!J216,ReIm!K216)))</f>
        <v>44.592180838355574</v>
      </c>
      <c r="K216" s="2">
        <f>IMARGUMENT(COMPLEX(ReIm!J216,ReIm!K216))*(180/PI())</f>
        <v>-93.710711781058521</v>
      </c>
      <c r="L216" s="2">
        <f>-20*LOG(IMABS(COMPLEX(ReIm!L216,ReIm!M216)))</f>
        <v>60.603072271098661</v>
      </c>
      <c r="M216" s="2">
        <f>IMARGUMENT(COMPLEX(ReIm!L216,ReIm!M216))*(180/PI())</f>
        <v>-109.78925668645734</v>
      </c>
      <c r="N216">
        <f>ReIm!N216</f>
        <v>26.875</v>
      </c>
      <c r="O216" s="2">
        <f>-20*LOG(IMABS(COMPLEX(ReIm!O216,ReIm!P216)))</f>
        <v>48.255922304362066</v>
      </c>
      <c r="P216" s="2">
        <f>IMARGUMENT(COMPLEX(ReIm!O216,ReIm!P216))*(180/PI())</f>
        <v>97.362260244344171</v>
      </c>
    </row>
    <row r="217" spans="1:16" x14ac:dyDescent="0.35">
      <c r="A217">
        <f>ReIm!A217</f>
        <v>27</v>
      </c>
      <c r="B217" s="2">
        <f>-20*LOG(IMABS(COMPLEX(ReIm!B217,ReIm!C217)))</f>
        <v>34.946365530404897</v>
      </c>
      <c r="C217" s="2">
        <f>IMARGUMENT(COMPLEX(ReIm!B217,ReIm!C217))*(180/PI())</f>
        <v>167.76484062593019</v>
      </c>
      <c r="D217" s="2">
        <f>-20*LOG(IMABS(COMPLEX(ReIm!D217,ReIm!E217)))</f>
        <v>36.702586076383177</v>
      </c>
      <c r="E217" s="2">
        <f>IMARGUMENT(COMPLEX(ReIm!D217,ReIm!E217))*(180/PI())</f>
        <v>-132.50469623073565</v>
      </c>
      <c r="F217">
        <f>ReIm!F217</f>
        <v>27</v>
      </c>
      <c r="G217" s="2">
        <f>-20*LOG(IMABS(COMPLEX(ReIm!G217,ReIm!H217)))</f>
        <v>26.144539635776276</v>
      </c>
      <c r="H217" s="2">
        <f>IMARGUMENT(COMPLEX(ReIm!G217,ReIm!H217))*(180/PI())</f>
        <v>156.36605519949788</v>
      </c>
      <c r="I217">
        <f>ReIm!I217</f>
        <v>27</v>
      </c>
      <c r="J217" s="2">
        <f>-20*LOG(IMABS(COMPLEX(ReIm!J217,ReIm!K217)))</f>
        <v>43.713155163809631</v>
      </c>
      <c r="K217" s="2">
        <f>IMARGUMENT(COMPLEX(ReIm!J217,ReIm!K217))*(180/PI())</f>
        <v>-104.00613800987702</v>
      </c>
      <c r="L217" s="2">
        <f>-20*LOG(IMABS(COMPLEX(ReIm!L217,ReIm!M217)))</f>
        <v>57.70411301429759</v>
      </c>
      <c r="M217" s="2">
        <f>IMARGUMENT(COMPLEX(ReIm!L217,ReIm!M217))*(180/PI())</f>
        <v>6.4101122666789729</v>
      </c>
      <c r="N217">
        <f>ReIm!N217</f>
        <v>27</v>
      </c>
      <c r="O217" s="2">
        <f>-20*LOG(IMABS(COMPLEX(ReIm!O217,ReIm!P217)))</f>
        <v>48.283487720599283</v>
      </c>
      <c r="P217" s="2">
        <f>IMARGUMENT(COMPLEX(ReIm!O217,ReIm!P217))*(180/PI())</f>
        <v>0.37937754928832551</v>
      </c>
    </row>
    <row r="218" spans="1:16" x14ac:dyDescent="0.35">
      <c r="A218">
        <f>ReIm!A218</f>
        <v>27.125</v>
      </c>
      <c r="B218" s="2">
        <f>-20*LOG(IMABS(COMPLEX(ReIm!B218,ReIm!C218)))</f>
        <v>37.848749750212683</v>
      </c>
      <c r="C218" s="2">
        <f>IMARGUMENT(COMPLEX(ReIm!B218,ReIm!C218))*(180/PI())</f>
        <v>154.11550846352517</v>
      </c>
      <c r="D218" s="2">
        <f>-20*LOG(IMABS(COMPLEX(ReIm!D218,ReIm!E218)))</f>
        <v>34.967950424502135</v>
      </c>
      <c r="E218" s="2">
        <f>IMARGUMENT(COMPLEX(ReIm!D218,ReIm!E218))*(180/PI())</f>
        <v>-148.14573179031029</v>
      </c>
      <c r="F218">
        <f>ReIm!F218</f>
        <v>27.125</v>
      </c>
      <c r="G218" s="2">
        <f>-20*LOG(IMABS(COMPLEX(ReIm!G218,ReIm!H218)))</f>
        <v>26.208652924821454</v>
      </c>
      <c r="H218" s="2">
        <f>IMARGUMENT(COMPLEX(ReIm!G218,ReIm!H218))*(180/PI())</f>
        <v>59.167260442997211</v>
      </c>
      <c r="I218">
        <f>ReIm!I218</f>
        <v>27.125</v>
      </c>
      <c r="J218" s="2">
        <f>-20*LOG(IMABS(COMPLEX(ReIm!J218,ReIm!K218)))</f>
        <v>42.956721674574077</v>
      </c>
      <c r="K218" s="2">
        <f>IMARGUMENT(COMPLEX(ReIm!J218,ReIm!K218))*(180/PI())</f>
        <v>-114.38384341147771</v>
      </c>
      <c r="L218" s="2">
        <f>-20*LOG(IMABS(COMPLEX(ReIm!L218,ReIm!M218)))</f>
        <v>49.809219218043864</v>
      </c>
      <c r="M218" s="2">
        <f>IMARGUMENT(COMPLEX(ReIm!L218,ReIm!M218))*(180/PI())</f>
        <v>-2.5808111467819654</v>
      </c>
      <c r="N218">
        <f>ReIm!N218</f>
        <v>27.125</v>
      </c>
      <c r="O218" s="2">
        <f>-20*LOG(IMABS(COMPLEX(ReIm!O218,ReIm!P218)))</f>
        <v>48.318346559323871</v>
      </c>
      <c r="P218" s="2">
        <f>IMARGUMENT(COMPLEX(ReIm!O218,ReIm!P218))*(180/PI())</f>
        <v>-96.550942261585263</v>
      </c>
    </row>
    <row r="219" spans="1:16" x14ac:dyDescent="0.35">
      <c r="A219">
        <f>ReIm!A219</f>
        <v>27.25</v>
      </c>
      <c r="B219" s="2">
        <f>-20*LOG(IMABS(COMPLEX(ReIm!B219,ReIm!C219)))</f>
        <v>42.800055177825129</v>
      </c>
      <c r="C219" s="2">
        <f>IMARGUMENT(COMPLEX(ReIm!B219,ReIm!C219))*(180/PI())</f>
        <v>164.74216061508787</v>
      </c>
      <c r="D219" s="2">
        <f>-20*LOG(IMABS(COMPLEX(ReIm!D219,ReIm!E219)))</f>
        <v>34.792907213762064</v>
      </c>
      <c r="E219" s="2">
        <f>IMARGUMENT(COMPLEX(ReIm!D219,ReIm!E219))*(180/PI())</f>
        <v>-165.51987470060732</v>
      </c>
      <c r="F219">
        <f>ReIm!F219</f>
        <v>27.25</v>
      </c>
      <c r="G219" s="2">
        <f>-20*LOG(IMABS(COMPLEX(ReIm!G219,ReIm!H219)))</f>
        <v>26.273262827235506</v>
      </c>
      <c r="H219" s="2">
        <f>IMARGUMENT(COMPLEX(ReIm!G219,ReIm!H219))*(180/PI())</f>
        <v>-38.018058319456507</v>
      </c>
      <c r="I219">
        <f>ReIm!I219</f>
        <v>27.25</v>
      </c>
      <c r="J219" s="2">
        <f>-20*LOG(IMABS(COMPLEX(ReIm!J219,ReIm!K219)))</f>
        <v>42.660743891689194</v>
      </c>
      <c r="K219" s="2">
        <f>IMARGUMENT(COMPLEX(ReIm!J219,ReIm!K219))*(180/PI())</f>
        <v>-128.14296277717014</v>
      </c>
      <c r="L219" s="2">
        <f>-20*LOG(IMABS(COMPLEX(ReIm!L219,ReIm!M219)))</f>
        <v>46.002197231602963</v>
      </c>
      <c r="M219" s="2">
        <f>IMARGUMENT(COMPLEX(ReIm!L219,ReIm!M219))*(180/PI())</f>
        <v>-20.420120867568855</v>
      </c>
      <c r="N219">
        <f>ReIm!N219</f>
        <v>27.25</v>
      </c>
      <c r="O219" s="2">
        <f>-20*LOG(IMABS(COMPLEX(ReIm!O219,ReIm!P219)))</f>
        <v>48.39475136269008</v>
      </c>
      <c r="P219" s="2">
        <f>IMARGUMENT(COMPLEX(ReIm!O219,ReIm!P219))*(180/PI())</f>
        <v>166.60549831996434</v>
      </c>
    </row>
    <row r="220" spans="1:16" x14ac:dyDescent="0.35">
      <c r="A220">
        <f>ReIm!A220</f>
        <v>27.375</v>
      </c>
      <c r="B220" s="2">
        <f>-20*LOG(IMABS(COMPLEX(ReIm!B220,ReIm!C220)))</f>
        <v>43.394568593256857</v>
      </c>
      <c r="C220" s="2">
        <f>IMARGUMENT(COMPLEX(ReIm!B220,ReIm!C220))*(180/PI())</f>
        <v>-156.15150730193167</v>
      </c>
      <c r="D220" s="2">
        <f>-20*LOG(IMABS(COMPLEX(ReIm!D220,ReIm!E220)))</f>
        <v>35.298717511484064</v>
      </c>
      <c r="E220" s="2">
        <f>IMARGUMENT(COMPLEX(ReIm!D220,ReIm!E220))*(180/PI())</f>
        <v>-178.97498833409045</v>
      </c>
      <c r="F220">
        <f>ReIm!F220</f>
        <v>27.375</v>
      </c>
      <c r="G220" s="2">
        <f>-20*LOG(IMABS(COMPLEX(ReIm!G220,ReIm!H220)))</f>
        <v>26.338083871939922</v>
      </c>
      <c r="H220" s="2">
        <f>IMARGUMENT(COMPLEX(ReIm!G220,ReIm!H220))*(180/PI())</f>
        <v>-135.21893871312088</v>
      </c>
      <c r="I220">
        <f>ReIm!I220</f>
        <v>27.375</v>
      </c>
      <c r="J220" s="2">
        <f>-20*LOG(IMABS(COMPLEX(ReIm!J220,ReIm!K220)))</f>
        <v>43.195054960471936</v>
      </c>
      <c r="K220" s="2">
        <f>IMARGUMENT(COMPLEX(ReIm!J220,ReIm!K220))*(180/PI())</f>
        <v>-142.38943047621666</v>
      </c>
      <c r="L220" s="2">
        <f>-20*LOG(IMABS(COMPLEX(ReIm!L220,ReIm!M220)))</f>
        <v>44.523465832202376</v>
      </c>
      <c r="M220" s="2">
        <f>IMARGUMENT(COMPLEX(ReIm!L220,ReIm!M220))*(180/PI())</f>
        <v>-37.316121012249553</v>
      </c>
      <c r="N220">
        <f>ReIm!N220</f>
        <v>27.375</v>
      </c>
      <c r="O220" s="2">
        <f>-20*LOG(IMABS(COMPLEX(ReIm!O220,ReIm!P220)))</f>
        <v>48.466979586948725</v>
      </c>
      <c r="P220" s="2">
        <f>IMARGUMENT(COMPLEX(ReIm!O220,ReIm!P220))*(180/PI())</f>
        <v>69.738203444851905</v>
      </c>
    </row>
    <row r="221" spans="1:16" x14ac:dyDescent="0.35">
      <c r="A221">
        <f>ReIm!A221</f>
        <v>27.5</v>
      </c>
      <c r="B221" s="2">
        <f>-20*LOG(IMABS(COMPLEX(ReIm!B221,ReIm!C221)))</f>
        <v>39.256340706739252</v>
      </c>
      <c r="C221" s="2">
        <f>IMARGUMENT(COMPLEX(ReIm!B221,ReIm!C221))*(180/PI())</f>
        <v>-142.64522951152415</v>
      </c>
      <c r="D221" s="2">
        <f>-20*LOG(IMABS(COMPLEX(ReIm!D221,ReIm!E221)))</f>
        <v>36.211735284776168</v>
      </c>
      <c r="E221" s="2">
        <f>IMARGUMENT(COMPLEX(ReIm!D221,ReIm!E221))*(180/PI())</f>
        <v>168.53659612601643</v>
      </c>
      <c r="F221">
        <f>ReIm!F221</f>
        <v>27.5</v>
      </c>
      <c r="G221" s="2">
        <f>-20*LOG(IMABS(COMPLEX(ReIm!G221,ReIm!H221)))</f>
        <v>26.403963331585693</v>
      </c>
      <c r="H221" s="2">
        <f>IMARGUMENT(COMPLEX(ReIm!G221,ReIm!H221))*(180/PI())</f>
        <v>127.57156863471121</v>
      </c>
      <c r="I221">
        <f>ReIm!I221</f>
        <v>27.5</v>
      </c>
      <c r="J221" s="2">
        <f>-20*LOG(IMABS(COMPLEX(ReIm!J221,ReIm!K221)))</f>
        <v>44.433434588666302</v>
      </c>
      <c r="K221" s="2">
        <f>IMARGUMENT(COMPLEX(ReIm!J221,ReIm!K221))*(180/PI())</f>
        <v>-154.47822473768557</v>
      </c>
      <c r="L221" s="2">
        <f>-20*LOG(IMABS(COMPLEX(ReIm!L221,ReIm!M221)))</f>
        <v>43.497671285114528</v>
      </c>
      <c r="M221" s="2">
        <f>IMARGUMENT(COMPLEX(ReIm!L221,ReIm!M221))*(180/PI())</f>
        <v>-51.212430102706463</v>
      </c>
      <c r="N221">
        <f>ReIm!N221</f>
        <v>27.5</v>
      </c>
      <c r="O221" s="2">
        <f>-20*LOG(IMABS(COMPLEX(ReIm!O221,ReIm!P221)))</f>
        <v>48.553199029584981</v>
      </c>
      <c r="P221" s="2">
        <f>IMARGUMENT(COMPLEX(ReIm!O221,ReIm!P221))*(180/PI())</f>
        <v>-27.458951139420915</v>
      </c>
    </row>
    <row r="222" spans="1:16" x14ac:dyDescent="0.35">
      <c r="A222">
        <f>ReIm!A222</f>
        <v>27.625</v>
      </c>
      <c r="B222" s="2">
        <f>-20*LOG(IMABS(COMPLEX(ReIm!B222,ReIm!C222)))</f>
        <v>36.733354779717025</v>
      </c>
      <c r="C222" s="2">
        <f>IMARGUMENT(COMPLEX(ReIm!B222,ReIm!C222))*(180/PI())</f>
        <v>-152.22818617641079</v>
      </c>
      <c r="D222" s="2">
        <f>-20*LOG(IMABS(COMPLEX(ReIm!D222,ReIm!E222)))</f>
        <v>37.569045132437935</v>
      </c>
      <c r="E222" s="2">
        <f>IMARGUMENT(COMPLEX(ReIm!D222,ReIm!E222))*(180/PI())</f>
        <v>162.41530408218185</v>
      </c>
      <c r="F222">
        <f>ReIm!F222</f>
        <v>27.625</v>
      </c>
      <c r="G222" s="2">
        <f>-20*LOG(IMABS(COMPLEX(ReIm!G222,ReIm!H222)))</f>
        <v>26.469015776557868</v>
      </c>
      <c r="H222" s="2">
        <f>IMARGUMENT(COMPLEX(ReIm!G222,ReIm!H222))*(180/PI())</f>
        <v>30.364626485656277</v>
      </c>
      <c r="I222">
        <f>ReIm!I222</f>
        <v>27.625</v>
      </c>
      <c r="J222" s="2">
        <f>-20*LOG(IMABS(COMPLEX(ReIm!J222,ReIm!K222)))</f>
        <v>46.456811968704059</v>
      </c>
      <c r="K222" s="2">
        <f>IMARGUMENT(COMPLEX(ReIm!J222,ReIm!K222))*(180/PI())</f>
        <v>-164.0899434425927</v>
      </c>
      <c r="L222" s="2">
        <f>-20*LOG(IMABS(COMPLEX(ReIm!L222,ReIm!M222)))</f>
        <v>43.273876955764088</v>
      </c>
      <c r="M222" s="2">
        <f>IMARGUMENT(COMPLEX(ReIm!L222,ReIm!M222))*(180/PI())</f>
        <v>-68.216207638568548</v>
      </c>
      <c r="N222">
        <f>ReIm!N222</f>
        <v>27.625</v>
      </c>
      <c r="O222" s="2">
        <f>-20*LOG(IMABS(COMPLEX(ReIm!O222,ReIm!P222)))</f>
        <v>48.5588834298797</v>
      </c>
      <c r="P222" s="2">
        <f>IMARGUMENT(COMPLEX(ReIm!O222,ReIm!P222))*(180/PI())</f>
        <v>-124.34728744736589</v>
      </c>
    </row>
    <row r="223" spans="1:16" x14ac:dyDescent="0.35">
      <c r="A223">
        <f>ReIm!A223</f>
        <v>27.75</v>
      </c>
      <c r="B223" s="2">
        <f>-20*LOG(IMABS(COMPLEX(ReIm!B223,ReIm!C223)))</f>
        <v>36.403185595713694</v>
      </c>
      <c r="C223" s="2">
        <f>IMARGUMENT(COMPLEX(ReIm!B223,ReIm!C223))*(180/PI())</f>
        <v>-166.09491075061135</v>
      </c>
      <c r="D223" s="2">
        <f>-20*LOG(IMABS(COMPLEX(ReIm!D223,ReIm!E223)))</f>
        <v>37.512795130070373</v>
      </c>
      <c r="E223" s="2">
        <f>IMARGUMENT(COMPLEX(ReIm!D223,ReIm!E223))*(180/PI())</f>
        <v>156.1765441883326</v>
      </c>
      <c r="F223">
        <f>ReIm!F223</f>
        <v>27.75</v>
      </c>
      <c r="G223" s="2">
        <f>-20*LOG(IMABS(COMPLEX(ReIm!G223,ReIm!H223)))</f>
        <v>26.533398309715807</v>
      </c>
      <c r="H223" s="2">
        <f>IMARGUMENT(COMPLEX(ReIm!G223,ReIm!H223))*(180/PI())</f>
        <v>-66.816380948577887</v>
      </c>
      <c r="I223">
        <f>ReIm!I223</f>
        <v>27.75</v>
      </c>
      <c r="J223" s="2">
        <f>-20*LOG(IMABS(COMPLEX(ReIm!J223,ReIm!K223)))</f>
        <v>49.242644588341442</v>
      </c>
      <c r="K223" s="2">
        <f>IMARGUMENT(COMPLEX(ReIm!J223,ReIm!K223))*(180/PI())</f>
        <v>-163.01980507392975</v>
      </c>
      <c r="L223" s="2">
        <f>-20*LOG(IMABS(COMPLEX(ReIm!L223,ReIm!M223)))</f>
        <v>44.097667294111709</v>
      </c>
      <c r="M223" s="2">
        <f>IMARGUMENT(COMPLEX(ReIm!L223,ReIm!M223))*(180/PI())</f>
        <v>-83.708236363010897</v>
      </c>
      <c r="N223">
        <f>ReIm!N223</f>
        <v>27.75</v>
      </c>
      <c r="O223" s="2">
        <f>-20*LOG(IMABS(COMPLEX(ReIm!O223,ReIm!P223)))</f>
        <v>48.691980178639852</v>
      </c>
      <c r="P223" s="2">
        <f>IMARGUMENT(COMPLEX(ReIm!O223,ReIm!P223))*(180/PI())</f>
        <v>138.9635271938277</v>
      </c>
    </row>
    <row r="224" spans="1:16" x14ac:dyDescent="0.35">
      <c r="A224">
        <f>ReIm!A224</f>
        <v>27.875</v>
      </c>
      <c r="B224" s="2">
        <f>-20*LOG(IMABS(COMPLEX(ReIm!B224,ReIm!C224)))</f>
        <v>37.766734091414939</v>
      </c>
      <c r="C224" s="2">
        <f>IMARGUMENT(COMPLEX(ReIm!B224,ReIm!C224))*(180/PI())</f>
        <v>-173.00056836128007</v>
      </c>
      <c r="D224" s="2">
        <f>-20*LOG(IMABS(COMPLEX(ReIm!D224,ReIm!E224)))</f>
        <v>37.755202717931425</v>
      </c>
      <c r="E224" s="2">
        <f>IMARGUMENT(COMPLEX(ReIm!D224,ReIm!E224))*(180/PI())</f>
        <v>137.02400054355624</v>
      </c>
      <c r="F224">
        <f>ReIm!F224</f>
        <v>27.875</v>
      </c>
      <c r="G224" s="2">
        <f>-20*LOG(IMABS(COMPLEX(ReIm!G224,ReIm!H224)))</f>
        <v>26.598576505209166</v>
      </c>
      <c r="H224" s="2">
        <f>IMARGUMENT(COMPLEX(ReIm!G224,ReIm!H224))*(180/PI())</f>
        <v>-164.02391322114408</v>
      </c>
      <c r="I224">
        <f>ReIm!I224</f>
        <v>27.875</v>
      </c>
      <c r="J224" s="2">
        <f>-20*LOG(IMABS(COMPLEX(ReIm!J224,ReIm!K224)))</f>
        <v>50.787733607142144</v>
      </c>
      <c r="K224" s="2">
        <f>IMARGUMENT(COMPLEX(ReIm!J224,ReIm!K224))*(180/PI())</f>
        <v>-152.831657236778</v>
      </c>
      <c r="L224" s="2">
        <f>-20*LOG(IMABS(COMPLEX(ReIm!L224,ReIm!M224)))</f>
        <v>45.937766236050621</v>
      </c>
      <c r="M224" s="2">
        <f>IMARGUMENT(COMPLEX(ReIm!L224,ReIm!M224))*(180/PI())</f>
        <v>-95.266663373530321</v>
      </c>
      <c r="N224">
        <f>ReIm!N224</f>
        <v>27.875</v>
      </c>
      <c r="O224" s="2">
        <f>-20*LOG(IMABS(COMPLEX(ReIm!O224,ReIm!P224)))</f>
        <v>48.694407421513489</v>
      </c>
      <c r="P224" s="2">
        <f>IMARGUMENT(COMPLEX(ReIm!O224,ReIm!P224))*(180/PI())</f>
        <v>42.489050197822152</v>
      </c>
    </row>
    <row r="225" spans="1:16" x14ac:dyDescent="0.35">
      <c r="A225">
        <f>ReIm!A225</f>
        <v>28</v>
      </c>
      <c r="B225" s="2">
        <f>-20*LOG(IMABS(COMPLEX(ReIm!B225,ReIm!C225)))</f>
        <v>38.600515626094975</v>
      </c>
      <c r="C225" s="2">
        <f>IMARGUMENT(COMPLEX(ReIm!B225,ReIm!C225))*(180/PI())</f>
        <v>-169.95363482710678</v>
      </c>
      <c r="D225" s="2">
        <f>-20*LOG(IMABS(COMPLEX(ReIm!D225,ReIm!E225)))</f>
        <v>39.659708470951067</v>
      </c>
      <c r="E225" s="2">
        <f>IMARGUMENT(COMPLEX(ReIm!D225,ReIm!E225))*(180/PI())</f>
        <v>108.03713092639656</v>
      </c>
      <c r="F225">
        <f>ReIm!F225</f>
        <v>28</v>
      </c>
      <c r="G225" s="2">
        <f>-20*LOG(IMABS(COMPLEX(ReIm!G225,ReIm!H225)))</f>
        <v>26.663287342754245</v>
      </c>
      <c r="H225" s="2">
        <f>IMARGUMENT(COMPLEX(ReIm!G225,ReIm!H225))*(180/PI())</f>
        <v>98.773431511056302</v>
      </c>
      <c r="I225">
        <f>ReIm!I225</f>
        <v>28</v>
      </c>
      <c r="J225" s="2">
        <f>-20*LOG(IMABS(COMPLEX(ReIm!J225,ReIm!K225)))</f>
        <v>50.441063282573218</v>
      </c>
      <c r="K225" s="2">
        <f>IMARGUMENT(COMPLEX(ReIm!J225,ReIm!K225))*(180/PI())</f>
        <v>-138.83760356956455</v>
      </c>
      <c r="L225" s="2">
        <f>-20*LOG(IMABS(COMPLEX(ReIm!L225,ReIm!M225)))</f>
        <v>48.339080857850377</v>
      </c>
      <c r="M225" s="2">
        <f>IMARGUMENT(COMPLEX(ReIm!L225,ReIm!M225))*(180/PI())</f>
        <v>-96.890472325286623</v>
      </c>
      <c r="N225">
        <f>ReIm!N225</f>
        <v>28</v>
      </c>
      <c r="O225" s="2">
        <f>-20*LOG(IMABS(COMPLEX(ReIm!O225,ReIm!P225)))</f>
        <v>48.843199503160889</v>
      </c>
      <c r="P225" s="2">
        <f>IMARGUMENT(COMPLEX(ReIm!O225,ReIm!P225))*(180/PI())</f>
        <v>-54.362872583642108</v>
      </c>
    </row>
    <row r="226" spans="1:16" x14ac:dyDescent="0.35">
      <c r="A226">
        <f>ReIm!A226</f>
        <v>28.125</v>
      </c>
      <c r="B226" s="2">
        <f>-20*LOG(IMABS(COMPLEX(ReIm!B226,ReIm!C226)))</f>
        <v>39.201309503007728</v>
      </c>
      <c r="C226" s="2">
        <f>IMARGUMENT(COMPLEX(ReIm!B226,ReIm!C226))*(180/PI())</f>
        <v>-171.10436284130427</v>
      </c>
      <c r="D226" s="2">
        <f>-20*LOG(IMABS(COMPLEX(ReIm!D226,ReIm!E226)))</f>
        <v>43.748717209818196</v>
      </c>
      <c r="E226" s="2">
        <f>IMARGUMENT(COMPLEX(ReIm!D226,ReIm!E226))*(180/PI())</f>
        <v>64.851489827761966</v>
      </c>
      <c r="F226">
        <f>ReIm!F226</f>
        <v>28.125</v>
      </c>
      <c r="G226" s="2">
        <f>-20*LOG(IMABS(COMPLEX(ReIm!G226,ReIm!H226)))</f>
        <v>26.727437692960429</v>
      </c>
      <c r="H226" s="2">
        <f>IMARGUMENT(COMPLEX(ReIm!G226,ReIm!H226))*(180/PI())</f>
        <v>1.5767890701161293</v>
      </c>
      <c r="I226">
        <f>ReIm!I226</f>
        <v>28.125</v>
      </c>
      <c r="J226" s="2">
        <f>-20*LOG(IMABS(COMPLEX(ReIm!J226,ReIm!K226)))</f>
        <v>48.275265420389466</v>
      </c>
      <c r="K226" s="2">
        <f>IMARGUMENT(COMPLEX(ReIm!J226,ReIm!K226))*(180/PI())</f>
        <v>-139.05970299228389</v>
      </c>
      <c r="L226" s="2">
        <f>-20*LOG(IMABS(COMPLEX(ReIm!L226,ReIm!M226)))</f>
        <v>49.901855287181782</v>
      </c>
      <c r="M226" s="2">
        <f>IMARGUMENT(COMPLEX(ReIm!L226,ReIm!M226))*(180/PI())</f>
        <v>-88.222174019497331</v>
      </c>
      <c r="N226">
        <f>ReIm!N226</f>
        <v>28.125</v>
      </c>
      <c r="O226" s="2">
        <f>-20*LOG(IMABS(COMPLEX(ReIm!O226,ReIm!P226)))</f>
        <v>48.830027625501856</v>
      </c>
      <c r="P226" s="2">
        <f>IMARGUMENT(COMPLEX(ReIm!O226,ReIm!P226))*(180/PI())</f>
        <v>-151.49310307898173</v>
      </c>
    </row>
    <row r="227" spans="1:16" x14ac:dyDescent="0.35">
      <c r="A227">
        <f>ReIm!A227</f>
        <v>28.25</v>
      </c>
      <c r="B227" s="2">
        <f>-20*LOG(IMABS(COMPLEX(ReIm!B227,ReIm!C227)))</f>
        <v>40.648389774139702</v>
      </c>
      <c r="C227" s="2">
        <f>IMARGUMENT(COMPLEX(ReIm!B227,ReIm!C227))*(180/PI())</f>
        <v>-162.93337800032478</v>
      </c>
      <c r="D227" s="2">
        <f>-20*LOG(IMABS(COMPLEX(ReIm!D227,ReIm!E227)))</f>
        <v>46.805229669822843</v>
      </c>
      <c r="E227" s="2">
        <f>IMARGUMENT(COMPLEX(ReIm!D227,ReIm!E227))*(180/PI())</f>
        <v>-9.2984689116219457</v>
      </c>
      <c r="F227">
        <f>ReIm!F227</f>
        <v>28.25</v>
      </c>
      <c r="G227" s="2">
        <f>-20*LOG(IMABS(COMPLEX(ReIm!G227,ReIm!H227)))</f>
        <v>26.791970376918993</v>
      </c>
      <c r="H227" s="2">
        <f>IMARGUMENT(COMPLEX(ReIm!G227,ReIm!H227))*(180/PI())</f>
        <v>-95.616393003483751</v>
      </c>
      <c r="I227">
        <f>ReIm!I227</f>
        <v>28.25</v>
      </c>
      <c r="J227" s="2">
        <f>-20*LOG(IMABS(COMPLEX(ReIm!J227,ReIm!K227)))</f>
        <v>47.320127016486026</v>
      </c>
      <c r="K227" s="2">
        <f>IMARGUMENT(COMPLEX(ReIm!J227,ReIm!K227))*(180/PI())</f>
        <v>-152.11451835219265</v>
      </c>
      <c r="L227" s="2">
        <f>-20*LOG(IMABS(COMPLEX(ReIm!L227,ReIm!M227)))</f>
        <v>49.402764615239114</v>
      </c>
      <c r="M227" s="2">
        <f>IMARGUMENT(COMPLEX(ReIm!L227,ReIm!M227))*(180/PI())</f>
        <v>-84.160821779739052</v>
      </c>
      <c r="N227">
        <f>ReIm!N227</f>
        <v>28.25</v>
      </c>
      <c r="O227" s="2">
        <f>-20*LOG(IMABS(COMPLEX(ReIm!O227,ReIm!P227)))</f>
        <v>48.910060145693734</v>
      </c>
      <c r="P227" s="2">
        <f>IMARGUMENT(COMPLEX(ReIm!O227,ReIm!P227))*(180/PI())</f>
        <v>111.9244209732514</v>
      </c>
    </row>
    <row r="228" spans="1:16" x14ac:dyDescent="0.35">
      <c r="A228">
        <f>ReIm!A228</f>
        <v>28.375</v>
      </c>
      <c r="B228" s="2">
        <f>-20*LOG(IMABS(COMPLEX(ReIm!B228,ReIm!C228)))</f>
        <v>39.88738111863794</v>
      </c>
      <c r="C228" s="2">
        <f>IMARGUMENT(COMPLEX(ReIm!B228,ReIm!C228))*(180/PI())</f>
        <v>-150.44731174329596</v>
      </c>
      <c r="D228" s="2">
        <f>-20*LOG(IMABS(COMPLEX(ReIm!D228,ReIm!E228)))</f>
        <v>43.809556398188661</v>
      </c>
      <c r="E228" s="2">
        <f>IMARGUMENT(COMPLEX(ReIm!D228,ReIm!E228))*(180/PI())</f>
        <v>-70.009250256312001</v>
      </c>
      <c r="F228">
        <f>ReIm!F228</f>
        <v>28.375</v>
      </c>
      <c r="G228" s="2">
        <f>-20*LOG(IMABS(COMPLEX(ReIm!G228,ReIm!H228)))</f>
        <v>26.857866021341831</v>
      </c>
      <c r="H228" s="2">
        <f>IMARGUMENT(COMPLEX(ReIm!G228,ReIm!H228))*(180/PI())</f>
        <v>167.1966674977443</v>
      </c>
      <c r="I228">
        <f>ReIm!I228</f>
        <v>28.375</v>
      </c>
      <c r="J228" s="2">
        <f>-20*LOG(IMABS(COMPLEX(ReIm!J228,ReIm!K228)))</f>
        <v>47.948766591825276</v>
      </c>
      <c r="K228" s="2">
        <f>IMARGUMENT(COMPLEX(ReIm!J228,ReIm!K228))*(180/PI())</f>
        <v>-168.49811965896487</v>
      </c>
      <c r="L228" s="2">
        <f>-20*LOG(IMABS(COMPLEX(ReIm!L228,ReIm!M228)))</f>
        <v>50.209268338203152</v>
      </c>
      <c r="M228" s="2">
        <f>IMARGUMENT(COMPLEX(ReIm!L228,ReIm!M228))*(180/PI())</f>
        <v>-89.843236076987438</v>
      </c>
      <c r="N228">
        <f>ReIm!N228</f>
        <v>28.375</v>
      </c>
      <c r="O228" s="2">
        <f>-20*LOG(IMABS(COMPLEX(ReIm!O228,ReIm!P228)))</f>
        <v>49.037798412394494</v>
      </c>
      <c r="P228" s="2">
        <f>IMARGUMENT(COMPLEX(ReIm!O228,ReIm!P228))*(180/PI())</f>
        <v>15.03156027996069</v>
      </c>
    </row>
    <row r="229" spans="1:16" x14ac:dyDescent="0.35">
      <c r="A229">
        <f>ReIm!A229</f>
        <v>28.5</v>
      </c>
      <c r="B229" s="2">
        <f>-20*LOG(IMABS(COMPLEX(ReIm!B229,ReIm!C229)))</f>
        <v>38.415282762343217</v>
      </c>
      <c r="C229" s="2">
        <f>IMARGUMENT(COMPLEX(ReIm!B229,ReIm!C229))*(180/PI())</f>
        <v>-144.79056964194331</v>
      </c>
      <c r="D229" s="2">
        <f>-20*LOG(IMABS(COMPLEX(ReIm!D229,ReIm!E229)))</f>
        <v>41.258046006693483</v>
      </c>
      <c r="E229" s="2">
        <f>IMARGUMENT(COMPLEX(ReIm!D229,ReIm!E229))*(180/PI())</f>
        <v>-99.988220614686</v>
      </c>
      <c r="F229">
        <f>ReIm!F229</f>
        <v>28.5</v>
      </c>
      <c r="G229" s="2">
        <f>-20*LOG(IMABS(COMPLEX(ReIm!G229,ReIm!H229)))</f>
        <v>26.923103007933598</v>
      </c>
      <c r="H229" s="2">
        <f>IMARGUMENT(COMPLEX(ReIm!G229,ReIm!H229))*(180/PI())</f>
        <v>69.999493149691645</v>
      </c>
      <c r="I229">
        <f>ReIm!I229</f>
        <v>28.5</v>
      </c>
      <c r="J229" s="2">
        <f>-20*LOG(IMABS(COMPLEX(ReIm!J229,ReIm!K229)))</f>
        <v>49.916667264563976</v>
      </c>
      <c r="K229" s="2">
        <f>IMARGUMENT(COMPLEX(ReIm!J229,ReIm!K229))*(180/PI())</f>
        <v>176.77118212021648</v>
      </c>
      <c r="L229" s="2">
        <f>-20*LOG(IMABS(COMPLEX(ReIm!L229,ReIm!M229)))</f>
        <v>52.312591366693667</v>
      </c>
      <c r="M229" s="2">
        <f>IMARGUMENT(COMPLEX(ReIm!L229,ReIm!M229))*(180/PI())</f>
        <v>-88.691328917318131</v>
      </c>
      <c r="N229">
        <f>ReIm!N229</f>
        <v>28.5</v>
      </c>
      <c r="O229" s="2">
        <f>-20*LOG(IMABS(COMPLEX(ReIm!O229,ReIm!P229)))</f>
        <v>49.095906269394789</v>
      </c>
      <c r="P229" s="2">
        <f>IMARGUMENT(COMPLEX(ReIm!O229,ReIm!P229))*(180/PI())</f>
        <v>-82.040568750945283</v>
      </c>
    </row>
    <row r="230" spans="1:16" x14ac:dyDescent="0.35">
      <c r="A230">
        <f>ReIm!A230</f>
        <v>28.625</v>
      </c>
      <c r="B230" s="2">
        <f>-20*LOG(IMABS(COMPLEX(ReIm!B230,ReIm!C230)))</f>
        <v>36.364605053070022</v>
      </c>
      <c r="C230" s="2">
        <f>IMARGUMENT(COMPLEX(ReIm!B230,ReIm!C230))*(180/PI())</f>
        <v>-149.10033974330446</v>
      </c>
      <c r="D230" s="2">
        <f>-20*LOG(IMABS(COMPLEX(ReIm!D230,ReIm!E230)))</f>
        <v>40.403646059032077</v>
      </c>
      <c r="E230" s="2">
        <f>IMARGUMENT(COMPLEX(ReIm!D230,ReIm!E230))*(180/PI())</f>
        <v>-119.67194467139019</v>
      </c>
      <c r="F230">
        <f>ReIm!F230</f>
        <v>28.625</v>
      </c>
      <c r="G230" s="2">
        <f>-20*LOG(IMABS(COMPLEX(ReIm!G230,ReIm!H230)))</f>
        <v>26.987252468911272</v>
      </c>
      <c r="H230" s="2">
        <f>IMARGUMENT(COMPLEX(ReIm!G230,ReIm!H230))*(180/PI())</f>
        <v>-27.190311789567698</v>
      </c>
      <c r="I230">
        <f>ReIm!I230</f>
        <v>28.625</v>
      </c>
      <c r="J230" s="2">
        <f>-20*LOG(IMABS(COMPLEX(ReIm!J230,ReIm!K230)))</f>
        <v>53.936437292782259</v>
      </c>
      <c r="K230" s="2">
        <f>IMARGUMENT(COMPLEX(ReIm!J230,ReIm!K230))*(180/PI())</f>
        <v>163.08781053042867</v>
      </c>
      <c r="L230" s="2">
        <f>-20*LOG(IMABS(COMPLEX(ReIm!L230,ReIm!M230)))</f>
        <v>54.820180699806038</v>
      </c>
      <c r="M230" s="2">
        <f>IMARGUMENT(COMPLEX(ReIm!L230,ReIm!M230))*(180/PI())</f>
        <v>-70.236414404429681</v>
      </c>
      <c r="N230">
        <f>ReIm!N230</f>
        <v>28.625</v>
      </c>
      <c r="O230" s="2">
        <f>-20*LOG(IMABS(COMPLEX(ReIm!O230,ReIm!P230)))</f>
        <v>49.215706999928727</v>
      </c>
      <c r="P230" s="2">
        <f>IMARGUMENT(COMPLEX(ReIm!O230,ReIm!P230))*(180/PI())</f>
        <v>-178.64308975270626</v>
      </c>
    </row>
    <row r="231" spans="1:16" x14ac:dyDescent="0.35">
      <c r="A231">
        <f>ReIm!A231</f>
        <v>28.75</v>
      </c>
      <c r="B231" s="2">
        <f>-20*LOG(IMABS(COMPLEX(ReIm!B231,ReIm!C231)))</f>
        <v>35.656174229075724</v>
      </c>
      <c r="C231" s="2">
        <f>IMARGUMENT(COMPLEX(ReIm!B231,ReIm!C231))*(180/PI())</f>
        <v>-163.76977738263744</v>
      </c>
      <c r="D231" s="2">
        <f>-20*LOG(IMABS(COMPLEX(ReIm!D231,ReIm!E231)))</f>
        <v>40.519252896925835</v>
      </c>
      <c r="E231" s="2">
        <f>IMARGUMENT(COMPLEX(ReIm!D231,ReIm!E231))*(180/PI())</f>
        <v>-122.06308346010223</v>
      </c>
      <c r="F231">
        <f>ReIm!F231</f>
        <v>28.75</v>
      </c>
      <c r="G231" s="2">
        <f>-20*LOG(IMABS(COMPLEX(ReIm!G231,ReIm!H231)))</f>
        <v>27.050472926595987</v>
      </c>
      <c r="H231" s="2">
        <f>IMARGUMENT(COMPLEX(ReIm!G231,ReIm!H231))*(180/PI())</f>
        <v>-124.3717996559668</v>
      </c>
      <c r="I231">
        <f>ReIm!I231</f>
        <v>28.75</v>
      </c>
      <c r="J231" s="2">
        <f>-20*LOG(IMABS(COMPLEX(ReIm!J231,ReIm!K231)))</f>
        <v>62.546577697767098</v>
      </c>
      <c r="K231" s="2">
        <f>IMARGUMENT(COMPLEX(ReIm!J231,ReIm!K231))*(180/PI())</f>
        <v>178.95375224969715</v>
      </c>
      <c r="L231" s="2">
        <f>-20*LOG(IMABS(COMPLEX(ReIm!L231,ReIm!M231)))</f>
        <v>53.344471751381207</v>
      </c>
      <c r="M231" s="2">
        <f>IMARGUMENT(COMPLEX(ReIm!L231,ReIm!M231))*(180/PI())</f>
        <v>-46.027925327739155</v>
      </c>
      <c r="N231">
        <f>ReIm!N231</f>
        <v>28.75</v>
      </c>
      <c r="O231" s="2">
        <f>-20*LOG(IMABS(COMPLEX(ReIm!O231,ReIm!P231)))</f>
        <v>49.375394193424931</v>
      </c>
      <c r="P231" s="2">
        <f>IMARGUMENT(COMPLEX(ReIm!O231,ReIm!P231))*(180/PI())</f>
        <v>84.229536480535998</v>
      </c>
    </row>
    <row r="232" spans="1:16" x14ac:dyDescent="0.35">
      <c r="A232">
        <f>ReIm!A232</f>
        <v>28.875</v>
      </c>
      <c r="B232" s="2">
        <f>-20*LOG(IMABS(COMPLEX(ReIm!B232,ReIm!C232)))</f>
        <v>37.199315315369923</v>
      </c>
      <c r="C232" s="2">
        <f>IMARGUMENT(COMPLEX(ReIm!B232,ReIm!C232))*(180/PI())</f>
        <v>179.9938439511445</v>
      </c>
      <c r="D232" s="2">
        <f>-20*LOG(IMABS(COMPLEX(ReIm!D232,ReIm!E232)))</f>
        <v>38.041176419801047</v>
      </c>
      <c r="E232" s="2">
        <f>IMARGUMENT(COMPLEX(ReIm!D232,ReIm!E232))*(180/PI())</f>
        <v>-122.70647229681057</v>
      </c>
      <c r="F232">
        <f>ReIm!F232</f>
        <v>28.875</v>
      </c>
      <c r="G232" s="2">
        <f>-20*LOG(IMABS(COMPLEX(ReIm!G232,ReIm!H232)))</f>
        <v>27.115087361607948</v>
      </c>
      <c r="H232" s="2">
        <f>IMARGUMENT(COMPLEX(ReIm!G232,ReIm!H232))*(180/PI())</f>
        <v>138.4429496933495</v>
      </c>
      <c r="I232">
        <f>ReIm!I232</f>
        <v>28.875</v>
      </c>
      <c r="J232" s="2">
        <f>-20*LOG(IMABS(COMPLEX(ReIm!J232,ReIm!K232)))</f>
        <v>61.078538905548626</v>
      </c>
      <c r="K232" s="2">
        <f>IMARGUMENT(COMPLEX(ReIm!J232,ReIm!K232))*(180/PI())</f>
        <v>-109.42750572641766</v>
      </c>
      <c r="L232" s="2">
        <f>-20*LOG(IMABS(COMPLEX(ReIm!L232,ReIm!M232)))</f>
        <v>50.932645505958369</v>
      </c>
      <c r="M232" s="2">
        <f>IMARGUMENT(COMPLEX(ReIm!L232,ReIm!M232))*(180/PI())</f>
        <v>-37.269188178002373</v>
      </c>
      <c r="N232">
        <f>ReIm!N232</f>
        <v>28.875</v>
      </c>
      <c r="O232" s="2">
        <f>-20*LOG(IMABS(COMPLEX(ReIm!O232,ReIm!P232)))</f>
        <v>49.461261650262863</v>
      </c>
      <c r="P232" s="2">
        <f>IMARGUMENT(COMPLEX(ReIm!O232,ReIm!P232))*(180/PI())</f>
        <v>-11.491153108214466</v>
      </c>
    </row>
    <row r="233" spans="1:16" x14ac:dyDescent="0.35">
      <c r="A233">
        <f>ReIm!A233</f>
        <v>29</v>
      </c>
      <c r="B233" s="2">
        <f>-20*LOG(IMABS(COMPLEX(ReIm!B233,ReIm!C233)))</f>
        <v>41.331077661817481</v>
      </c>
      <c r="C233" s="2">
        <f>IMARGUMENT(COMPLEX(ReIm!B233,ReIm!C233))*(180/PI())</f>
        <v>-179.60264157542332</v>
      </c>
      <c r="D233" s="2">
        <f>-20*LOG(IMABS(COMPLEX(ReIm!D233,ReIm!E233)))</f>
        <v>36.103296041018758</v>
      </c>
      <c r="E233" s="2">
        <f>IMARGUMENT(COMPLEX(ReIm!D233,ReIm!E233))*(180/PI())</f>
        <v>-138.99068528260545</v>
      </c>
      <c r="F233">
        <f>ReIm!F233</f>
        <v>29</v>
      </c>
      <c r="G233" s="2">
        <f>-20*LOG(IMABS(COMPLEX(ReIm!G233,ReIm!H233)))</f>
        <v>27.178302944490945</v>
      </c>
      <c r="H233" s="2">
        <f>IMARGUMENT(COMPLEX(ReIm!G233,ReIm!H233))*(180/PI())</f>
        <v>41.257542798356859</v>
      </c>
      <c r="I233">
        <f>ReIm!I233</f>
        <v>29</v>
      </c>
      <c r="J233" s="2">
        <f>-20*LOG(IMABS(COMPLEX(ReIm!J233,ReIm!K233)))</f>
        <v>54.542424800076184</v>
      </c>
      <c r="K233" s="2">
        <f>IMARGUMENT(COMPLEX(ReIm!J233,ReIm!K233))*(180/PI())</f>
        <v>-101.32202217389793</v>
      </c>
      <c r="L233" s="2">
        <f>-20*LOG(IMABS(COMPLEX(ReIm!L233,ReIm!M233)))</f>
        <v>48.781839841583306</v>
      </c>
      <c r="M233" s="2">
        <f>IMARGUMENT(COMPLEX(ReIm!L233,ReIm!M233))*(180/PI())</f>
        <v>-35.509497499780359</v>
      </c>
      <c r="N233">
        <f>ReIm!N233</f>
        <v>29</v>
      </c>
      <c r="O233" s="2">
        <f>-20*LOG(IMABS(COMPLEX(ReIm!O233,ReIm!P233)))</f>
        <v>49.541292168635565</v>
      </c>
      <c r="P233" s="2">
        <f>IMARGUMENT(COMPLEX(ReIm!O233,ReIm!P233))*(180/PI())</f>
        <v>-108.33572126985673</v>
      </c>
    </row>
    <row r="234" spans="1:16" x14ac:dyDescent="0.35">
      <c r="A234">
        <f>ReIm!A234</f>
        <v>29.125</v>
      </c>
      <c r="B234" s="2">
        <f>-20*LOG(IMABS(COMPLEX(ReIm!B234,ReIm!C234)))</f>
        <v>42.719097812847416</v>
      </c>
      <c r="C234" s="2">
        <f>IMARGUMENT(COMPLEX(ReIm!B234,ReIm!C234))*(180/PI())</f>
        <v>-153.5828104373941</v>
      </c>
      <c r="D234" s="2">
        <f>-20*LOG(IMABS(COMPLEX(ReIm!D234,ReIm!E234)))</f>
        <v>36.13169269052846</v>
      </c>
      <c r="E234" s="2">
        <f>IMARGUMENT(COMPLEX(ReIm!D234,ReIm!E234))*(180/PI())</f>
        <v>-157.16068184797334</v>
      </c>
      <c r="F234">
        <f>ReIm!F234</f>
        <v>29.125</v>
      </c>
      <c r="G234" s="2">
        <f>-20*LOG(IMABS(COMPLEX(ReIm!G234,ReIm!H234)))</f>
        <v>27.240093610753288</v>
      </c>
      <c r="H234" s="2">
        <f>IMARGUMENT(COMPLEX(ReIm!G234,ReIm!H234))*(180/PI())</f>
        <v>-55.926891949669944</v>
      </c>
      <c r="I234">
        <f>ReIm!I234</f>
        <v>29.125</v>
      </c>
      <c r="J234" s="2">
        <f>-20*LOG(IMABS(COMPLEX(ReIm!J234,ReIm!K234)))</f>
        <v>51.270660988751942</v>
      </c>
      <c r="K234" s="2">
        <f>IMARGUMENT(COMPLEX(ReIm!J234,ReIm!K234))*(180/PI())</f>
        <v>-115.14582079661839</v>
      </c>
      <c r="L234" s="2">
        <f>-20*LOG(IMABS(COMPLEX(ReIm!L234,ReIm!M234)))</f>
        <v>46.884234271642313</v>
      </c>
      <c r="M234" s="2">
        <f>IMARGUMENT(COMPLEX(ReIm!L234,ReIm!M234))*(180/PI())</f>
        <v>-40.847631058715422</v>
      </c>
      <c r="N234">
        <f>ReIm!N234</f>
        <v>29.125</v>
      </c>
      <c r="O234" s="2">
        <f>-20*LOG(IMABS(COMPLEX(ReIm!O234,ReIm!P234)))</f>
        <v>49.597738685414321</v>
      </c>
      <c r="P234" s="2">
        <f>IMARGUMENT(COMPLEX(ReIm!O234,ReIm!P234))*(180/PI())</f>
        <v>155.13366804496826</v>
      </c>
    </row>
    <row r="235" spans="1:16" x14ac:dyDescent="0.35">
      <c r="A235">
        <f>ReIm!A235</f>
        <v>29.25</v>
      </c>
      <c r="B235" s="2">
        <f>-20*LOG(IMABS(COMPLEX(ReIm!B235,ReIm!C235)))</f>
        <v>41.97332029776895</v>
      </c>
      <c r="C235" s="2">
        <f>IMARGUMENT(COMPLEX(ReIm!B235,ReIm!C235))*(180/PI())</f>
        <v>-135.71653778616303</v>
      </c>
      <c r="D235" s="2">
        <f>-20*LOG(IMABS(COMPLEX(ReIm!D235,ReIm!E235)))</f>
        <v>37.368170423192375</v>
      </c>
      <c r="E235" s="2">
        <f>IMARGUMENT(COMPLEX(ReIm!D235,ReIm!E235))*(180/PI())</f>
        <v>-167.38887760324641</v>
      </c>
      <c r="F235">
        <f>ReIm!F235</f>
        <v>29.25</v>
      </c>
      <c r="G235" s="2">
        <f>-20*LOG(IMABS(COMPLEX(ReIm!G235,ReIm!H235)))</f>
        <v>27.302673878185281</v>
      </c>
      <c r="H235" s="2">
        <f>IMARGUMENT(COMPLEX(ReIm!G235,ReIm!H235))*(180/PI())</f>
        <v>-153.10683118496908</v>
      </c>
      <c r="I235">
        <f>ReIm!I235</f>
        <v>29.25</v>
      </c>
      <c r="J235" s="2">
        <f>-20*LOG(IMABS(COMPLEX(ReIm!J235,ReIm!K235)))</f>
        <v>50.047335543076187</v>
      </c>
      <c r="K235" s="2">
        <f>IMARGUMENT(COMPLEX(ReIm!J235,ReIm!K235))*(180/PI())</f>
        <v>-134.58620908116825</v>
      </c>
      <c r="L235" s="2">
        <f>-20*LOG(IMABS(COMPLEX(ReIm!L235,ReIm!M235)))</f>
        <v>46.36748449494101</v>
      </c>
      <c r="M235" s="2">
        <f>IMARGUMENT(COMPLEX(ReIm!L235,ReIm!M235))*(180/PI())</f>
        <v>-47.55997205565577</v>
      </c>
      <c r="N235">
        <f>ReIm!N235</f>
        <v>29.25</v>
      </c>
      <c r="O235" s="2">
        <f>-20*LOG(IMABS(COMPLEX(ReIm!O235,ReIm!P235)))</f>
        <v>49.719945400944034</v>
      </c>
      <c r="P235" s="2">
        <f>IMARGUMENT(COMPLEX(ReIm!O235,ReIm!P235))*(180/PI())</f>
        <v>58.110194074898935</v>
      </c>
    </row>
    <row r="236" spans="1:16" x14ac:dyDescent="0.35">
      <c r="A236">
        <f>ReIm!A236</f>
        <v>29.375</v>
      </c>
      <c r="B236" s="2">
        <f>-20*LOG(IMABS(COMPLEX(ReIm!B236,ReIm!C236)))</f>
        <v>39.575633198974373</v>
      </c>
      <c r="C236" s="2">
        <f>IMARGUMENT(COMPLEX(ReIm!B236,ReIm!C236))*(180/PI())</f>
        <v>-117.8900295985576</v>
      </c>
      <c r="D236" s="2">
        <f>-20*LOG(IMABS(COMPLEX(ReIm!D236,ReIm!E236)))</f>
        <v>38.199015276283795</v>
      </c>
      <c r="E236" s="2">
        <f>IMARGUMENT(COMPLEX(ReIm!D236,ReIm!E236))*(180/PI())</f>
        <v>-168.30031839756117</v>
      </c>
      <c r="F236">
        <f>ReIm!F236</f>
        <v>29.375</v>
      </c>
      <c r="G236" s="2">
        <f>-20*LOG(IMABS(COMPLEX(ReIm!G236,ReIm!H236)))</f>
        <v>27.368586653939285</v>
      </c>
      <c r="H236" s="2">
        <f>IMARGUMENT(COMPLEX(ReIm!G236,ReIm!H236))*(180/PI())</f>
        <v>109.693726966314</v>
      </c>
      <c r="I236">
        <f>ReIm!I236</f>
        <v>29.375</v>
      </c>
      <c r="J236" s="2">
        <f>-20*LOG(IMABS(COMPLEX(ReIm!J236,ReIm!K236)))</f>
        <v>51.016661334034623</v>
      </c>
      <c r="K236" s="2">
        <f>IMARGUMENT(COMPLEX(ReIm!J236,ReIm!K236))*(180/PI())</f>
        <v>-158.96026868728615</v>
      </c>
      <c r="L236" s="2">
        <f>-20*LOG(IMABS(COMPLEX(ReIm!L236,ReIm!M236)))</f>
        <v>45.704526634568339</v>
      </c>
      <c r="M236" s="2">
        <f>IMARGUMENT(COMPLEX(ReIm!L236,ReIm!M236))*(180/PI())</f>
        <v>-48.656616741263775</v>
      </c>
      <c r="N236">
        <f>ReIm!N236</f>
        <v>29.375</v>
      </c>
      <c r="O236" s="2">
        <f>-20*LOG(IMABS(COMPLEX(ReIm!O236,ReIm!P236)))</f>
        <v>49.845427986928222</v>
      </c>
      <c r="P236" s="2">
        <f>IMARGUMENT(COMPLEX(ReIm!O236,ReIm!P236))*(180/PI())</f>
        <v>-38.329571081094478</v>
      </c>
    </row>
    <row r="237" spans="1:16" x14ac:dyDescent="0.35">
      <c r="A237">
        <f>ReIm!A237</f>
        <v>29.5</v>
      </c>
      <c r="B237" s="2">
        <f>-20*LOG(IMABS(COMPLEX(ReIm!B237,ReIm!C237)))</f>
        <v>35.693181293259279</v>
      </c>
      <c r="C237" s="2">
        <f>IMARGUMENT(COMPLEX(ReIm!B237,ReIm!C237))*(180/PI())</f>
        <v>-116.84061847000625</v>
      </c>
      <c r="D237" s="2">
        <f>-20*LOG(IMABS(COMPLEX(ReIm!D237,ReIm!E237)))</f>
        <v>37.655142317118916</v>
      </c>
      <c r="E237" s="2">
        <f>IMARGUMENT(COMPLEX(ReIm!D237,ReIm!E237))*(180/PI())</f>
        <v>-171.63873697776597</v>
      </c>
      <c r="F237">
        <f>ReIm!F237</f>
        <v>29.5</v>
      </c>
      <c r="G237" s="2">
        <f>-20*LOG(IMABS(COMPLEX(ReIm!G237,ReIm!H237)))</f>
        <v>27.43218788681563</v>
      </c>
      <c r="H237" s="2">
        <f>IMARGUMENT(COMPLEX(ReIm!G237,ReIm!H237))*(180/PI())</f>
        <v>12.514985038845241</v>
      </c>
      <c r="I237">
        <f>ReIm!I237</f>
        <v>29.5</v>
      </c>
      <c r="J237" s="2">
        <f>-20*LOG(IMABS(COMPLEX(ReIm!J237,ReIm!K237)))</f>
        <v>55.104850176024812</v>
      </c>
      <c r="K237" s="2">
        <f>IMARGUMENT(COMPLEX(ReIm!J237,ReIm!K237))*(180/PI())</f>
        <v>177.5635680346891</v>
      </c>
      <c r="L237" s="2">
        <f>-20*LOG(IMABS(COMPLEX(ReIm!L237,ReIm!M237)))</f>
        <v>44.825911849950145</v>
      </c>
      <c r="M237" s="2">
        <f>IMARGUMENT(COMPLEX(ReIm!L237,ReIm!M237))*(180/PI())</f>
        <v>-54.882452134104568</v>
      </c>
      <c r="N237">
        <f>ReIm!N237</f>
        <v>29.5</v>
      </c>
      <c r="O237" s="2">
        <f>-20*LOG(IMABS(COMPLEX(ReIm!O237,ReIm!P237)))</f>
        <v>49.882367564832883</v>
      </c>
      <c r="P237" s="2">
        <f>IMARGUMENT(COMPLEX(ReIm!O237,ReIm!P237))*(180/PI())</f>
        <v>-134.92558446948502</v>
      </c>
    </row>
    <row r="238" spans="1:16" x14ac:dyDescent="0.35">
      <c r="A238">
        <f>ReIm!A238</f>
        <v>29.625</v>
      </c>
      <c r="B238" s="2">
        <f>-20*LOG(IMABS(COMPLEX(ReIm!B238,ReIm!C238)))</f>
        <v>33.028517097742153</v>
      </c>
      <c r="C238" s="2">
        <f>IMARGUMENT(COMPLEX(ReIm!B238,ReIm!C238))*(180/PI())</f>
        <v>-129.77480502455933</v>
      </c>
      <c r="D238" s="2">
        <f>-20*LOG(IMABS(COMPLEX(ReIm!D238,ReIm!E238)))</f>
        <v>37.903649269118226</v>
      </c>
      <c r="E238" s="2">
        <f>IMARGUMENT(COMPLEX(ReIm!D238,ReIm!E238))*(180/PI())</f>
        <v>177.05053721938614</v>
      </c>
      <c r="F238">
        <f>ReIm!F238</f>
        <v>29.625</v>
      </c>
      <c r="G238" s="2">
        <f>-20*LOG(IMABS(COMPLEX(ReIm!G238,ReIm!H238)))</f>
        <v>27.496358241881246</v>
      </c>
      <c r="H238" s="2">
        <f>IMARGUMENT(COMPLEX(ReIm!G238,ReIm!H238))*(180/PI())</f>
        <v>-84.663214100724318</v>
      </c>
      <c r="I238">
        <f>ReIm!I238</f>
        <v>29.625</v>
      </c>
      <c r="J238" s="2">
        <f>-20*LOG(IMABS(COMPLEX(ReIm!J238,ReIm!K238)))</f>
        <v>70.667966722586158</v>
      </c>
      <c r="K238" s="2">
        <f>IMARGUMENT(COMPLEX(ReIm!J238,ReIm!K238))*(180/PI())</f>
        <v>165.9400004334841</v>
      </c>
      <c r="L238" s="2">
        <f>-20*LOG(IMABS(COMPLEX(ReIm!L238,ReIm!M238)))</f>
        <v>44.785177714458172</v>
      </c>
      <c r="M238" s="2">
        <f>IMARGUMENT(COMPLEX(ReIm!L238,ReIm!M238))*(180/PI())</f>
        <v>-61.610862021467518</v>
      </c>
      <c r="N238">
        <f>ReIm!N238</f>
        <v>29.625</v>
      </c>
      <c r="O238" s="2">
        <f>-20*LOG(IMABS(COMPLEX(ReIm!O238,ReIm!P238)))</f>
        <v>50.098348342724599</v>
      </c>
      <c r="P238" s="2">
        <f>IMARGUMENT(COMPLEX(ReIm!O238,ReIm!P238))*(180/PI())</f>
        <v>128.53381213397057</v>
      </c>
    </row>
    <row r="239" spans="1:16" x14ac:dyDescent="0.35">
      <c r="A239">
        <f>ReIm!A239</f>
        <v>29.75</v>
      </c>
      <c r="B239" s="2">
        <f>-20*LOG(IMABS(COMPLEX(ReIm!B239,ReIm!C239)))</f>
        <v>31.759911164989568</v>
      </c>
      <c r="C239" s="2">
        <f>IMARGUMENT(COMPLEX(ReIm!B239,ReIm!C239))*(180/PI())</f>
        <v>-146.9883639079583</v>
      </c>
      <c r="D239" s="2">
        <f>-20*LOG(IMABS(COMPLEX(ReIm!D239,ReIm!E239)))</f>
        <v>38.633477218283431</v>
      </c>
      <c r="E239" s="2">
        <f>IMARGUMENT(COMPLEX(ReIm!D239,ReIm!E239))*(180/PI())</f>
        <v>169.65562002020269</v>
      </c>
      <c r="F239">
        <f>ReIm!F239</f>
        <v>29.75</v>
      </c>
      <c r="G239" s="2">
        <f>-20*LOG(IMABS(COMPLEX(ReIm!G239,ReIm!H239)))</f>
        <v>27.558637154342506</v>
      </c>
      <c r="H239" s="2">
        <f>IMARGUMENT(COMPLEX(ReIm!G239,ReIm!H239))*(180/PI())</f>
        <v>178.17508769932184</v>
      </c>
      <c r="I239">
        <f>ReIm!I239</f>
        <v>29.75</v>
      </c>
      <c r="J239" s="2">
        <f>-20*LOG(IMABS(COMPLEX(ReIm!J239,ReIm!K239)))</f>
        <v>58.490645657321679</v>
      </c>
      <c r="K239" s="2">
        <f>IMARGUMENT(COMPLEX(ReIm!J239,ReIm!K239))*(180/PI())</f>
        <v>-51.986545836549539</v>
      </c>
      <c r="L239" s="2">
        <f>-20*LOG(IMABS(COMPLEX(ReIm!L239,ReIm!M239)))</f>
        <v>45.239543095531182</v>
      </c>
      <c r="M239" s="2">
        <f>IMARGUMENT(COMPLEX(ReIm!L239,ReIm!M239))*(180/PI())</f>
        <v>-63.433064857272981</v>
      </c>
      <c r="N239">
        <f>ReIm!N239</f>
        <v>29.75</v>
      </c>
      <c r="O239" s="2">
        <f>-20*LOG(IMABS(COMPLEX(ReIm!O239,ReIm!P239)))</f>
        <v>50.1544517124658</v>
      </c>
      <c r="P239" s="2">
        <f>IMARGUMENT(COMPLEX(ReIm!O239,ReIm!P239))*(180/PI())</f>
        <v>31.471001462637947</v>
      </c>
    </row>
    <row r="240" spans="1:16" x14ac:dyDescent="0.35">
      <c r="A240">
        <f>ReIm!A240</f>
        <v>29.875</v>
      </c>
      <c r="B240" s="2">
        <f>-20*LOG(IMABS(COMPLEX(ReIm!B240,ReIm!C240)))</f>
        <v>31.791002146433996</v>
      </c>
      <c r="C240" s="2">
        <f>IMARGUMENT(COMPLEX(ReIm!B240,ReIm!C240))*(180/PI())</f>
        <v>-166.24718918452524</v>
      </c>
      <c r="D240" s="2">
        <f>-20*LOG(IMABS(COMPLEX(ReIm!D240,ReIm!E240)))</f>
        <v>39.688068139760226</v>
      </c>
      <c r="E240" s="2">
        <f>IMARGUMENT(COMPLEX(ReIm!D240,ReIm!E240))*(180/PI())</f>
        <v>154.08006027038897</v>
      </c>
      <c r="F240">
        <f>ReIm!F240</f>
        <v>29.875</v>
      </c>
      <c r="G240" s="2">
        <f>-20*LOG(IMABS(COMPLEX(ReIm!G240,ReIm!H240)))</f>
        <v>27.620759268162189</v>
      </c>
      <c r="H240" s="2">
        <f>IMARGUMENT(COMPLEX(ReIm!G240,ReIm!H240))*(180/PI())</f>
        <v>81.011101045085525</v>
      </c>
      <c r="I240">
        <f>ReIm!I240</f>
        <v>29.875</v>
      </c>
      <c r="J240" s="2">
        <f>-20*LOG(IMABS(COMPLEX(ReIm!J240,ReIm!K240)))</f>
        <v>52.339190857595987</v>
      </c>
      <c r="K240" s="2">
        <f>IMARGUMENT(COMPLEX(ReIm!J240,ReIm!K240))*(180/PI())</f>
        <v>-71.772408070582273</v>
      </c>
      <c r="L240" s="2">
        <f>-20*LOG(IMABS(COMPLEX(ReIm!L240,ReIm!M240)))</f>
        <v>44.901684965628093</v>
      </c>
      <c r="M240" s="2">
        <f>IMARGUMENT(COMPLEX(ReIm!L240,ReIm!M240))*(180/PI())</f>
        <v>-62.115636073292613</v>
      </c>
      <c r="N240">
        <f>ReIm!N240</f>
        <v>29.875</v>
      </c>
      <c r="O240" s="2">
        <f>-20*LOG(IMABS(COMPLEX(ReIm!O240,ReIm!P240)))</f>
        <v>50.296726378365349</v>
      </c>
      <c r="P240" s="2">
        <f>IMARGUMENT(COMPLEX(ReIm!O240,ReIm!P240))*(180/PI())</f>
        <v>-65.103972039353266</v>
      </c>
    </row>
    <row r="241" spans="1:16" x14ac:dyDescent="0.35">
      <c r="A241">
        <f>ReIm!A241</f>
        <v>30</v>
      </c>
      <c r="B241" s="2">
        <f>-20*LOG(IMABS(COMPLEX(ReIm!B241,ReIm!C241)))</f>
        <v>33.438052881886151</v>
      </c>
      <c r="C241" s="2">
        <f>IMARGUMENT(COMPLEX(ReIm!B241,ReIm!C241))*(180/PI())</f>
        <v>175.97144733129966</v>
      </c>
      <c r="D241" s="2">
        <f>-20*LOG(IMABS(COMPLEX(ReIm!D241,ReIm!E241)))</f>
        <v>44.197682230197572</v>
      </c>
      <c r="E241" s="2">
        <f>IMARGUMENT(COMPLEX(ReIm!D241,ReIm!E241))*(180/PI())</f>
        <v>140.96890856385176</v>
      </c>
      <c r="F241">
        <f>ReIm!F241</f>
        <v>30</v>
      </c>
      <c r="G241" s="2">
        <f>-20*LOG(IMABS(COMPLEX(ReIm!G241,ReIm!H241)))</f>
        <v>27.682405656967504</v>
      </c>
      <c r="H241" s="2">
        <f>IMARGUMENT(COMPLEX(ReIm!G241,ReIm!H241))*(180/PI())</f>
        <v>-16.147881619722135</v>
      </c>
      <c r="I241">
        <f>ReIm!I241</f>
        <v>30</v>
      </c>
      <c r="J241" s="2">
        <f>-20*LOG(IMABS(COMPLEX(ReIm!J241,ReIm!K241)))</f>
        <v>49.799598958774034</v>
      </c>
      <c r="K241" s="2">
        <f>IMARGUMENT(COMPLEX(ReIm!J241,ReIm!K241))*(180/PI())</f>
        <v>-90.942192662780528</v>
      </c>
      <c r="L241" s="2">
        <f>-20*LOG(IMABS(COMPLEX(ReIm!L241,ReIm!M241)))</f>
        <v>44.154142786363586</v>
      </c>
      <c r="M241" s="2">
        <f>IMARGUMENT(COMPLEX(ReIm!L241,ReIm!M241))*(180/PI())</f>
        <v>-64.527792459909122</v>
      </c>
      <c r="N241">
        <f>ReIm!N241</f>
        <v>30</v>
      </c>
      <c r="O241" s="2">
        <f>-20*LOG(IMABS(COMPLEX(ReIm!O241,ReIm!P241)))</f>
        <v>50.363476653297951</v>
      </c>
      <c r="P241" s="2">
        <f>IMARGUMENT(COMPLEX(ReIm!O241,ReIm!P241))*(180/PI())</f>
        <v>-161.34514265006925</v>
      </c>
    </row>
    <row r="242" spans="1:16" x14ac:dyDescent="0.35">
      <c r="A242">
        <f>ReIm!A242</f>
        <v>30.125</v>
      </c>
      <c r="B242" s="2">
        <f>-20*LOG(IMABS(COMPLEX(ReIm!B242,ReIm!C242)))</f>
        <v>36.729780946946939</v>
      </c>
      <c r="C242" s="2">
        <f>IMARGUMENT(COMPLEX(ReIm!B242,ReIm!C242))*(180/PI())</f>
        <v>166.90147786678821</v>
      </c>
      <c r="D242" s="2">
        <f>-20*LOG(IMABS(COMPLEX(ReIm!D242,ReIm!E242)))</f>
        <v>49.634174393065116</v>
      </c>
      <c r="E242" s="2">
        <f>IMARGUMENT(COMPLEX(ReIm!D242,ReIm!E242))*(180/PI())</f>
        <v>166.57358564575986</v>
      </c>
      <c r="F242">
        <f>ReIm!F242</f>
        <v>30.125</v>
      </c>
      <c r="G242" s="2">
        <f>-20*LOG(IMABS(COMPLEX(ReIm!G242,ReIm!H242)))</f>
        <v>27.741070255861274</v>
      </c>
      <c r="H242" s="2">
        <f>IMARGUMENT(COMPLEX(ReIm!G242,ReIm!H242))*(180/PI())</f>
        <v>-113.3473503443229</v>
      </c>
      <c r="I242">
        <f>ReIm!I242</f>
        <v>30.125</v>
      </c>
      <c r="J242" s="2">
        <f>-20*LOG(IMABS(COMPLEX(ReIm!J242,ReIm!K242)))</f>
        <v>49.15960361458869</v>
      </c>
      <c r="K242" s="2">
        <f>IMARGUMENT(COMPLEX(ReIm!J242,ReIm!K242))*(180/PI())</f>
        <v>-108.41761944600017</v>
      </c>
      <c r="L242" s="2">
        <f>-20*LOG(IMABS(COMPLEX(ReIm!L242,ReIm!M242)))</f>
        <v>43.79096869247752</v>
      </c>
      <c r="M242" s="2">
        <f>IMARGUMENT(COMPLEX(ReIm!L242,ReIm!M242))*(180/PI())</f>
        <v>-71.318202599589839</v>
      </c>
      <c r="N242">
        <f>ReIm!N242</f>
        <v>30.125</v>
      </c>
      <c r="O242" s="2">
        <f>-20*LOG(IMABS(COMPLEX(ReIm!O242,ReIm!P242)))</f>
        <v>50.496518153617977</v>
      </c>
      <c r="P242" s="2">
        <f>IMARGUMENT(COMPLEX(ReIm!O242,ReIm!P242))*(180/PI())</f>
        <v>101.79886668243795</v>
      </c>
    </row>
    <row r="243" spans="1:16" x14ac:dyDescent="0.35">
      <c r="A243">
        <f>ReIm!A243</f>
        <v>30.25</v>
      </c>
      <c r="B243" s="2">
        <f>-20*LOG(IMABS(COMPLEX(ReIm!B243,ReIm!C243)))</f>
        <v>40.66568655402974</v>
      </c>
      <c r="C243" s="2">
        <f>IMARGUMENT(COMPLEX(ReIm!B243,ReIm!C243))*(180/PI())</f>
        <v>175.54357711204361</v>
      </c>
      <c r="D243" s="2">
        <f>-20*LOG(IMABS(COMPLEX(ReIm!D243,ReIm!E243)))</f>
        <v>49.450958028832865</v>
      </c>
      <c r="E243" s="2">
        <f>IMARGUMENT(COMPLEX(ReIm!D243,ReIm!E243))*(180/PI())</f>
        <v>-162.83250292221078</v>
      </c>
      <c r="F243">
        <f>ReIm!F243</f>
        <v>30.25</v>
      </c>
      <c r="G243" s="2">
        <f>-20*LOG(IMABS(COMPLEX(ReIm!G243,ReIm!H243)))</f>
        <v>27.801455998059787</v>
      </c>
      <c r="H243" s="2">
        <f>IMARGUMENT(COMPLEX(ReIm!G243,ReIm!H243))*(180/PI())</f>
        <v>149.477482370714</v>
      </c>
      <c r="I243">
        <f>ReIm!I243</f>
        <v>30.25</v>
      </c>
      <c r="J243" s="2">
        <f>-20*LOG(IMABS(COMPLEX(ReIm!J243,ReIm!K243)))</f>
        <v>50.14683117798559</v>
      </c>
      <c r="K243" s="2">
        <f>IMARGUMENT(COMPLEX(ReIm!J243,ReIm!K243))*(180/PI())</f>
        <v>-119.91265345801959</v>
      </c>
      <c r="L243" s="2">
        <f>-20*LOG(IMABS(COMPLEX(ReIm!L243,ReIm!M243)))</f>
        <v>44.021284566148964</v>
      </c>
      <c r="M243" s="2">
        <f>IMARGUMENT(COMPLEX(ReIm!L243,ReIm!M243))*(180/PI())</f>
        <v>-75.900008564947171</v>
      </c>
      <c r="N243">
        <f>ReIm!N243</f>
        <v>30.25</v>
      </c>
      <c r="O243" s="2">
        <f>-20*LOG(IMABS(COMPLEX(ReIm!O243,ReIm!P243)))</f>
        <v>50.650775079318095</v>
      </c>
      <c r="P243" s="2">
        <f>IMARGUMENT(COMPLEX(ReIm!O243,ReIm!P243))*(180/PI())</f>
        <v>4.9758734960234978</v>
      </c>
    </row>
    <row r="244" spans="1:16" x14ac:dyDescent="0.35">
      <c r="A244">
        <f>ReIm!A244</f>
        <v>30.375</v>
      </c>
      <c r="B244" s="2">
        <f>-20*LOG(IMABS(COMPLEX(ReIm!B244,ReIm!C244)))</f>
        <v>42.260070614706976</v>
      </c>
      <c r="C244" s="2">
        <f>IMARGUMENT(COMPLEX(ReIm!B244,ReIm!C244))*(180/PI())</f>
        <v>-153.13528460258246</v>
      </c>
      <c r="D244" s="2">
        <f>-20*LOG(IMABS(COMPLEX(ReIm!D244,ReIm!E244)))</f>
        <v>48.159495846395266</v>
      </c>
      <c r="E244" s="2">
        <f>IMARGUMENT(COMPLEX(ReIm!D244,ReIm!E244))*(180/PI())</f>
        <v>-142.12656790700467</v>
      </c>
      <c r="F244">
        <f>ReIm!F244</f>
        <v>30.375</v>
      </c>
      <c r="G244" s="2">
        <f>-20*LOG(IMABS(COMPLEX(ReIm!G244,ReIm!H244)))</f>
        <v>27.863364535166379</v>
      </c>
      <c r="H244" s="2">
        <f>IMARGUMENT(COMPLEX(ReIm!G244,ReIm!H244))*(180/PI())</f>
        <v>52.299021620974735</v>
      </c>
      <c r="I244">
        <f>ReIm!I244</f>
        <v>30.375</v>
      </c>
      <c r="J244" s="2">
        <f>-20*LOG(IMABS(COMPLEX(ReIm!J244,ReIm!K244)))</f>
        <v>51.407427882451636</v>
      </c>
      <c r="K244" s="2">
        <f>IMARGUMENT(COMPLEX(ReIm!J244,ReIm!K244))*(180/PI())</f>
        <v>-117.92633934566095</v>
      </c>
      <c r="L244" s="2">
        <f>-20*LOG(IMABS(COMPLEX(ReIm!L244,ReIm!M244)))</f>
        <v>43.929452591330424</v>
      </c>
      <c r="M244" s="2">
        <f>IMARGUMENT(COMPLEX(ReIm!L244,ReIm!M244))*(180/PI())</f>
        <v>-78.928733847785722</v>
      </c>
      <c r="N244">
        <f>ReIm!N244</f>
        <v>30.375</v>
      </c>
      <c r="O244" s="2">
        <f>-20*LOG(IMABS(COMPLEX(ReIm!O244,ReIm!P244)))</f>
        <v>50.853692582236789</v>
      </c>
      <c r="P244" s="2">
        <f>IMARGUMENT(COMPLEX(ReIm!O244,ReIm!P244))*(180/PI())</f>
        <v>-91.505759348294518</v>
      </c>
    </row>
    <row r="245" spans="1:16" x14ac:dyDescent="0.35">
      <c r="A245">
        <f>ReIm!A245</f>
        <v>30.5</v>
      </c>
      <c r="B245" s="2">
        <f>-20*LOG(IMABS(COMPLEX(ReIm!B245,ReIm!C245)))</f>
        <v>39.218587878428075</v>
      </c>
      <c r="C245" s="2">
        <f>IMARGUMENT(COMPLEX(ReIm!B245,ReIm!C245))*(180/PI())</f>
        <v>-131.61358752162855</v>
      </c>
      <c r="D245" s="2">
        <f>-20*LOG(IMABS(COMPLEX(ReIm!D245,ReIm!E245)))</f>
        <v>46.327891898437308</v>
      </c>
      <c r="E245" s="2">
        <f>IMARGUMENT(COMPLEX(ReIm!D245,ReIm!E245))*(180/PI())</f>
        <v>-128.14118785272453</v>
      </c>
      <c r="F245">
        <f>ReIm!F245</f>
        <v>30.5</v>
      </c>
      <c r="G245" s="2">
        <f>-20*LOG(IMABS(COMPLEX(ReIm!G245,ReIm!H245)))</f>
        <v>27.927177353735146</v>
      </c>
      <c r="H245" s="2">
        <f>IMARGUMENT(COMPLEX(ReIm!G245,ReIm!H245))*(180/PI())</f>
        <v>-44.879464723790441</v>
      </c>
      <c r="I245">
        <f>ReIm!I245</f>
        <v>30.5</v>
      </c>
      <c r="J245" s="2">
        <f>-20*LOG(IMABS(COMPLEX(ReIm!J245,ReIm!K245)))</f>
        <v>50.369554732856614</v>
      </c>
      <c r="K245" s="2">
        <f>IMARGUMENT(COMPLEX(ReIm!J245,ReIm!K245))*(180/PI())</f>
        <v>-109.43443617013303</v>
      </c>
      <c r="L245" s="2">
        <f>-20*LOG(IMABS(COMPLEX(ReIm!L245,ReIm!M245)))</f>
        <v>44.100684144054718</v>
      </c>
      <c r="M245" s="2">
        <f>IMARGUMENT(COMPLEX(ReIm!L245,ReIm!M245))*(180/PI())</f>
        <v>-86.104789889110961</v>
      </c>
      <c r="N245">
        <f>ReIm!N245</f>
        <v>30.5</v>
      </c>
      <c r="O245" s="2">
        <f>-20*LOG(IMABS(COMPLEX(ReIm!O245,ReIm!P245)))</f>
        <v>50.984133455585017</v>
      </c>
      <c r="P245" s="2">
        <f>IMARGUMENT(COMPLEX(ReIm!O245,ReIm!P245))*(180/PI())</f>
        <v>172.15397898429123</v>
      </c>
    </row>
    <row r="246" spans="1:16" x14ac:dyDescent="0.35">
      <c r="A246">
        <f>ReIm!A246</f>
        <v>30.625</v>
      </c>
      <c r="B246" s="2">
        <f>-20*LOG(IMABS(COMPLEX(ReIm!B246,ReIm!C246)))</f>
        <v>35.896715845842316</v>
      </c>
      <c r="C246" s="2">
        <f>IMARGUMENT(COMPLEX(ReIm!B246,ReIm!C246))*(180/PI())</f>
        <v>-131.30038447315951</v>
      </c>
      <c r="D246" s="2">
        <f>-20*LOG(IMABS(COMPLEX(ReIm!D246,ReIm!E246)))</f>
        <v>43.20463936619479</v>
      </c>
      <c r="E246" s="2">
        <f>IMARGUMENT(COMPLEX(ReIm!D246,ReIm!E246))*(180/PI())</f>
        <v>-119.52739684747023</v>
      </c>
      <c r="F246">
        <f>ReIm!F246</f>
        <v>30.625</v>
      </c>
      <c r="G246" s="2">
        <f>-20*LOG(IMABS(COMPLEX(ReIm!G246,ReIm!H246)))</f>
        <v>27.989995209701345</v>
      </c>
      <c r="H246" s="2">
        <f>IMARGUMENT(COMPLEX(ReIm!G246,ReIm!H246))*(180/PI())</f>
        <v>-142.05500159863087</v>
      </c>
      <c r="I246">
        <f>ReIm!I246</f>
        <v>30.625</v>
      </c>
      <c r="J246" s="2">
        <f>-20*LOG(IMABS(COMPLEX(ReIm!J246,ReIm!K246)))</f>
        <v>48.271947625250291</v>
      </c>
      <c r="K246" s="2">
        <f>IMARGUMENT(COMPLEX(ReIm!J246,ReIm!K246))*(180/PI())</f>
        <v>-115.77343162013267</v>
      </c>
      <c r="L246" s="2">
        <f>-20*LOG(IMABS(COMPLEX(ReIm!L246,ReIm!M246)))</f>
        <v>45.040015135741605</v>
      </c>
      <c r="M246" s="2">
        <f>IMARGUMENT(COMPLEX(ReIm!L246,ReIm!M246))*(180/PI())</f>
        <v>-89.984301751600086</v>
      </c>
      <c r="N246">
        <f>ReIm!N246</f>
        <v>30.625</v>
      </c>
      <c r="O246" s="2">
        <f>-20*LOG(IMABS(COMPLEX(ReIm!O246,ReIm!P246)))</f>
        <v>51.087142503435928</v>
      </c>
      <c r="P246" s="2">
        <f>IMARGUMENT(COMPLEX(ReIm!O246,ReIm!P246))*(180/PI())</f>
        <v>75.330671689018928</v>
      </c>
    </row>
    <row r="247" spans="1:16" x14ac:dyDescent="0.35">
      <c r="A247">
        <f>ReIm!A247</f>
        <v>30.75</v>
      </c>
      <c r="B247" s="2">
        <f>-20*LOG(IMABS(COMPLEX(ReIm!B247,ReIm!C247)))</f>
        <v>33.807582164453265</v>
      </c>
      <c r="C247" s="2">
        <f>IMARGUMENT(COMPLEX(ReIm!B247,ReIm!C247))*(180/PI())</f>
        <v>-141.09082779819803</v>
      </c>
      <c r="D247" s="2">
        <f>-20*LOG(IMABS(COMPLEX(ReIm!D247,ReIm!E247)))</f>
        <v>40.901203894822459</v>
      </c>
      <c r="E247" s="2">
        <f>IMARGUMENT(COMPLEX(ReIm!D247,ReIm!E247))*(180/PI())</f>
        <v>-124.98919916955359</v>
      </c>
      <c r="F247">
        <f>ReIm!F247</f>
        <v>30.75</v>
      </c>
      <c r="G247" s="2">
        <f>-20*LOG(IMABS(COMPLEX(ReIm!G247,ReIm!H247)))</f>
        <v>28.049396273814651</v>
      </c>
      <c r="H247" s="2">
        <f>IMARGUMENT(COMPLEX(ReIm!G247,ReIm!H247))*(180/PI())</f>
        <v>120.77940351502694</v>
      </c>
      <c r="I247">
        <f>ReIm!I247</f>
        <v>30.75</v>
      </c>
      <c r="J247" s="2">
        <f>-20*LOG(IMABS(COMPLEX(ReIm!J247,ReIm!K247)))</f>
        <v>47.565098371205757</v>
      </c>
      <c r="K247" s="2">
        <f>IMARGUMENT(COMPLEX(ReIm!J247,ReIm!K247))*(180/PI())</f>
        <v>-131.45465148149458</v>
      </c>
      <c r="L247" s="2">
        <f>-20*LOG(IMABS(COMPLEX(ReIm!L247,ReIm!M247)))</f>
        <v>45.449606627188921</v>
      </c>
      <c r="M247" s="2">
        <f>IMARGUMENT(COMPLEX(ReIm!L247,ReIm!M247))*(180/PI())</f>
        <v>-88.156947389943326</v>
      </c>
      <c r="N247">
        <f>ReIm!N247</f>
        <v>30.75</v>
      </c>
      <c r="O247" s="2">
        <f>-20*LOG(IMABS(COMPLEX(ReIm!O247,ReIm!P247)))</f>
        <v>51.23756610221438</v>
      </c>
      <c r="P247" s="2">
        <f>IMARGUMENT(COMPLEX(ReIm!O247,ReIm!P247))*(180/PI())</f>
        <v>-21.092971021901025</v>
      </c>
    </row>
    <row r="248" spans="1:16" x14ac:dyDescent="0.35">
      <c r="A248">
        <f>ReIm!A248</f>
        <v>30.875</v>
      </c>
      <c r="B248" s="2">
        <f>-20*LOG(IMABS(COMPLEX(ReIm!B248,ReIm!C248)))</f>
        <v>32.726112093621062</v>
      </c>
      <c r="C248" s="2">
        <f>IMARGUMENT(COMPLEX(ReIm!B248,ReIm!C248))*(180/PI())</f>
        <v>-153.48267543281915</v>
      </c>
      <c r="D248" s="2">
        <f>-20*LOG(IMABS(COMPLEX(ReIm!D248,ReIm!E248)))</f>
        <v>39.309984804025014</v>
      </c>
      <c r="E248" s="2">
        <f>IMARGUMENT(COMPLEX(ReIm!D248,ReIm!E248))*(180/PI())</f>
        <v>-129.7459782400303</v>
      </c>
      <c r="F248">
        <f>ReIm!F248</f>
        <v>30.875</v>
      </c>
      <c r="G248" s="2">
        <f>-20*LOG(IMABS(COMPLEX(ReIm!G248,ReIm!H248)))</f>
        <v>28.110572427560243</v>
      </c>
      <c r="H248" s="2">
        <f>IMARGUMENT(COMPLEX(ReIm!G248,ReIm!H248))*(180/PI())</f>
        <v>23.62468363310202</v>
      </c>
      <c r="I248">
        <f>ReIm!I248</f>
        <v>30.875</v>
      </c>
      <c r="J248" s="2">
        <f>-20*LOG(IMABS(COMPLEX(ReIm!J248,ReIm!K248)))</f>
        <v>48.550465981671202</v>
      </c>
      <c r="K248" s="2">
        <f>IMARGUMENT(COMPLEX(ReIm!J248,ReIm!K248))*(180/PI())</f>
        <v>-146.1672116617498</v>
      </c>
      <c r="L248" s="2">
        <f>-20*LOG(IMABS(COMPLEX(ReIm!L248,ReIm!M248)))</f>
        <v>45.417001347998394</v>
      </c>
      <c r="M248" s="2">
        <f>IMARGUMENT(COMPLEX(ReIm!L248,ReIm!M248))*(180/PI())</f>
        <v>-93.255463503147936</v>
      </c>
      <c r="N248">
        <f>ReIm!N248</f>
        <v>30.875</v>
      </c>
      <c r="O248" s="2">
        <f>-20*LOG(IMABS(COMPLEX(ReIm!O248,ReIm!P248)))</f>
        <v>51.542025725473678</v>
      </c>
      <c r="P248" s="2">
        <f>IMARGUMENT(COMPLEX(ReIm!O248,ReIm!P248))*(180/PI())</f>
        <v>-117.73496522362329</v>
      </c>
    </row>
    <row r="249" spans="1:16" x14ac:dyDescent="0.35">
      <c r="A249">
        <f>ReIm!A249</f>
        <v>31</v>
      </c>
      <c r="B249" s="2">
        <f>-20*LOG(IMABS(COMPLEX(ReIm!B249,ReIm!C249)))</f>
        <v>32.544508762421202</v>
      </c>
      <c r="C249" s="2">
        <f>IMARGUMENT(COMPLEX(ReIm!B249,ReIm!C249))*(180/PI())</f>
        <v>-167.9974157330459</v>
      </c>
      <c r="D249" s="2">
        <f>-20*LOG(IMABS(COMPLEX(ReIm!D249,ReIm!E249)))</f>
        <v>38.15245061203143</v>
      </c>
      <c r="E249" s="2">
        <f>IMARGUMENT(COMPLEX(ReIm!D249,ReIm!E249))*(180/PI())</f>
        <v>-139.19864807970774</v>
      </c>
      <c r="F249">
        <f>ReIm!F249</f>
        <v>31</v>
      </c>
      <c r="G249" s="2">
        <f>-20*LOG(IMABS(COMPLEX(ReIm!G249,ReIm!H249)))</f>
        <v>28.171773056163918</v>
      </c>
      <c r="H249" s="2">
        <f>IMARGUMENT(COMPLEX(ReIm!G249,ReIm!H249))*(180/PI())</f>
        <v>-73.541790760694141</v>
      </c>
      <c r="I249">
        <f>ReIm!I249</f>
        <v>31</v>
      </c>
      <c r="J249" s="2">
        <f>-20*LOG(IMABS(COMPLEX(ReIm!J249,ReIm!K249)))</f>
        <v>50.363871307300215</v>
      </c>
      <c r="K249" s="2">
        <f>IMARGUMENT(COMPLEX(ReIm!J249,ReIm!K249))*(180/PI())</f>
        <v>-150.38552890349479</v>
      </c>
      <c r="L249" s="2">
        <f>-20*LOG(IMABS(COMPLEX(ReIm!L249,ReIm!M249)))</f>
        <v>46.652006647740848</v>
      </c>
      <c r="M249" s="2">
        <f>IMARGUMENT(COMPLEX(ReIm!L249,ReIm!M249))*(180/PI())</f>
        <v>-99.395223900955159</v>
      </c>
      <c r="N249">
        <f>ReIm!N249</f>
        <v>31</v>
      </c>
      <c r="O249" s="2">
        <f>-20*LOG(IMABS(COMPLEX(ReIm!O249,ReIm!P249)))</f>
        <v>51.653220655131221</v>
      </c>
      <c r="P249" s="2">
        <f>IMARGUMENT(COMPLEX(ReIm!O249,ReIm!P249))*(180/PI())</f>
        <v>145.97871370039178</v>
      </c>
    </row>
    <row r="250" spans="1:16" x14ac:dyDescent="0.35">
      <c r="A250">
        <f>ReIm!A250</f>
        <v>31.125</v>
      </c>
      <c r="B250" s="2">
        <f>-20*LOG(IMABS(COMPLEX(ReIm!B250,ReIm!C250)))</f>
        <v>33.405352889517815</v>
      </c>
      <c r="C250" s="2">
        <f>IMARGUMENT(COMPLEX(ReIm!B250,ReIm!C250))*(180/PI())</f>
        <v>177.95902148376032</v>
      </c>
      <c r="D250" s="2">
        <f>-20*LOG(IMABS(COMPLEX(ReIm!D250,ReIm!E250)))</f>
        <v>37.757871173166293</v>
      </c>
      <c r="E250" s="2">
        <f>IMARGUMENT(COMPLEX(ReIm!D250,ReIm!E250))*(180/PI())</f>
        <v>-146.20325419661248</v>
      </c>
      <c r="F250">
        <f>ReIm!F250</f>
        <v>31.125</v>
      </c>
      <c r="G250" s="2">
        <f>-20*LOG(IMABS(COMPLEX(ReIm!G250,ReIm!H250)))</f>
        <v>28.231929452984122</v>
      </c>
      <c r="H250" s="2">
        <f>IMARGUMENT(COMPLEX(ReIm!G250,ReIm!H250))*(180/PI())</f>
        <v>-170.70625569567721</v>
      </c>
      <c r="I250">
        <f>ReIm!I250</f>
        <v>31.125</v>
      </c>
      <c r="J250" s="2">
        <f>-20*LOG(IMABS(COMPLEX(ReIm!J250,ReIm!K250)))</f>
        <v>50.937984398077525</v>
      </c>
      <c r="K250" s="2">
        <f>IMARGUMENT(COMPLEX(ReIm!J250,ReIm!K250))*(180/PI())</f>
        <v>-148.48972710681232</v>
      </c>
      <c r="L250" s="2">
        <f>-20*LOG(IMABS(COMPLEX(ReIm!L250,ReIm!M250)))</f>
        <v>48.643214550426926</v>
      </c>
      <c r="M250" s="2">
        <f>IMARGUMENT(COMPLEX(ReIm!L250,ReIm!M250))*(180/PI())</f>
        <v>-98.395410811731068</v>
      </c>
      <c r="N250">
        <f>ReIm!N250</f>
        <v>31.125</v>
      </c>
      <c r="O250" s="2">
        <f>-20*LOG(IMABS(COMPLEX(ReIm!O250,ReIm!P250)))</f>
        <v>51.810416515958543</v>
      </c>
      <c r="P250" s="2">
        <f>IMARGUMENT(COMPLEX(ReIm!O250,ReIm!P250))*(180/PI())</f>
        <v>49.279554856195702</v>
      </c>
    </row>
    <row r="251" spans="1:16" x14ac:dyDescent="0.35">
      <c r="A251">
        <f>ReIm!A251</f>
        <v>31.25</v>
      </c>
      <c r="B251" s="2">
        <f>-20*LOG(IMABS(COMPLEX(ReIm!B251,ReIm!C251)))</f>
        <v>35.518639318834062</v>
      </c>
      <c r="C251" s="2">
        <f>IMARGUMENT(COMPLEX(ReIm!B251,ReIm!C251))*(180/PI())</f>
        <v>166.5487777903472</v>
      </c>
      <c r="D251" s="2">
        <f>-20*LOG(IMABS(COMPLEX(ReIm!D251,ReIm!E251)))</f>
        <v>37.091746972062865</v>
      </c>
      <c r="E251" s="2">
        <f>IMARGUMENT(COMPLEX(ReIm!D251,ReIm!E251))*(180/PI())</f>
        <v>-154.66831717289207</v>
      </c>
      <c r="F251">
        <f>ReIm!F251</f>
        <v>31.25</v>
      </c>
      <c r="G251" s="2">
        <f>-20*LOG(IMABS(COMPLEX(ReIm!G251,ReIm!H251)))</f>
        <v>28.291109041703745</v>
      </c>
      <c r="H251" s="2">
        <f>IMARGUMENT(COMPLEX(ReIm!G251,ReIm!H251))*(180/PI())</f>
        <v>92.124722374408577</v>
      </c>
      <c r="I251">
        <f>ReIm!I251</f>
        <v>31.25</v>
      </c>
      <c r="J251" s="2">
        <f>-20*LOG(IMABS(COMPLEX(ReIm!J251,ReIm!K251)))</f>
        <v>51.385944426083739</v>
      </c>
      <c r="K251" s="2">
        <f>IMARGUMENT(COMPLEX(ReIm!J251,ReIm!K251))*(180/PI())</f>
        <v>-151.14519292223929</v>
      </c>
      <c r="L251" s="2">
        <f>-20*LOG(IMABS(COMPLEX(ReIm!L251,ReIm!M251)))</f>
        <v>49.787351093958499</v>
      </c>
      <c r="M251" s="2">
        <f>IMARGUMENT(COMPLEX(ReIm!L251,ReIm!M251))*(180/PI())</f>
        <v>-85.83887921458826</v>
      </c>
      <c r="N251">
        <f>ReIm!N251</f>
        <v>31.25</v>
      </c>
      <c r="O251" s="2">
        <f>-20*LOG(IMABS(COMPLEX(ReIm!O251,ReIm!P251)))</f>
        <v>51.933277119018612</v>
      </c>
      <c r="P251" s="2">
        <f>IMARGUMENT(COMPLEX(ReIm!O251,ReIm!P251))*(180/PI())</f>
        <v>-47.291916527913848</v>
      </c>
    </row>
    <row r="252" spans="1:16" x14ac:dyDescent="0.35">
      <c r="A252">
        <f>ReIm!A252</f>
        <v>31.375</v>
      </c>
      <c r="B252" s="2">
        <f>-20*LOG(IMABS(COMPLEX(ReIm!B252,ReIm!C252)))</f>
        <v>38.913580026588598</v>
      </c>
      <c r="C252" s="2">
        <f>IMARGUMENT(COMPLEX(ReIm!B252,ReIm!C252))*(180/PI())</f>
        <v>168.12522386996167</v>
      </c>
      <c r="D252" s="2">
        <f>-20*LOG(IMABS(COMPLEX(ReIm!D252,ReIm!E252)))</f>
        <v>37.362382708883942</v>
      </c>
      <c r="E252" s="2">
        <f>IMARGUMENT(COMPLEX(ReIm!D252,ReIm!E252))*(180/PI())</f>
        <v>-167.39590890959639</v>
      </c>
      <c r="F252">
        <f>ReIm!F252</f>
        <v>31.375</v>
      </c>
      <c r="G252" s="2">
        <f>-20*LOG(IMABS(COMPLEX(ReIm!G252,ReIm!H252)))</f>
        <v>28.349399820481139</v>
      </c>
      <c r="H252" s="2">
        <f>IMARGUMENT(COMPLEX(ReIm!G252,ReIm!H252))*(180/PI())</f>
        <v>-5.0406946959419532</v>
      </c>
      <c r="I252">
        <f>ReIm!I252</f>
        <v>31.375</v>
      </c>
      <c r="J252" s="2">
        <f>-20*LOG(IMABS(COMPLEX(ReIm!J252,ReIm!K252)))</f>
        <v>51.990173696846576</v>
      </c>
      <c r="K252" s="2">
        <f>IMARGUMENT(COMPLEX(ReIm!J252,ReIm!K252))*(180/PI())</f>
        <v>-152.66409625753869</v>
      </c>
      <c r="L252" s="2">
        <f>-20*LOG(IMABS(COMPLEX(ReIm!L252,ReIm!M252)))</f>
        <v>49.288346832955369</v>
      </c>
      <c r="M252" s="2">
        <f>IMARGUMENT(COMPLEX(ReIm!L252,ReIm!M252))*(180/PI())</f>
        <v>-79.32150796557022</v>
      </c>
      <c r="N252">
        <f>ReIm!N252</f>
        <v>31.375</v>
      </c>
      <c r="O252" s="2">
        <f>-20*LOG(IMABS(COMPLEX(ReIm!O252,ReIm!P252)))</f>
        <v>52.142247138483036</v>
      </c>
      <c r="P252" s="2">
        <f>IMARGUMENT(COMPLEX(ReIm!O252,ReIm!P252))*(180/PI())</f>
        <v>-143.77041315507358</v>
      </c>
    </row>
    <row r="253" spans="1:16" x14ac:dyDescent="0.35">
      <c r="A253">
        <f>ReIm!A253</f>
        <v>31.5</v>
      </c>
      <c r="B253" s="2">
        <f>-20*LOG(IMABS(COMPLEX(ReIm!B253,ReIm!C253)))</f>
        <v>40.586396628712684</v>
      </c>
      <c r="C253" s="2">
        <f>IMARGUMENT(COMPLEX(ReIm!B253,ReIm!C253))*(180/PI())</f>
        <v>-171.06898178114977</v>
      </c>
      <c r="D253" s="2">
        <f>-20*LOG(IMABS(COMPLEX(ReIm!D253,ReIm!E253)))</f>
        <v>38.902396763638158</v>
      </c>
      <c r="E253" s="2">
        <f>IMARGUMENT(COMPLEX(ReIm!D253,ReIm!E253))*(180/PI())</f>
        <v>-175.53000447874956</v>
      </c>
      <c r="F253">
        <f>ReIm!F253</f>
        <v>31.5</v>
      </c>
      <c r="G253" s="2">
        <f>-20*LOG(IMABS(COMPLEX(ReIm!G253,ReIm!H253)))</f>
        <v>28.411162077457064</v>
      </c>
      <c r="H253" s="2">
        <f>IMARGUMENT(COMPLEX(ReIm!G253,ReIm!H253))*(180/PI())</f>
        <v>-102.20690607356796</v>
      </c>
      <c r="I253">
        <f>ReIm!I253</f>
        <v>31.5</v>
      </c>
      <c r="J253" s="2">
        <f>-20*LOG(IMABS(COMPLEX(ReIm!J253,ReIm!K253)))</f>
        <v>52.506365416280609</v>
      </c>
      <c r="K253" s="2">
        <f>IMARGUMENT(COMPLEX(ReIm!J253,ReIm!K253))*(180/PI())</f>
        <v>-152.07650506828327</v>
      </c>
      <c r="L253" s="2">
        <f>-20*LOG(IMABS(COMPLEX(ReIm!L253,ReIm!M253)))</f>
        <v>49.636738501099572</v>
      </c>
      <c r="M253" s="2">
        <f>IMARGUMENT(COMPLEX(ReIm!L253,ReIm!M253))*(180/PI())</f>
        <v>-75.473504902297464</v>
      </c>
      <c r="N253">
        <f>ReIm!N253</f>
        <v>31.5</v>
      </c>
      <c r="O253" s="2">
        <f>-20*LOG(IMABS(COMPLEX(ReIm!O253,ReIm!P253)))</f>
        <v>52.385742029561399</v>
      </c>
      <c r="P253" s="2">
        <f>IMARGUMENT(COMPLEX(ReIm!O253,ReIm!P253))*(180/PI())</f>
        <v>118.66172968649131</v>
      </c>
    </row>
    <row r="254" spans="1:16" x14ac:dyDescent="0.35">
      <c r="A254">
        <f>ReIm!A254</f>
        <v>31.625</v>
      </c>
      <c r="B254" s="2">
        <f>-20*LOG(IMABS(COMPLEX(ReIm!B254,ReIm!C254)))</f>
        <v>38.916217262311072</v>
      </c>
      <c r="C254" s="2">
        <f>IMARGUMENT(COMPLEX(ReIm!B254,ReIm!C254))*(180/PI())</f>
        <v>-155.37699809485042</v>
      </c>
      <c r="D254" s="2">
        <f>-20*LOG(IMABS(COMPLEX(ReIm!D254,ReIm!E254)))</f>
        <v>40.745983015392284</v>
      </c>
      <c r="E254" s="2">
        <f>IMARGUMENT(COMPLEX(ReIm!D254,ReIm!E254))*(180/PI())</f>
        <v>-175.31908533229154</v>
      </c>
      <c r="F254">
        <f>ReIm!F254</f>
        <v>31.625</v>
      </c>
      <c r="G254" s="2">
        <f>-20*LOG(IMABS(COMPLEX(ReIm!G254,ReIm!H254)))</f>
        <v>28.470986184883383</v>
      </c>
      <c r="H254" s="2">
        <f>IMARGUMENT(COMPLEX(ReIm!G254,ReIm!H254))*(180/PI())</f>
        <v>160.60572544021744</v>
      </c>
      <c r="I254">
        <f>ReIm!I254</f>
        <v>31.625</v>
      </c>
      <c r="J254" s="2">
        <f>-20*LOG(IMABS(COMPLEX(ReIm!J254,ReIm!K254)))</f>
        <v>52.131411740480587</v>
      </c>
      <c r="K254" s="2">
        <f>IMARGUMENT(COMPLEX(ReIm!J254,ReIm!K254))*(180/PI())</f>
        <v>-156.18465089799005</v>
      </c>
      <c r="L254" s="2">
        <f>-20*LOG(IMABS(COMPLEX(ReIm!L254,ReIm!M254)))</f>
        <v>49.948657517806552</v>
      </c>
      <c r="M254" s="2">
        <f>IMARGUMENT(COMPLEX(ReIm!L254,ReIm!M254))*(180/PI())</f>
        <v>-66.357498465294768</v>
      </c>
      <c r="N254">
        <f>ReIm!N254</f>
        <v>31.625</v>
      </c>
      <c r="O254" s="2">
        <f>-20*LOG(IMABS(COMPLEX(ReIm!O254,ReIm!P254)))</f>
        <v>52.510484651845644</v>
      </c>
      <c r="P254" s="2">
        <f>IMARGUMENT(COMPLEX(ReIm!O254,ReIm!P254))*(180/PI())</f>
        <v>23.022341419820336</v>
      </c>
    </row>
    <row r="255" spans="1:16" x14ac:dyDescent="0.35">
      <c r="A255">
        <f>ReIm!A255</f>
        <v>31.75</v>
      </c>
      <c r="B255" s="2">
        <f>-20*LOG(IMABS(COMPLEX(ReIm!B255,ReIm!C255)))</f>
        <v>36.673713851812067</v>
      </c>
      <c r="C255" s="2">
        <f>IMARGUMENT(COMPLEX(ReIm!B255,ReIm!C255))*(180/PI())</f>
        <v>-155.87792999681398</v>
      </c>
      <c r="D255" s="2">
        <f>-20*LOG(IMABS(COMPLEX(ReIm!D255,ReIm!E255)))</f>
        <v>42.030999131192175</v>
      </c>
      <c r="E255" s="2">
        <f>IMARGUMENT(COMPLEX(ReIm!D255,ReIm!E255))*(180/PI())</f>
        <v>-162.98292541648888</v>
      </c>
      <c r="F255">
        <f>ReIm!F255</f>
        <v>31.75</v>
      </c>
      <c r="G255" s="2">
        <f>-20*LOG(IMABS(COMPLEX(ReIm!G255,ReIm!H255)))</f>
        <v>28.530155217830291</v>
      </c>
      <c r="H255" s="2">
        <f>IMARGUMENT(COMPLEX(ReIm!G255,ReIm!H255))*(180/PI())</f>
        <v>63.452865639375574</v>
      </c>
      <c r="I255">
        <f>ReIm!I255</f>
        <v>31.75</v>
      </c>
      <c r="J255" s="2">
        <f>-20*LOG(IMABS(COMPLEX(ReIm!J255,ReIm!K255)))</f>
        <v>52.46712753235515</v>
      </c>
      <c r="K255" s="2">
        <f>IMARGUMENT(COMPLEX(ReIm!J255,ReIm!K255))*(180/PI())</f>
        <v>-166.11725789153292</v>
      </c>
      <c r="L255" s="2">
        <f>-20*LOG(IMABS(COMPLEX(ReIm!L255,ReIm!M255)))</f>
        <v>49.01324685829087</v>
      </c>
      <c r="M255" s="2">
        <f>IMARGUMENT(COMPLEX(ReIm!L255,ReIm!M255))*(180/PI())</f>
        <v>-55.36901095245306</v>
      </c>
      <c r="N255">
        <f>ReIm!N255</f>
        <v>31.75</v>
      </c>
      <c r="O255" s="2">
        <f>-20*LOG(IMABS(COMPLEX(ReIm!O255,ReIm!P255)))</f>
        <v>52.728945231227456</v>
      </c>
      <c r="P255" s="2">
        <f>IMARGUMENT(COMPLEX(ReIm!O255,ReIm!P255))*(180/PI())</f>
        <v>-74.118095388963425</v>
      </c>
    </row>
    <row r="256" spans="1:16" x14ac:dyDescent="0.35">
      <c r="A256">
        <f>ReIm!A256</f>
        <v>31.875</v>
      </c>
      <c r="B256" s="2">
        <f>-20*LOG(IMABS(COMPLEX(ReIm!B256,ReIm!C256)))</f>
        <v>35.484573818999429</v>
      </c>
      <c r="C256" s="2">
        <f>IMARGUMENT(COMPLEX(ReIm!B256,ReIm!C256))*(180/PI())</f>
        <v>-167.03535652402098</v>
      </c>
      <c r="D256" s="2">
        <f>-20*LOG(IMABS(COMPLEX(ReIm!D256,ReIm!E256)))</f>
        <v>40.42948248123124</v>
      </c>
      <c r="E256" s="2">
        <f>IMARGUMENT(COMPLEX(ReIm!D256,ReIm!E256))*(180/PI())</f>
        <v>-153.47332667983659</v>
      </c>
      <c r="F256">
        <f>ReIm!F256</f>
        <v>31.875</v>
      </c>
      <c r="G256" s="2">
        <f>-20*LOG(IMABS(COMPLEX(ReIm!G256,ReIm!H256)))</f>
        <v>28.591188369252603</v>
      </c>
      <c r="H256" s="2">
        <f>IMARGUMENT(COMPLEX(ReIm!G256,ReIm!H256))*(180/PI())</f>
        <v>-33.694854268090729</v>
      </c>
      <c r="I256">
        <f>ReIm!I256</f>
        <v>31.875</v>
      </c>
      <c r="J256" s="2">
        <f>-20*LOG(IMABS(COMPLEX(ReIm!J256,ReIm!K256)))</f>
        <v>53.852683319430511</v>
      </c>
      <c r="K256" s="2">
        <f>IMARGUMENT(COMPLEX(ReIm!J256,ReIm!K256))*(180/PI())</f>
        <v>-178.650357809258</v>
      </c>
      <c r="L256" s="2">
        <f>-20*LOG(IMABS(COMPLEX(ReIm!L256,ReIm!M256)))</f>
        <v>47.549983407030815</v>
      </c>
      <c r="M256" s="2">
        <f>IMARGUMENT(COMPLEX(ReIm!L256,ReIm!M256))*(180/PI())</f>
        <v>-50.117866767561537</v>
      </c>
      <c r="N256">
        <f>ReIm!N256</f>
        <v>31.875</v>
      </c>
      <c r="O256" s="2">
        <f>-20*LOG(IMABS(COMPLEX(ReIm!O256,ReIm!P256)))</f>
        <v>52.956860219668691</v>
      </c>
      <c r="P256" s="2">
        <f>IMARGUMENT(COMPLEX(ReIm!O256,ReIm!P256))*(180/PI())</f>
        <v>-170.95585659838352</v>
      </c>
    </row>
    <row r="257" spans="1:16" x14ac:dyDescent="0.35">
      <c r="A257">
        <f>ReIm!A257</f>
        <v>32</v>
      </c>
      <c r="B257" s="2">
        <f>-20*LOG(IMABS(COMPLEX(ReIm!B257,ReIm!C257)))</f>
        <v>35.877235675780781</v>
      </c>
      <c r="C257" s="2">
        <f>IMARGUMENT(COMPLEX(ReIm!B257,ReIm!C257))*(180/PI())</f>
        <v>179.53743168458621</v>
      </c>
      <c r="D257" s="2">
        <f>-20*LOG(IMABS(COMPLEX(ReIm!D257,ReIm!E257)))</f>
        <v>39.225651694358746</v>
      </c>
      <c r="E257" s="2">
        <f>IMARGUMENT(COMPLEX(ReIm!D257,ReIm!E257))*(180/PI())</f>
        <v>-157.08230222746843</v>
      </c>
      <c r="F257">
        <f>ReIm!F257</f>
        <v>32</v>
      </c>
      <c r="G257" s="2">
        <f>-20*LOG(IMABS(COMPLEX(ReIm!G257,ReIm!H257)))</f>
        <v>28.6509251631444</v>
      </c>
      <c r="H257" s="2">
        <f>IMARGUMENT(COMPLEX(ReIm!G257,ReIm!H257))*(180/PI())</f>
        <v>-130.86011035001431</v>
      </c>
      <c r="I257">
        <f>ReIm!I257</f>
        <v>32</v>
      </c>
      <c r="J257" s="2">
        <f>-20*LOG(IMABS(COMPLEX(ReIm!J257,ReIm!K257)))</f>
        <v>56.597375383146058</v>
      </c>
      <c r="K257" s="2">
        <f>IMARGUMENT(COMPLEX(ReIm!J257,ReIm!K257))*(180/PI())</f>
        <v>165.34724807842633</v>
      </c>
      <c r="L257" s="2">
        <f>-20*LOG(IMABS(COMPLEX(ReIm!L257,ReIm!M257)))</f>
        <v>46.129865344636862</v>
      </c>
      <c r="M257" s="2">
        <f>IMARGUMENT(COMPLEX(ReIm!L257,ReIm!M257))*(180/PI())</f>
        <v>-50.35544255439217</v>
      </c>
      <c r="N257">
        <f>ReIm!N257</f>
        <v>32</v>
      </c>
      <c r="O257" s="2">
        <f>-20*LOG(IMABS(COMPLEX(ReIm!O257,ReIm!P257)))</f>
        <v>53.186481391193297</v>
      </c>
      <c r="P257" s="2">
        <f>IMARGUMENT(COMPLEX(ReIm!O257,ReIm!P257))*(180/PI())</f>
        <v>92.554566122521294</v>
      </c>
    </row>
    <row r="258" spans="1:16" x14ac:dyDescent="0.35">
      <c r="A258">
        <f>ReIm!A258</f>
        <v>32.25</v>
      </c>
      <c r="B258" s="2">
        <f>-20*LOG(IMABS(COMPLEX(ReIm!B258,ReIm!C258)))</f>
        <v>40.770717155557072</v>
      </c>
      <c r="C258" s="2">
        <f>IMARGUMENT(COMPLEX(ReIm!B258,ReIm!C258))*(180/PI())</f>
        <v>167.27200581761534</v>
      </c>
      <c r="D258" s="2">
        <f>-20*LOG(IMABS(COMPLEX(ReIm!D258,ReIm!E258)))</f>
        <v>37.79346873253234</v>
      </c>
      <c r="E258" s="2">
        <f>IMARGUMENT(COMPLEX(ReIm!D258,ReIm!E258))*(180/PI())</f>
        <v>-171.63128007003107</v>
      </c>
      <c r="F258">
        <f>ReIm!F258</f>
        <v>32.25</v>
      </c>
      <c r="G258" s="2">
        <f>-20*LOG(IMABS(COMPLEX(ReIm!G258,ReIm!H258)))</f>
        <v>28.768242811114469</v>
      </c>
      <c r="H258" s="2">
        <f>IMARGUMENT(COMPLEX(ReIm!G258,ReIm!H258))*(180/PI())</f>
        <v>34.808928217772092</v>
      </c>
      <c r="I258">
        <f>ReIm!I258</f>
        <v>32.25</v>
      </c>
      <c r="J258" s="2">
        <f>-20*LOG(IMABS(COMPLEX(ReIm!J258,ReIm!K258)))</f>
        <v>69.981235037630029</v>
      </c>
      <c r="K258" s="2">
        <f>IMARGUMENT(COMPLEX(ReIm!J258,ReIm!K258))*(180/PI())</f>
        <v>-22.787533735608463</v>
      </c>
      <c r="L258" s="2">
        <f>-20*LOG(IMABS(COMPLEX(ReIm!L258,ReIm!M258)))</f>
        <v>44.145450268784302</v>
      </c>
      <c r="M258" s="2">
        <f>IMARGUMENT(COMPLEX(ReIm!L258,ReIm!M258))*(180/PI())</f>
        <v>-54.051388172636493</v>
      </c>
      <c r="N258">
        <f>ReIm!N258</f>
        <v>32.25</v>
      </c>
      <c r="O258" s="2">
        <f>-20*LOG(IMABS(COMPLEX(ReIm!O258,ReIm!P258)))</f>
        <v>53.68421180844966</v>
      </c>
      <c r="P258" s="2">
        <f>IMARGUMENT(COMPLEX(ReIm!O258,ReIm!P258))*(180/PI())</f>
        <v>-100.95985662295654</v>
      </c>
    </row>
    <row r="259" spans="1:16" x14ac:dyDescent="0.35">
      <c r="A259">
        <f>ReIm!A259</f>
        <v>32.5</v>
      </c>
      <c r="B259" s="2">
        <f>-20*LOG(IMABS(COMPLEX(ReIm!B259,ReIm!C259)))</f>
        <v>43.024036483822854</v>
      </c>
      <c r="C259" s="2">
        <f>IMARGUMENT(COMPLEX(ReIm!B259,ReIm!C259))*(180/PI())</f>
        <v>-151.40987532527379</v>
      </c>
      <c r="D259" s="2">
        <f>-20*LOG(IMABS(COMPLEX(ReIm!D259,ReIm!E259)))</f>
        <v>39.864774429769234</v>
      </c>
      <c r="E259" s="2">
        <f>IMARGUMENT(COMPLEX(ReIm!D259,ReIm!E259))*(180/PI())</f>
        <v>160.46785573524912</v>
      </c>
      <c r="F259">
        <f>ReIm!F259</f>
        <v>32.5</v>
      </c>
      <c r="G259" s="2">
        <f>-20*LOG(IMABS(COMPLEX(ReIm!G259,ReIm!H259)))</f>
        <v>28.887385473507678</v>
      </c>
      <c r="H259" s="2">
        <f>IMARGUMENT(COMPLEX(ReIm!G259,ReIm!H259))*(180/PI())</f>
        <v>-159.50723399732573</v>
      </c>
      <c r="I259">
        <f>ReIm!I259</f>
        <v>32.5</v>
      </c>
      <c r="J259" s="2">
        <f>-20*LOG(IMABS(COMPLEX(ReIm!J259,ReIm!K259)))</f>
        <v>53.652995795191273</v>
      </c>
      <c r="K259" s="2">
        <f>IMARGUMENT(COMPLEX(ReIm!J259,ReIm!K259))*(180/PI())</f>
        <v>-73.169863607840355</v>
      </c>
      <c r="L259" s="2">
        <f>-20*LOG(IMABS(COMPLEX(ReIm!L259,ReIm!M259)))</f>
        <v>42.629254842075582</v>
      </c>
      <c r="M259" s="2">
        <f>IMARGUMENT(COMPLEX(ReIm!L259,ReIm!M259))*(180/PI())</f>
        <v>-65.690333280760029</v>
      </c>
      <c r="N259">
        <f>ReIm!N259</f>
        <v>32.5</v>
      </c>
      <c r="O259" s="2">
        <f>-20*LOG(IMABS(COMPLEX(ReIm!O259,ReIm!P259)))</f>
        <v>54.338137922626075</v>
      </c>
      <c r="P259" s="2">
        <f>IMARGUMENT(COMPLEX(ReIm!O259,ReIm!P259))*(180/PI())</f>
        <v>66.082157335366261</v>
      </c>
    </row>
    <row r="260" spans="1:16" x14ac:dyDescent="0.35">
      <c r="A260">
        <f>ReIm!A260</f>
        <v>32.75</v>
      </c>
      <c r="B260" s="2">
        <f>-20*LOG(IMABS(COMPLEX(ReIm!B260,ReIm!C260)))</f>
        <v>38.066485218601464</v>
      </c>
      <c r="C260" s="2">
        <f>IMARGUMENT(COMPLEX(ReIm!B260,ReIm!C260))*(180/PI())</f>
        <v>-146.35898628632481</v>
      </c>
      <c r="D260" s="2">
        <f>-20*LOG(IMABS(COMPLEX(ReIm!D260,ReIm!E260)))</f>
        <v>50.283200835318134</v>
      </c>
      <c r="E260" s="2">
        <f>IMARGUMENT(COMPLEX(ReIm!D260,ReIm!E260))*(180/PI())</f>
        <v>153.80017334582914</v>
      </c>
      <c r="F260">
        <f>ReIm!F260</f>
        <v>32.75</v>
      </c>
      <c r="G260" s="2">
        <f>-20*LOG(IMABS(COMPLEX(ReIm!G260,ReIm!H260)))</f>
        <v>29.006135675098747</v>
      </c>
      <c r="H260" s="2">
        <f>IMARGUMENT(COMPLEX(ReIm!G260,ReIm!H260))*(180/PI())</f>
        <v>6.1701481067877442</v>
      </c>
      <c r="I260">
        <f>ReIm!I260</f>
        <v>32.75</v>
      </c>
      <c r="J260" s="2">
        <f>-20*LOG(IMABS(COMPLEX(ReIm!J260,ReIm!K260)))</f>
        <v>50.342120935596796</v>
      </c>
      <c r="K260" s="2">
        <f>IMARGUMENT(COMPLEX(ReIm!J260,ReIm!K260))*(180/PI())</f>
        <v>-106.49669924148107</v>
      </c>
      <c r="L260" s="2">
        <f>-20*LOG(IMABS(COMPLEX(ReIm!L260,ReIm!M260)))</f>
        <v>42.879779284204517</v>
      </c>
      <c r="M260" s="2">
        <f>IMARGUMENT(COMPLEX(ReIm!L260,ReIm!M260))*(180/PI())</f>
        <v>-79.981968368208626</v>
      </c>
      <c r="N260">
        <f>ReIm!N260</f>
        <v>32.75</v>
      </c>
      <c r="O260" s="2">
        <f>-20*LOG(IMABS(COMPLEX(ReIm!O260,ReIm!P260)))</f>
        <v>54.82789143685585</v>
      </c>
      <c r="P260" s="2">
        <f>IMARGUMENT(COMPLEX(ReIm!O260,ReIm!P260))*(180/PI())</f>
        <v>-127.39473231781089</v>
      </c>
    </row>
    <row r="261" spans="1:16" x14ac:dyDescent="0.35">
      <c r="A261">
        <f>ReIm!A261</f>
        <v>33</v>
      </c>
      <c r="B261" s="2">
        <f>-20*LOG(IMABS(COMPLEX(ReIm!B261,ReIm!C261)))</f>
        <v>37.654038766750723</v>
      </c>
      <c r="C261" s="2">
        <f>IMARGUMENT(COMPLEX(ReIm!B261,ReIm!C261))*(180/PI())</f>
        <v>-170.84402091572585</v>
      </c>
      <c r="D261" s="2">
        <f>-20*LOG(IMABS(COMPLEX(ReIm!D261,ReIm!E261)))</f>
        <v>46.913921344260494</v>
      </c>
      <c r="E261" s="2">
        <f>IMARGUMENT(COMPLEX(ReIm!D261,ReIm!E261))*(180/PI())</f>
        <v>-101.56906992547808</v>
      </c>
      <c r="F261">
        <f>ReIm!F261</f>
        <v>33</v>
      </c>
      <c r="G261" s="2">
        <f>-20*LOG(IMABS(COMPLEX(ReIm!G261,ReIm!H261)))</f>
        <v>29.12623312852547</v>
      </c>
      <c r="H261" s="2">
        <f>IMARGUMENT(COMPLEX(ReIm!G261,ReIm!H261))*(180/PI())</f>
        <v>171.86338547957357</v>
      </c>
      <c r="I261">
        <f>ReIm!I261</f>
        <v>33</v>
      </c>
      <c r="J261" s="2">
        <f>-20*LOG(IMABS(COMPLEX(ReIm!J261,ReIm!K261)))</f>
        <v>50.747743025622476</v>
      </c>
      <c r="K261" s="2">
        <f>IMARGUMENT(COMPLEX(ReIm!J261,ReIm!K261))*(180/PI())</f>
        <v>-131.03909545750241</v>
      </c>
      <c r="L261" s="2">
        <f>-20*LOG(IMABS(COMPLEX(ReIm!L261,ReIm!M261)))</f>
        <v>44.427401461570312</v>
      </c>
      <c r="M261" s="2">
        <f>IMARGUMENT(COMPLEX(ReIm!L261,ReIm!M261))*(180/PI())</f>
        <v>-86.479691447088101</v>
      </c>
      <c r="N261">
        <f>ReIm!N261</f>
        <v>33</v>
      </c>
      <c r="O261" s="2">
        <f>-20*LOG(IMABS(COMPLEX(ReIm!O261,ReIm!P261)))</f>
        <v>55.388868357515193</v>
      </c>
      <c r="P261" s="2">
        <f>IMARGUMENT(COMPLEX(ReIm!O261,ReIm!P261))*(180/PI())</f>
        <v>39.832274188169094</v>
      </c>
    </row>
    <row r="262" spans="1:16" x14ac:dyDescent="0.35">
      <c r="A262">
        <f>ReIm!A262</f>
        <v>33.25</v>
      </c>
      <c r="B262" s="2">
        <f>-20*LOG(IMABS(COMPLEX(ReIm!B262,ReIm!C262)))</f>
        <v>45.208328343815538</v>
      </c>
      <c r="C262" s="2">
        <f>IMARGUMENT(COMPLEX(ReIm!B262,ReIm!C262))*(180/PI())</f>
        <v>174.63142741296286</v>
      </c>
      <c r="D262" s="2">
        <f>-20*LOG(IMABS(COMPLEX(ReIm!D262,ReIm!E262)))</f>
        <v>39.342167985759133</v>
      </c>
      <c r="E262" s="2">
        <f>IMARGUMENT(COMPLEX(ReIm!D262,ReIm!E262))*(180/PI())</f>
        <v>-102.78896564921776</v>
      </c>
      <c r="F262">
        <f>ReIm!F262</f>
        <v>33.25</v>
      </c>
      <c r="G262" s="2">
        <f>-20*LOG(IMABS(COMPLEX(ReIm!G262,ReIm!H262)))</f>
        <v>29.245924720065641</v>
      </c>
      <c r="H262" s="2">
        <f>IMARGUMENT(COMPLEX(ReIm!G262,ReIm!H262))*(180/PI())</f>
        <v>-22.4530244989651</v>
      </c>
      <c r="I262">
        <f>ReIm!I262</f>
        <v>33.25</v>
      </c>
      <c r="J262" s="2">
        <f>-20*LOG(IMABS(COMPLEX(ReIm!J262,ReIm!K262)))</f>
        <v>52.290299555640743</v>
      </c>
      <c r="K262" s="2">
        <f>IMARGUMENT(COMPLEX(ReIm!J262,ReIm!K262))*(180/PI())</f>
        <v>-154.6687987219378</v>
      </c>
      <c r="L262" s="2">
        <f>-20*LOG(IMABS(COMPLEX(ReIm!L262,ReIm!M262)))</f>
        <v>46.814060056596112</v>
      </c>
      <c r="M262" s="2">
        <f>IMARGUMENT(COMPLEX(ReIm!L262,ReIm!M262))*(180/PI())</f>
        <v>-78.293026884709391</v>
      </c>
      <c r="N262">
        <f>ReIm!N262</f>
        <v>33.25</v>
      </c>
      <c r="O262" s="2">
        <f>-20*LOG(IMABS(COMPLEX(ReIm!O262,ReIm!P262)))</f>
        <v>55.855977080697336</v>
      </c>
      <c r="P262" s="2">
        <f>IMARGUMENT(COMPLEX(ReIm!O262,ReIm!P262))*(180/PI())</f>
        <v>-154.92842086628679</v>
      </c>
    </row>
    <row r="263" spans="1:16" x14ac:dyDescent="0.35">
      <c r="A263">
        <f>ReIm!A263</f>
        <v>33.5</v>
      </c>
      <c r="B263" s="2">
        <f>-20*LOG(IMABS(COMPLEX(ReIm!B263,ReIm!C263)))</f>
        <v>42.514323875058217</v>
      </c>
      <c r="C263" s="2">
        <f>IMARGUMENT(COMPLEX(ReIm!B263,ReIm!C263))*(180/PI())</f>
        <v>-114.49146566057465</v>
      </c>
      <c r="D263" s="2">
        <f>-20*LOG(IMABS(COMPLEX(ReIm!D263,ReIm!E263)))</f>
        <v>34.231761671197127</v>
      </c>
      <c r="E263" s="2">
        <f>IMARGUMENT(COMPLEX(ReIm!D263,ReIm!E263))*(180/PI())</f>
        <v>-135.58817418298079</v>
      </c>
      <c r="F263">
        <f>ReIm!F263</f>
        <v>33.5</v>
      </c>
      <c r="G263" s="2">
        <f>-20*LOG(IMABS(COMPLEX(ReIm!G263,ReIm!H263)))</f>
        <v>29.369549713857953</v>
      </c>
      <c r="H263" s="2">
        <f>IMARGUMENT(COMPLEX(ReIm!G263,ReIm!H263))*(180/PI())</f>
        <v>143.2944651279843</v>
      </c>
      <c r="I263">
        <f>ReIm!I263</f>
        <v>33.5</v>
      </c>
      <c r="J263" s="2">
        <f>-20*LOG(IMABS(COMPLEX(ReIm!J263,ReIm!K263)))</f>
        <v>64.722914527504201</v>
      </c>
      <c r="K263" s="2">
        <f>IMARGUMENT(COMPLEX(ReIm!J263,ReIm!K263))*(180/PI())</f>
        <v>-127.49782003637073</v>
      </c>
      <c r="L263" s="2">
        <f>-20*LOG(IMABS(COMPLEX(ReIm!L263,ReIm!M263)))</f>
        <v>44.647753686689455</v>
      </c>
      <c r="M263" s="2">
        <f>IMARGUMENT(COMPLEX(ReIm!L263,ReIm!M263))*(180/PI())</f>
        <v>-57.366648031659452</v>
      </c>
      <c r="N263">
        <f>ReIm!N263</f>
        <v>33.5</v>
      </c>
      <c r="O263" s="2">
        <f>-20*LOG(IMABS(COMPLEX(ReIm!O263,ReIm!P263)))</f>
        <v>56.680225019523533</v>
      </c>
      <c r="P263" s="2">
        <f>IMARGUMENT(COMPLEX(ReIm!O263,ReIm!P263))*(180/PI())</f>
        <v>10.627412211412038</v>
      </c>
    </row>
    <row r="264" spans="1:16" x14ac:dyDescent="0.35">
      <c r="A264">
        <f>ReIm!A264</f>
        <v>33.75</v>
      </c>
      <c r="B264" s="2">
        <f>-20*LOG(IMABS(COMPLEX(ReIm!B264,ReIm!C264)))</f>
        <v>37.464530040115001</v>
      </c>
      <c r="C264" s="2">
        <f>IMARGUMENT(COMPLEX(ReIm!B264,ReIm!C264))*(180/PI())</f>
        <v>-110.6090122507747</v>
      </c>
      <c r="D264" s="2">
        <f>-20*LOG(IMABS(COMPLEX(ReIm!D264,ReIm!E264)))</f>
        <v>36.277362507113907</v>
      </c>
      <c r="E264" s="2">
        <f>IMARGUMENT(COMPLEX(ReIm!D264,ReIm!E264))*(180/PI())</f>
        <v>-176.06218256744995</v>
      </c>
      <c r="F264">
        <f>ReIm!F264</f>
        <v>33.75</v>
      </c>
      <c r="G264" s="2">
        <f>-20*LOG(IMABS(COMPLEX(ReIm!G264,ReIm!H264)))</f>
        <v>29.482748692895431</v>
      </c>
      <c r="H264" s="2">
        <f>IMARGUMENT(COMPLEX(ReIm!G264,ReIm!H264))*(180/PI())</f>
        <v>-50.974177348659204</v>
      </c>
      <c r="I264">
        <f>ReIm!I264</f>
        <v>33.75</v>
      </c>
      <c r="J264" s="2">
        <f>-20*LOG(IMABS(COMPLEX(ReIm!J264,ReIm!K264)))</f>
        <v>52.843885139533747</v>
      </c>
      <c r="K264" s="2">
        <f>IMARGUMENT(COMPLEX(ReIm!J264,ReIm!K264))*(180/PI())</f>
        <v>-91.591170173513092</v>
      </c>
      <c r="L264" s="2">
        <f>-20*LOG(IMABS(COMPLEX(ReIm!L264,ReIm!M264)))</f>
        <v>42.118927494000346</v>
      </c>
      <c r="M264" s="2">
        <f>IMARGUMENT(COMPLEX(ReIm!L264,ReIm!M264))*(180/PI())</f>
        <v>-60.481670919718226</v>
      </c>
      <c r="N264">
        <f>ReIm!N264</f>
        <v>33.75</v>
      </c>
      <c r="O264" s="2">
        <f>-20*LOG(IMABS(COMPLEX(ReIm!O264,ReIm!P264)))</f>
        <v>57.404766936024515</v>
      </c>
      <c r="P264" s="2">
        <f>IMARGUMENT(COMPLEX(ReIm!O264,ReIm!P264))*(180/PI())</f>
        <v>177.17028153839365</v>
      </c>
    </row>
    <row r="265" spans="1:16" x14ac:dyDescent="0.35">
      <c r="A265">
        <f>ReIm!A265</f>
        <v>34</v>
      </c>
      <c r="B265" s="2">
        <f>-20*LOG(IMABS(COMPLEX(ReIm!B265,ReIm!C265)))</f>
        <v>35.55641098850024</v>
      </c>
      <c r="C265" s="2">
        <f>IMARGUMENT(COMPLEX(ReIm!B265,ReIm!C265))*(180/PI())</f>
        <v>-134.36208090255187</v>
      </c>
      <c r="D265" s="2">
        <f>-20*LOG(IMABS(COMPLEX(ReIm!D265,ReIm!E265)))</f>
        <v>41.758846278081272</v>
      </c>
      <c r="E265" s="2">
        <f>IMARGUMENT(COMPLEX(ReIm!D265,ReIm!E265))*(180/PI())</f>
        <v>-161.08716999817193</v>
      </c>
      <c r="F265">
        <f>ReIm!F265</f>
        <v>34</v>
      </c>
      <c r="G265" s="2">
        <f>-20*LOG(IMABS(COMPLEX(ReIm!G265,ReIm!H265)))</f>
        <v>29.596270344588245</v>
      </c>
      <c r="H265" s="2">
        <f>IMARGUMENT(COMPLEX(ReIm!G265,ReIm!H265))*(180/PI())</f>
        <v>114.75898120835807</v>
      </c>
      <c r="I265">
        <f>ReIm!I265</f>
        <v>34</v>
      </c>
      <c r="J265" s="2">
        <f>-20*LOG(IMABS(COMPLEX(ReIm!J265,ReIm!K265)))</f>
        <v>49.977980538972091</v>
      </c>
      <c r="K265" s="2">
        <f>IMARGUMENT(COMPLEX(ReIm!J265,ReIm!K265))*(180/PI())</f>
        <v>-114.33645484934634</v>
      </c>
      <c r="L265" s="2">
        <f>-20*LOG(IMABS(COMPLEX(ReIm!L265,ReIm!M265)))</f>
        <v>40.357726598743369</v>
      </c>
      <c r="M265" s="2">
        <f>IMARGUMENT(COMPLEX(ReIm!L265,ReIm!M265))*(180/PI())</f>
        <v>-70.923489856761833</v>
      </c>
      <c r="N265">
        <f>ReIm!N265</f>
        <v>34</v>
      </c>
      <c r="O265" s="2">
        <f>-20*LOG(IMABS(COMPLEX(ReIm!O265,ReIm!P265)))</f>
        <v>58.156894924136957</v>
      </c>
      <c r="P265" s="2">
        <f>IMARGUMENT(COMPLEX(ReIm!O265,ReIm!P265))*(180/PI())</f>
        <v>-16.786615163167735</v>
      </c>
    </row>
    <row r="266" spans="1:16" x14ac:dyDescent="0.35">
      <c r="A266">
        <f>ReIm!A266</f>
        <v>34.25</v>
      </c>
      <c r="B266" s="2">
        <f>-20*LOG(IMABS(COMPLEX(ReIm!B266,ReIm!C266)))</f>
        <v>37.445571894934957</v>
      </c>
      <c r="C266" s="2">
        <f>IMARGUMENT(COMPLEX(ReIm!B266,ReIm!C266))*(180/PI())</f>
        <v>-150.14876574357382</v>
      </c>
      <c r="D266" s="2">
        <f>-20*LOG(IMABS(COMPLEX(ReIm!D266,ReIm!E266)))</f>
        <v>39.444286195661377</v>
      </c>
      <c r="E266" s="2">
        <f>IMARGUMENT(COMPLEX(ReIm!D266,ReIm!E266))*(180/PI())</f>
        <v>-150.98574885645985</v>
      </c>
      <c r="F266">
        <f>ReIm!F266</f>
        <v>34.25</v>
      </c>
      <c r="G266" s="2">
        <f>-20*LOG(IMABS(COMPLEX(ReIm!G266,ReIm!H266)))</f>
        <v>29.710251046928043</v>
      </c>
      <c r="H266" s="2">
        <f>IMARGUMENT(COMPLEX(ReIm!G266,ReIm!H266))*(180/PI())</f>
        <v>-79.545564194751393</v>
      </c>
      <c r="I266">
        <f>ReIm!I266</f>
        <v>34.25</v>
      </c>
      <c r="J266" s="2">
        <f>-20*LOG(IMABS(COMPLEX(ReIm!J266,ReIm!K266)))</f>
        <v>48.903028374160861</v>
      </c>
      <c r="K266" s="2">
        <f>IMARGUMENT(COMPLEX(ReIm!J266,ReIm!K266))*(180/PI())</f>
        <v>-133.76906462010487</v>
      </c>
      <c r="L266" s="2">
        <f>-20*LOG(IMABS(COMPLEX(ReIm!L266,ReIm!M266)))</f>
        <v>39.584149048308163</v>
      </c>
      <c r="M266" s="2">
        <f>IMARGUMENT(COMPLEX(ReIm!L266,ReIm!M266))*(180/PI())</f>
        <v>-88.489197321053297</v>
      </c>
      <c r="N266">
        <f>ReIm!N266</f>
        <v>34.25</v>
      </c>
      <c r="O266" s="2">
        <f>-20*LOG(IMABS(COMPLEX(ReIm!O266,ReIm!P266)))</f>
        <v>58.944095787491349</v>
      </c>
      <c r="P266" s="2">
        <f>IMARGUMENT(COMPLEX(ReIm!O266,ReIm!P266))*(180/PI())</f>
        <v>148.87007910544241</v>
      </c>
    </row>
    <row r="267" spans="1:16" x14ac:dyDescent="0.35">
      <c r="A267">
        <f>ReIm!A267</f>
        <v>34.5</v>
      </c>
      <c r="B267" s="2">
        <f>-20*LOG(IMABS(COMPLEX(ReIm!B267,ReIm!C267)))</f>
        <v>39.485161915691783</v>
      </c>
      <c r="C267" s="2">
        <f>IMARGUMENT(COMPLEX(ReIm!B267,ReIm!C267))*(180/PI())</f>
        <v>-118.38242231532668</v>
      </c>
      <c r="D267" s="2">
        <f>-20*LOG(IMABS(COMPLEX(ReIm!D267,ReIm!E267)))</f>
        <v>39.507915535172494</v>
      </c>
      <c r="E267" s="2">
        <f>IMARGUMENT(COMPLEX(ReIm!D267,ReIm!E267))*(180/PI())</f>
        <v>-144.0621270631259</v>
      </c>
      <c r="F267">
        <f>ReIm!F267</f>
        <v>34.5</v>
      </c>
      <c r="G267" s="2">
        <f>-20*LOG(IMABS(COMPLEX(ReIm!G267,ReIm!H267)))</f>
        <v>29.83242066528031</v>
      </c>
      <c r="H267" s="2">
        <f>IMARGUMENT(COMPLEX(ReIm!G267,ReIm!H267))*(180/PI())</f>
        <v>86.201072382855983</v>
      </c>
      <c r="I267">
        <f>ReIm!I267</f>
        <v>34.5</v>
      </c>
      <c r="J267" s="2">
        <f>-20*LOG(IMABS(COMPLEX(ReIm!J267,ReIm!K267)))</f>
        <v>49.397392802268179</v>
      </c>
      <c r="K267" s="2">
        <f>IMARGUMENT(COMPLEX(ReIm!J267,ReIm!K267))*(180/PI())</f>
        <v>-164.81741047257668</v>
      </c>
      <c r="L267" s="2">
        <f>-20*LOG(IMABS(COMPLEX(ReIm!L267,ReIm!M267)))</f>
        <v>41.610781052878494</v>
      </c>
      <c r="M267" s="2">
        <f>IMARGUMENT(COMPLEX(ReIm!L267,ReIm!M267))*(180/PI())</f>
        <v>-102.93333755579326</v>
      </c>
      <c r="N267">
        <f>ReIm!N267</f>
        <v>34.5</v>
      </c>
      <c r="O267" s="2">
        <f>-20*LOG(IMABS(COMPLEX(ReIm!O267,ReIm!P267)))</f>
        <v>59.932326197467383</v>
      </c>
      <c r="P267" s="2">
        <f>IMARGUMENT(COMPLEX(ReIm!O267,ReIm!P267))*(180/PI())</f>
        <v>-47.567795688683489</v>
      </c>
    </row>
    <row r="268" spans="1:16" x14ac:dyDescent="0.35">
      <c r="A268">
        <f>ReIm!A268</f>
        <v>34.75</v>
      </c>
      <c r="B268" s="2">
        <f>-20*LOG(IMABS(COMPLEX(ReIm!B268,ReIm!C268)))</f>
        <v>34.98783677105925</v>
      </c>
      <c r="C268" s="2">
        <f>IMARGUMENT(COMPLEX(ReIm!B268,ReIm!C268))*(180/PI())</f>
        <v>-119.63832176507564</v>
      </c>
      <c r="D268" s="2">
        <f>-20*LOG(IMABS(COMPLEX(ReIm!D268,ReIm!E268)))</f>
        <v>37.726974471217773</v>
      </c>
      <c r="E268" s="2">
        <f>IMARGUMENT(COMPLEX(ReIm!D268,ReIm!E268))*(180/PI())</f>
        <v>-149.94307553970435</v>
      </c>
      <c r="F268">
        <f>ReIm!F268</f>
        <v>34.75</v>
      </c>
      <c r="G268" s="2">
        <f>-20*LOG(IMABS(COMPLEX(ReIm!G268,ReIm!H268)))</f>
        <v>29.942289398933852</v>
      </c>
      <c r="H268" s="2">
        <f>IMARGUMENT(COMPLEX(ReIm!G268,ReIm!H268))*(180/PI())</f>
        <v>-108.10831676134987</v>
      </c>
      <c r="I268">
        <f>ReIm!I268</f>
        <v>34.75</v>
      </c>
      <c r="J268" s="2">
        <f>-20*LOG(IMABS(COMPLEX(ReIm!J268,ReIm!K268)))</f>
        <v>52.86294523936963</v>
      </c>
      <c r="K268" s="2">
        <f>IMARGUMENT(COMPLEX(ReIm!J268,ReIm!K268))*(180/PI())</f>
        <v>-170.80916499291817</v>
      </c>
      <c r="L268" s="2">
        <f>-20*LOG(IMABS(COMPLEX(ReIm!L268,ReIm!M268)))</f>
        <v>42.765164673684893</v>
      </c>
      <c r="M268" s="2">
        <f>IMARGUMENT(COMPLEX(ReIm!L268,ReIm!M268))*(180/PI())</f>
        <v>-96.857266875611742</v>
      </c>
      <c r="N268">
        <f>ReIm!N268</f>
        <v>34.75</v>
      </c>
      <c r="O268" s="2">
        <f>-20*LOG(IMABS(COMPLEX(ReIm!O268,ReIm!P268)))</f>
        <v>61.144572474930435</v>
      </c>
      <c r="P268" s="2">
        <f>IMARGUMENT(COMPLEX(ReIm!O268,ReIm!P268))*(180/PI())</f>
        <v>116.93539414803136</v>
      </c>
    </row>
    <row r="269" spans="1:16" x14ac:dyDescent="0.35">
      <c r="A269">
        <f>ReIm!A269</f>
        <v>35</v>
      </c>
      <c r="B269" s="2">
        <f>-20*LOG(IMABS(COMPLEX(ReIm!B269,ReIm!C269)))</f>
        <v>33.846092747385924</v>
      </c>
      <c r="C269" s="2">
        <f>IMARGUMENT(COMPLEX(ReIm!B269,ReIm!C269))*(180/PI())</f>
        <v>-129.56605438572831</v>
      </c>
      <c r="D269" s="2">
        <f>-20*LOG(IMABS(COMPLEX(ReIm!D269,ReIm!E269)))</f>
        <v>37.498026361143914</v>
      </c>
      <c r="E269" s="2">
        <f>IMARGUMENT(COMPLEX(ReIm!D269,ReIm!E269))*(180/PI())</f>
        <v>-155.15079470302695</v>
      </c>
      <c r="F269">
        <f>ReIm!F269</f>
        <v>35</v>
      </c>
      <c r="G269" s="2">
        <f>-20*LOG(IMABS(COMPLEX(ReIm!G269,ReIm!H269)))</f>
        <v>30.055382729330319</v>
      </c>
      <c r="H269" s="2">
        <f>IMARGUMENT(COMPLEX(ReIm!G269,ReIm!H269))*(180/PI())</f>
        <v>57.62608891459363</v>
      </c>
      <c r="I269">
        <f>ReIm!I269</f>
        <v>35</v>
      </c>
      <c r="J269" s="2">
        <f>-20*LOG(IMABS(COMPLEX(ReIm!J269,ReIm!K269)))</f>
        <v>52.226068598998324</v>
      </c>
      <c r="K269" s="2">
        <f>IMARGUMENT(COMPLEX(ReIm!J269,ReIm!K269))*(180/PI())</f>
        <v>176.39441810821768</v>
      </c>
      <c r="L269" s="2">
        <f>-20*LOG(IMABS(COMPLEX(ReIm!L269,ReIm!M269)))</f>
        <v>42.493623036122237</v>
      </c>
      <c r="M269" s="2">
        <f>IMARGUMENT(COMPLEX(ReIm!L269,ReIm!M269))*(180/PI())</f>
        <v>-96.219378446133064</v>
      </c>
      <c r="N269">
        <f>ReIm!N269</f>
        <v>35</v>
      </c>
      <c r="O269" s="2">
        <f>-20*LOG(IMABS(COMPLEX(ReIm!O269,ReIm!P269)))</f>
        <v>62.16390142683845</v>
      </c>
      <c r="P269" s="2">
        <f>IMARGUMENT(COMPLEX(ReIm!O269,ReIm!P269))*(180/PI())</f>
        <v>-80.545825876760318</v>
      </c>
    </row>
    <row r="270" spans="1:16" x14ac:dyDescent="0.35">
      <c r="A270">
        <f>ReIm!A270</f>
        <v>35.25</v>
      </c>
      <c r="B270" s="2">
        <f>-20*LOG(IMABS(COMPLEX(ReIm!B270,ReIm!C270)))</f>
        <v>33.836284395140822</v>
      </c>
      <c r="C270" s="2">
        <f>IMARGUMENT(COMPLEX(ReIm!B270,ReIm!C270))*(180/PI())</f>
        <v>-139.18017678043566</v>
      </c>
      <c r="D270" s="2">
        <f>-20*LOG(IMABS(COMPLEX(ReIm!D270,ReIm!E270)))</f>
        <v>38.559187425129238</v>
      </c>
      <c r="E270" s="2">
        <f>IMARGUMENT(COMPLEX(ReIm!D270,ReIm!E270))*(180/PI())</f>
        <v>-159.04560412375639</v>
      </c>
      <c r="F270">
        <f>ReIm!F270</f>
        <v>35.25</v>
      </c>
      <c r="G270" s="2">
        <f>-20*LOG(IMABS(COMPLEX(ReIm!G270,ReIm!H270)))</f>
        <v>30.16946536690066</v>
      </c>
      <c r="H270" s="2">
        <f>IMARGUMENT(COMPLEX(ReIm!G270,ReIm!H270))*(180/PI())</f>
        <v>-136.66359794626658</v>
      </c>
      <c r="I270">
        <f>ReIm!I270</f>
        <v>35.25</v>
      </c>
      <c r="J270" s="2">
        <f>-20*LOG(IMABS(COMPLEX(ReIm!J270,ReIm!K270)))</f>
        <v>55.504210909753048</v>
      </c>
      <c r="K270" s="2">
        <f>IMARGUMENT(COMPLEX(ReIm!J270,ReIm!K270))*(180/PI())</f>
        <v>133.87777113178674</v>
      </c>
      <c r="L270" s="2">
        <f>-20*LOG(IMABS(COMPLEX(ReIm!L270,ReIm!M270)))</f>
        <v>42.055923549121147</v>
      </c>
      <c r="M270" s="2">
        <f>IMARGUMENT(COMPLEX(ReIm!L270,ReIm!M270))*(180/PI())</f>
        <v>-98.875030223974136</v>
      </c>
      <c r="N270">
        <f>ReIm!N270</f>
        <v>35.25</v>
      </c>
      <c r="O270" s="2">
        <f>-20*LOG(IMABS(COMPLEX(ReIm!O270,ReIm!P270)))</f>
        <v>63.304691699595324</v>
      </c>
      <c r="P270" s="2">
        <f>IMARGUMENT(COMPLEX(ReIm!O270,ReIm!P270))*(180/PI())</f>
        <v>80.55962365207975</v>
      </c>
    </row>
    <row r="271" spans="1:16" x14ac:dyDescent="0.35">
      <c r="A271">
        <f>ReIm!A271</f>
        <v>35.5</v>
      </c>
      <c r="B271" s="2">
        <f>-20*LOG(IMABS(COMPLEX(ReIm!B271,ReIm!C271)))</f>
        <v>33.96176497325736</v>
      </c>
      <c r="C271" s="2">
        <f>IMARGUMENT(COMPLEX(ReIm!B271,ReIm!C271))*(180/PI())</f>
        <v>-130.09981406537469</v>
      </c>
      <c r="D271" s="2">
        <f>-20*LOG(IMABS(COMPLEX(ReIm!D271,ReIm!E271)))</f>
        <v>37.985867992037754</v>
      </c>
      <c r="E271" s="2">
        <f>IMARGUMENT(COMPLEX(ReIm!D271,ReIm!E271))*(180/PI())</f>
        <v>-150.19027870333588</v>
      </c>
      <c r="F271">
        <f>ReIm!F271</f>
        <v>35.5</v>
      </c>
      <c r="G271" s="2">
        <f>-20*LOG(IMABS(COMPLEX(ReIm!G271,ReIm!H271)))</f>
        <v>30.286248856753055</v>
      </c>
      <c r="H271" s="2">
        <f>IMARGUMENT(COMPLEX(ReIm!G271,ReIm!H271))*(180/PI())</f>
        <v>29.070811806968603</v>
      </c>
      <c r="I271">
        <f>ReIm!I271</f>
        <v>35.5</v>
      </c>
      <c r="J271" s="2">
        <f>-20*LOG(IMABS(COMPLEX(ReIm!J271,ReIm!K271)))</f>
        <v>72.510552229760378</v>
      </c>
      <c r="K271" s="2">
        <f>IMARGUMENT(COMPLEX(ReIm!J271,ReIm!K271))*(180/PI())</f>
        <v>-124.22769997490471</v>
      </c>
      <c r="L271" s="2">
        <f>-20*LOG(IMABS(COMPLEX(ReIm!L271,ReIm!M271)))</f>
        <v>41.637251100521489</v>
      </c>
      <c r="M271" s="2">
        <f>IMARGUMENT(COMPLEX(ReIm!L271,ReIm!M271))*(180/PI())</f>
        <v>-111.48667364102781</v>
      </c>
      <c r="N271">
        <f>ReIm!N271</f>
        <v>35.5</v>
      </c>
      <c r="O271" s="2">
        <f>-20*LOG(IMABS(COMPLEX(ReIm!O271,ReIm!P271)))</f>
        <v>64.876857235195061</v>
      </c>
      <c r="P271" s="2">
        <f>IMARGUMENT(COMPLEX(ReIm!O271,ReIm!P271))*(180/PI())</f>
        <v>-119.54587173508708</v>
      </c>
    </row>
    <row r="272" spans="1:16" x14ac:dyDescent="0.35">
      <c r="A272">
        <f>ReIm!A272</f>
        <v>35.75</v>
      </c>
      <c r="B272" s="2">
        <f>-20*LOG(IMABS(COMPLEX(ReIm!B272,ReIm!C272)))</f>
        <v>30.536033637477896</v>
      </c>
      <c r="C272" s="2">
        <f>IMARGUMENT(COMPLEX(ReIm!B272,ReIm!C272))*(180/PI())</f>
        <v>-136.42968071889482</v>
      </c>
      <c r="D272" s="2">
        <f>-20*LOG(IMABS(COMPLEX(ReIm!D272,ReIm!E272)))</f>
        <v>36.611338730145029</v>
      </c>
      <c r="E272" s="2">
        <f>IMARGUMENT(COMPLEX(ReIm!D272,ReIm!E272))*(180/PI())</f>
        <v>-145.09770604653107</v>
      </c>
      <c r="F272">
        <f>ReIm!F272</f>
        <v>35.75</v>
      </c>
      <c r="G272" s="2">
        <f>-20*LOG(IMABS(COMPLEX(ReIm!G272,ReIm!H272)))</f>
        <v>30.406182641283927</v>
      </c>
      <c r="H272" s="2">
        <f>IMARGUMENT(COMPLEX(ReIm!G272,ReIm!H272))*(180/PI())</f>
        <v>-165.18424509626414</v>
      </c>
      <c r="I272">
        <f>ReIm!I272</f>
        <v>35.75</v>
      </c>
      <c r="J272" s="2">
        <f>-20*LOG(IMABS(COMPLEX(ReIm!J272,ReIm!K272)))</f>
        <v>56.868875424192218</v>
      </c>
      <c r="K272" s="2">
        <f>IMARGUMENT(COMPLEX(ReIm!J272,ReIm!K272))*(180/PI())</f>
        <v>-160.55537673964966</v>
      </c>
      <c r="L272" s="2">
        <f>-20*LOG(IMABS(COMPLEX(ReIm!L272,ReIm!M272)))</f>
        <v>44.228706374048826</v>
      </c>
      <c r="M272" s="2">
        <f>IMARGUMENT(COMPLEX(ReIm!L272,ReIm!M272))*(180/PI())</f>
        <v>-124.3711694796954</v>
      </c>
      <c r="N272">
        <f>ReIm!N272</f>
        <v>35.75</v>
      </c>
      <c r="O272" s="2">
        <f>-20*LOG(IMABS(COMPLEX(ReIm!O272,ReIm!P272)))</f>
        <v>66.016590412248576</v>
      </c>
      <c r="P272" s="2">
        <f>IMARGUMENT(COMPLEX(ReIm!O272,ReIm!P272))*(180/PI())</f>
        <v>36.359100504460422</v>
      </c>
    </row>
    <row r="273" spans="1:16" x14ac:dyDescent="0.35">
      <c r="A273">
        <f>ReIm!A273</f>
        <v>36</v>
      </c>
      <c r="B273" s="2">
        <f>-20*LOG(IMABS(COMPLEX(ReIm!B273,ReIm!C273)))</f>
        <v>29.485087776757023</v>
      </c>
      <c r="C273" s="2">
        <f>IMARGUMENT(COMPLEX(ReIm!B273,ReIm!C273))*(180/PI())</f>
        <v>-161.67133151792723</v>
      </c>
      <c r="D273" s="2">
        <f>-20*LOG(IMABS(COMPLEX(ReIm!D273,ReIm!E273)))</f>
        <v>34.226959627637598</v>
      </c>
      <c r="E273" s="2">
        <f>IMARGUMENT(COMPLEX(ReIm!D273,ReIm!E273))*(180/PI())</f>
        <v>-155.93390117614862</v>
      </c>
      <c r="F273">
        <f>ReIm!F273</f>
        <v>36</v>
      </c>
      <c r="G273" s="2">
        <f>-20*LOG(IMABS(COMPLEX(ReIm!G273,ReIm!H273)))</f>
        <v>30.51801878687527</v>
      </c>
      <c r="H273" s="2">
        <f>IMARGUMENT(COMPLEX(ReIm!G273,ReIm!H273))*(180/PI())</f>
        <v>0.5971463819741375</v>
      </c>
      <c r="I273">
        <f>ReIm!I273</f>
        <v>36</v>
      </c>
      <c r="J273" s="2">
        <f>-20*LOG(IMABS(COMPLEX(ReIm!J273,ReIm!K273)))</f>
        <v>53.332524384133578</v>
      </c>
      <c r="K273" s="2">
        <f>IMARGUMENT(COMPLEX(ReIm!J273,ReIm!K273))*(180/PI())</f>
        <v>145.77281633199382</v>
      </c>
      <c r="L273" s="2">
        <f>-20*LOG(IMABS(COMPLEX(ReIm!L273,ReIm!M273)))</f>
        <v>47.948648579589943</v>
      </c>
      <c r="M273" s="2">
        <f>IMARGUMENT(COMPLEX(ReIm!L273,ReIm!M273))*(180/PI())</f>
        <v>-107.43297938070535</v>
      </c>
      <c r="N273">
        <f>ReIm!N273</f>
        <v>36</v>
      </c>
      <c r="O273" s="2">
        <f>-20*LOG(IMABS(COMPLEX(ReIm!O273,ReIm!P273)))</f>
        <v>67.0501245125607</v>
      </c>
      <c r="P273" s="2">
        <f>IMARGUMENT(COMPLEX(ReIm!O273,ReIm!P273))*(180/PI())</f>
        <v>-167.90477757474011</v>
      </c>
    </row>
    <row r="274" spans="1:16" x14ac:dyDescent="0.35">
      <c r="A274">
        <f>ReIm!A274</f>
        <v>36.25</v>
      </c>
      <c r="B274" s="2">
        <f>-20*LOG(IMABS(COMPLEX(ReIm!B274,ReIm!C274)))</f>
        <v>32.156241252227112</v>
      </c>
      <c r="C274" s="2">
        <f>IMARGUMENT(COMPLEX(ReIm!B274,ReIm!C274))*(180/PI())</f>
        <v>174.62897577752076</v>
      </c>
      <c r="D274" s="2">
        <f>-20*LOG(IMABS(COMPLEX(ReIm!D274,ReIm!E274)))</f>
        <v>35.006007968030474</v>
      </c>
      <c r="E274" s="2">
        <f>IMARGUMENT(COMPLEX(ReIm!D274,ReIm!E274))*(180/PI())</f>
        <v>-178.89039382503739</v>
      </c>
      <c r="F274">
        <f>ReIm!F274</f>
        <v>36.25</v>
      </c>
      <c r="G274" s="2">
        <f>-20*LOG(IMABS(COMPLEX(ReIm!G274,ReIm!H274)))</f>
        <v>30.628723375467874</v>
      </c>
      <c r="H274" s="2">
        <f>IMARGUMENT(COMPLEX(ReIm!G274,ReIm!H274))*(180/PI())</f>
        <v>166.36158841117708</v>
      </c>
      <c r="I274">
        <f>ReIm!I274</f>
        <v>36.25</v>
      </c>
      <c r="J274" s="2">
        <f>-20*LOG(IMABS(COMPLEX(ReIm!J274,ReIm!K274)))</f>
        <v>51.01887008728329</v>
      </c>
      <c r="K274" s="2">
        <f>IMARGUMENT(COMPLEX(ReIm!J274,ReIm!K274))*(180/PI())</f>
        <v>90.646070381588132</v>
      </c>
      <c r="L274" s="2">
        <f>-20*LOG(IMABS(COMPLEX(ReIm!L274,ReIm!M274)))</f>
        <v>45.681117345900986</v>
      </c>
      <c r="M274" s="2">
        <f>IMARGUMENT(COMPLEX(ReIm!L274,ReIm!M274))*(180/PI())</f>
        <v>-84.542279340439251</v>
      </c>
      <c r="N274">
        <f>ReIm!N274</f>
        <v>36.25</v>
      </c>
      <c r="O274" s="2">
        <f>-20*LOG(IMABS(COMPLEX(ReIm!O274,ReIm!P274)))</f>
        <v>66.966020177548884</v>
      </c>
      <c r="P274" s="2">
        <f>IMARGUMENT(COMPLEX(ReIm!O274,ReIm!P274))*(180/PI())</f>
        <v>-15.365317068529745</v>
      </c>
    </row>
    <row r="275" spans="1:16" x14ac:dyDescent="0.35">
      <c r="A275">
        <f>ReIm!A275</f>
        <v>36.5</v>
      </c>
      <c r="B275" s="2">
        <f>-20*LOG(IMABS(COMPLEX(ReIm!B275,ReIm!C275)))</f>
        <v>35.083163572062176</v>
      </c>
      <c r="C275" s="2">
        <f>IMARGUMENT(COMPLEX(ReIm!B275,ReIm!C275))*(180/PI())</f>
        <v>177.32205911325656</v>
      </c>
      <c r="D275" s="2">
        <f>-20*LOG(IMABS(COMPLEX(ReIm!D275,ReIm!E275)))</f>
        <v>36.65164063066625</v>
      </c>
      <c r="E275" s="2">
        <f>IMARGUMENT(COMPLEX(ReIm!D275,ReIm!E275))*(180/PI())</f>
        <v>-176.52374050451022</v>
      </c>
      <c r="F275">
        <f>ReIm!F275</f>
        <v>36.5</v>
      </c>
      <c r="G275" s="2">
        <f>-20*LOG(IMABS(COMPLEX(ReIm!G275,ReIm!H275)))</f>
        <v>30.735654969704846</v>
      </c>
      <c r="H275" s="2">
        <f>IMARGUMENT(COMPLEX(ReIm!G275,ReIm!H275))*(180/PI())</f>
        <v>-27.883336785415111</v>
      </c>
      <c r="I275">
        <f>ReIm!I275</f>
        <v>36.5</v>
      </c>
      <c r="J275" s="2">
        <f>-20*LOG(IMABS(COMPLEX(ReIm!J275,ReIm!K275)))</f>
        <v>48.862936033762374</v>
      </c>
      <c r="K275" s="2">
        <f>IMARGUMENT(COMPLEX(ReIm!J275,ReIm!K275))*(180/PI())</f>
        <v>36.150797619352566</v>
      </c>
      <c r="L275" s="2">
        <f>-20*LOG(IMABS(COMPLEX(ReIm!L275,ReIm!M275)))</f>
        <v>42.782465103054179</v>
      </c>
      <c r="M275" s="2">
        <f>IMARGUMENT(COMPLEX(ReIm!L275,ReIm!M275))*(180/PI())</f>
        <v>-87.024763659465719</v>
      </c>
      <c r="N275">
        <f>ReIm!N275</f>
        <v>36.5</v>
      </c>
      <c r="O275" s="2">
        <f>-20*LOG(IMABS(COMPLEX(ReIm!O275,ReIm!P275)))</f>
        <v>66.967382945149296</v>
      </c>
      <c r="P275" s="2">
        <f>IMARGUMENT(COMPLEX(ReIm!O275,ReIm!P275))*(180/PI())</f>
        <v>134.2815128407604</v>
      </c>
    </row>
    <row r="276" spans="1:16" x14ac:dyDescent="0.35">
      <c r="A276">
        <f>ReIm!A276</f>
        <v>36.75</v>
      </c>
      <c r="B276" s="2">
        <f>-20*LOG(IMABS(COMPLEX(ReIm!B276,ReIm!C276)))</f>
        <v>37.37087905708055</v>
      </c>
      <c r="C276" s="2">
        <f>IMARGUMENT(COMPLEX(ReIm!B276,ReIm!C276))*(180/PI())</f>
        <v>-178.62593258084641</v>
      </c>
      <c r="D276" s="2">
        <f>-20*LOG(IMABS(COMPLEX(ReIm!D276,ReIm!E276)))</f>
        <v>37.062681437957167</v>
      </c>
      <c r="E276" s="2">
        <f>IMARGUMENT(COMPLEX(ReIm!D276,ReIm!E276))*(180/PI())</f>
        <v>-179.61685836222583</v>
      </c>
      <c r="F276">
        <f>ReIm!F276</f>
        <v>36.75</v>
      </c>
      <c r="G276" s="2">
        <f>-20*LOG(IMABS(COMPLEX(ReIm!G276,ReIm!H276)))</f>
        <v>30.849370992252755</v>
      </c>
      <c r="H276" s="2">
        <f>IMARGUMENT(COMPLEX(ReIm!G276,ReIm!H276))*(180/PI())</f>
        <v>137.83261030955478</v>
      </c>
      <c r="I276">
        <f>ReIm!I276</f>
        <v>36.75</v>
      </c>
      <c r="J276" s="2">
        <f>-20*LOG(IMABS(COMPLEX(ReIm!J276,ReIm!K276)))</f>
        <v>48.693165941524853</v>
      </c>
      <c r="K276" s="2">
        <f>IMARGUMENT(COMPLEX(ReIm!J276,ReIm!K276))*(180/PI())</f>
        <v>-7.1796813331180358</v>
      </c>
      <c r="L276" s="2">
        <f>-20*LOG(IMABS(COMPLEX(ReIm!L276,ReIm!M276)))</f>
        <v>41.436477695744045</v>
      </c>
      <c r="M276" s="2">
        <f>IMARGUMENT(COMPLEX(ReIm!L276,ReIm!M276))*(180/PI())</f>
        <v>-107.90663254950682</v>
      </c>
      <c r="N276">
        <f>ReIm!N276</f>
        <v>36.75</v>
      </c>
      <c r="O276" s="2">
        <f>-20*LOG(IMABS(COMPLEX(ReIm!O276,ReIm!P276)))</f>
        <v>66.102825430497205</v>
      </c>
      <c r="P276" s="2">
        <f>IMARGUMENT(COMPLEX(ReIm!O276,ReIm!P276))*(180/PI())</f>
        <v>-71.558680205884016</v>
      </c>
    </row>
    <row r="277" spans="1:16" x14ac:dyDescent="0.35">
      <c r="A277">
        <f>ReIm!A277</f>
        <v>37</v>
      </c>
      <c r="B277" s="2">
        <f>-20*LOG(IMABS(COMPLEX(ReIm!B277,ReIm!C277)))</f>
        <v>36.760151158048146</v>
      </c>
      <c r="C277" s="2">
        <f>IMARGUMENT(COMPLEX(ReIm!B277,ReIm!C277))*(180/PI())</f>
        <v>-156.87753945877526</v>
      </c>
      <c r="D277" s="2">
        <f>-20*LOG(IMABS(COMPLEX(ReIm!D277,ReIm!E277)))</f>
        <v>37.81666835009878</v>
      </c>
      <c r="E277" s="2">
        <f>IMARGUMENT(COMPLEX(ReIm!D277,ReIm!E277))*(180/PI())</f>
        <v>177.75268923894802</v>
      </c>
      <c r="F277">
        <f>ReIm!F277</f>
        <v>37</v>
      </c>
      <c r="G277" s="2">
        <f>-20*LOG(IMABS(COMPLEX(ReIm!G277,ReIm!H277)))</f>
        <v>30.960694235272499</v>
      </c>
      <c r="H277" s="2">
        <f>IMARGUMENT(COMPLEX(ReIm!G277,ReIm!H277))*(180/PI())</f>
        <v>-56.406398450797667</v>
      </c>
      <c r="I277">
        <f>ReIm!I277</f>
        <v>37</v>
      </c>
      <c r="J277" s="2">
        <f>-20*LOG(IMABS(COMPLEX(ReIm!J277,ReIm!K277)))</f>
        <v>48.696600748725047</v>
      </c>
      <c r="K277" s="2">
        <f>IMARGUMENT(COMPLEX(ReIm!J277,ReIm!K277))*(180/PI())</f>
        <v>-46.164894409906481</v>
      </c>
      <c r="L277" s="2">
        <f>-20*LOG(IMABS(COMPLEX(ReIm!L277,ReIm!M277)))</f>
        <v>43.882290705618495</v>
      </c>
      <c r="M277" s="2">
        <f>IMARGUMENT(COMPLEX(ReIm!L277,ReIm!M277))*(180/PI())</f>
        <v>-122.44888709867624</v>
      </c>
      <c r="N277">
        <f>ReIm!N277</f>
        <v>37</v>
      </c>
      <c r="O277" s="2">
        <f>-20*LOG(IMABS(COMPLEX(ReIm!O277,ReIm!P277)))</f>
        <v>65.247673226754628</v>
      </c>
      <c r="P277" s="2">
        <f>IMARGUMENT(COMPLEX(ReIm!O277,ReIm!P277))*(180/PI())</f>
        <v>83.618362226238304</v>
      </c>
    </row>
    <row r="278" spans="1:16" x14ac:dyDescent="0.35">
      <c r="A278">
        <f>ReIm!A278</f>
        <v>37.25</v>
      </c>
      <c r="B278" s="2">
        <f>-20*LOG(IMABS(COMPLEX(ReIm!B278,ReIm!C278)))</f>
        <v>33.981362755357289</v>
      </c>
      <c r="C278" s="2">
        <f>IMARGUMENT(COMPLEX(ReIm!B278,ReIm!C278))*(180/PI())</f>
        <v>-172.23006727852325</v>
      </c>
      <c r="D278" s="2">
        <f>-20*LOG(IMABS(COMPLEX(ReIm!D278,ReIm!E278)))</f>
        <v>38.430581951030746</v>
      </c>
      <c r="E278" s="2">
        <f>IMARGUMENT(COMPLEX(ReIm!D278,ReIm!E278))*(180/PI())</f>
        <v>175.41470078232345</v>
      </c>
      <c r="F278">
        <f>ReIm!F278</f>
        <v>37.25</v>
      </c>
      <c r="G278" s="2">
        <f>-20*LOG(IMABS(COMPLEX(ReIm!G278,ReIm!H278)))</f>
        <v>31.076728355450957</v>
      </c>
      <c r="H278" s="2">
        <f>IMARGUMENT(COMPLEX(ReIm!G278,ReIm!H278))*(180/PI())</f>
        <v>109.34106168462544</v>
      </c>
      <c r="I278">
        <f>ReIm!I278</f>
        <v>37.25</v>
      </c>
      <c r="J278" s="2">
        <f>-20*LOG(IMABS(COMPLEX(ReIm!J278,ReIm!K278)))</f>
        <v>53.593003381378765</v>
      </c>
      <c r="K278" s="2">
        <f>IMARGUMENT(COMPLEX(ReIm!J278,ReIm!K278))*(180/PI())</f>
        <v>-66.025498929684431</v>
      </c>
      <c r="L278" s="2">
        <f>-20*LOG(IMABS(COMPLEX(ReIm!L278,ReIm!M278)))</f>
        <v>45.227169795410049</v>
      </c>
      <c r="M278" s="2">
        <f>IMARGUMENT(COMPLEX(ReIm!L278,ReIm!M278))*(180/PI())</f>
        <v>-121.56382634362599</v>
      </c>
      <c r="N278">
        <f>ReIm!N278</f>
        <v>37.25</v>
      </c>
      <c r="O278" s="2">
        <f>-20*LOG(IMABS(COMPLEX(ReIm!O278,ReIm!P278)))</f>
        <v>63.766589112764862</v>
      </c>
      <c r="P278" s="2">
        <f>IMARGUMENT(COMPLEX(ReIm!O278,ReIm!P278))*(180/PI())</f>
        <v>-116.31611987074213</v>
      </c>
    </row>
    <row r="279" spans="1:16" x14ac:dyDescent="0.35">
      <c r="A279">
        <f>ReIm!A279</f>
        <v>37.5</v>
      </c>
      <c r="B279" s="2">
        <f>-20*LOG(IMABS(COMPLEX(ReIm!B279,ReIm!C279)))</f>
        <v>36.859837451662003</v>
      </c>
      <c r="C279" s="2">
        <f>IMARGUMENT(COMPLEX(ReIm!B279,ReIm!C279))*(180/PI())</f>
        <v>156.18180125785622</v>
      </c>
      <c r="D279" s="2">
        <f>-20*LOG(IMABS(COMPLEX(ReIm!D279,ReIm!E279)))</f>
        <v>41.387584089946763</v>
      </c>
      <c r="E279" s="2">
        <f>IMARGUMENT(COMPLEX(ReIm!D279,ReIm!E279))*(180/PI())</f>
        <v>-173.47086167425567</v>
      </c>
      <c r="F279">
        <f>ReIm!F279</f>
        <v>37.5</v>
      </c>
      <c r="G279" s="2">
        <f>-20*LOG(IMABS(COMPLEX(ReIm!G279,ReIm!H279)))</f>
        <v>31.186160299571974</v>
      </c>
      <c r="H279" s="2">
        <f>IMARGUMENT(COMPLEX(ReIm!G279,ReIm!H279))*(180/PI())</f>
        <v>-84.897490528020484</v>
      </c>
      <c r="I279">
        <f>ReIm!I279</f>
        <v>37.5</v>
      </c>
      <c r="J279" s="2">
        <f>-20*LOG(IMABS(COMPLEX(ReIm!J279,ReIm!K279)))</f>
        <v>54.250241328894695</v>
      </c>
      <c r="K279" s="2">
        <f>IMARGUMENT(COMPLEX(ReIm!J279,ReIm!K279))*(180/PI())</f>
        <v>-56.977741019776815</v>
      </c>
      <c r="L279" s="2">
        <f>-20*LOG(IMABS(COMPLEX(ReIm!L279,ReIm!M279)))</f>
        <v>47.64776317248365</v>
      </c>
      <c r="M279" s="2">
        <f>IMARGUMENT(COMPLEX(ReIm!L279,ReIm!M279))*(180/PI())</f>
        <v>-117.63832563470572</v>
      </c>
      <c r="N279">
        <f>ReIm!N279</f>
        <v>37.5</v>
      </c>
      <c r="O279" s="2">
        <f>-20*LOG(IMABS(COMPLEX(ReIm!O279,ReIm!P279)))</f>
        <v>63.061592401638968</v>
      </c>
      <c r="P279" s="2">
        <f>IMARGUMENT(COMPLEX(ReIm!O279,ReIm!P279))*(180/PI())</f>
        <v>45.815178246536895</v>
      </c>
    </row>
    <row r="280" spans="1:16" x14ac:dyDescent="0.35">
      <c r="A280">
        <f>ReIm!A280</f>
        <v>37.75</v>
      </c>
      <c r="B280" s="2">
        <f>-20*LOG(IMABS(COMPLEX(ReIm!B280,ReIm!C280)))</f>
        <v>52.663182588200272</v>
      </c>
      <c r="C280" s="2">
        <f>IMARGUMENT(COMPLEX(ReIm!B280,ReIm!C280))*(180/PI())</f>
        <v>156.53861089816769</v>
      </c>
      <c r="D280" s="2">
        <f>-20*LOG(IMABS(COMPLEX(ReIm!D280,ReIm!E280)))</f>
        <v>39.105819886216501</v>
      </c>
      <c r="E280" s="2">
        <f>IMARGUMENT(COMPLEX(ReIm!D280,ReIm!E280))*(180/PI())</f>
        <v>-154.77419875319683</v>
      </c>
      <c r="F280">
        <f>ReIm!F280</f>
        <v>37.75</v>
      </c>
      <c r="G280" s="2">
        <f>-20*LOG(IMABS(COMPLEX(ReIm!G280,ReIm!H280)))</f>
        <v>31.302319491221237</v>
      </c>
      <c r="H280" s="2">
        <f>IMARGUMENT(COMPLEX(ReIm!G280,ReIm!H280))*(180/PI())</f>
        <v>80.855961313074957</v>
      </c>
      <c r="I280">
        <f>ReIm!I280</f>
        <v>37.75</v>
      </c>
      <c r="J280" s="2">
        <f>-20*LOG(IMABS(COMPLEX(ReIm!J280,ReIm!K280)))</f>
        <v>55.582296337963626</v>
      </c>
      <c r="K280" s="2">
        <f>IMARGUMENT(COMPLEX(ReIm!J280,ReIm!K280))*(180/PI())</f>
        <v>-50.484830311673583</v>
      </c>
      <c r="L280" s="2">
        <f>-20*LOG(IMABS(COMPLEX(ReIm!L280,ReIm!M280)))</f>
        <v>46.824086151567641</v>
      </c>
      <c r="M280" s="2">
        <f>IMARGUMENT(COMPLEX(ReIm!L280,ReIm!M280))*(180/PI())</f>
        <v>-105.52759348905653</v>
      </c>
      <c r="N280">
        <f>ReIm!N280</f>
        <v>37.75</v>
      </c>
      <c r="O280" s="2">
        <f>-20*LOG(IMABS(COMPLEX(ReIm!O280,ReIm!P280)))</f>
        <v>61.957452889600681</v>
      </c>
      <c r="P280" s="2">
        <f>IMARGUMENT(COMPLEX(ReIm!O280,ReIm!P280))*(180/PI())</f>
        <v>-151.44824285735027</v>
      </c>
    </row>
    <row r="281" spans="1:16" x14ac:dyDescent="0.35">
      <c r="A281">
        <f>ReIm!A281</f>
        <v>38</v>
      </c>
      <c r="B281" s="2">
        <f>-20*LOG(IMABS(COMPLEX(ReIm!B281,ReIm!C281)))</f>
        <v>38.634706263853367</v>
      </c>
      <c r="C281" s="2">
        <f>IMARGUMENT(COMPLEX(ReIm!B281,ReIm!C281))*(180/PI())</f>
        <v>-103.14488340674247</v>
      </c>
      <c r="D281" s="2">
        <f>-20*LOG(IMABS(COMPLEX(ReIm!D281,ReIm!E281)))</f>
        <v>36.938719193853956</v>
      </c>
      <c r="E281" s="2">
        <f>IMARGUMENT(COMPLEX(ReIm!D281,ReIm!E281))*(180/PI())</f>
        <v>-159.82198699822791</v>
      </c>
      <c r="F281">
        <f>ReIm!F281</f>
        <v>38</v>
      </c>
      <c r="G281" s="2">
        <f>-20*LOG(IMABS(COMPLEX(ReIm!G281,ReIm!H281)))</f>
        <v>31.414397267640592</v>
      </c>
      <c r="H281" s="2">
        <f>IMARGUMENT(COMPLEX(ReIm!G281,ReIm!H281))*(180/PI())</f>
        <v>-113.37191980345064</v>
      </c>
      <c r="I281">
        <f>ReIm!I281</f>
        <v>38</v>
      </c>
      <c r="J281" s="2">
        <f>-20*LOG(IMABS(COMPLEX(ReIm!J281,ReIm!K281)))</f>
        <v>53.418992801514086</v>
      </c>
      <c r="K281" s="2">
        <f>IMARGUMENT(COMPLEX(ReIm!J281,ReIm!K281))*(180/PI())</f>
        <v>-24.436930726522533</v>
      </c>
      <c r="L281" s="2">
        <f>-20*LOG(IMABS(COMPLEX(ReIm!L281,ReIm!M281)))</f>
        <v>47.405268505260842</v>
      </c>
      <c r="M281" s="2">
        <f>IMARGUMENT(COMPLEX(ReIm!L281,ReIm!M281))*(180/PI())</f>
        <v>-118.79885689675729</v>
      </c>
      <c r="N281">
        <f>ReIm!N281</f>
        <v>38</v>
      </c>
      <c r="O281" s="2">
        <f>-20*LOG(IMABS(COMPLEX(ReIm!O281,ReIm!P281)))</f>
        <v>60.744813369376672</v>
      </c>
      <c r="P281" s="2">
        <f>IMARGUMENT(COMPLEX(ReIm!O281,ReIm!P281))*(180/PI())</f>
        <v>12.403040743666494</v>
      </c>
    </row>
    <row r="282" spans="1:16" x14ac:dyDescent="0.35">
      <c r="A282">
        <f>ReIm!A282</f>
        <v>38.25</v>
      </c>
      <c r="B282" s="2">
        <f>-20*LOG(IMABS(COMPLEX(ReIm!B282,ReIm!C282)))</f>
        <v>34.472988329578229</v>
      </c>
      <c r="C282" s="2">
        <f>IMARGUMENT(COMPLEX(ReIm!B282,ReIm!C282))*(180/PI())</f>
        <v>-135.82228938286883</v>
      </c>
      <c r="D282" s="2">
        <f>-20*LOG(IMABS(COMPLEX(ReIm!D282,ReIm!E282)))</f>
        <v>36.117164585877092</v>
      </c>
      <c r="E282" s="2">
        <f>IMARGUMENT(COMPLEX(ReIm!D282,ReIm!E282))*(180/PI())</f>
        <v>-174.47806846636115</v>
      </c>
      <c r="F282">
        <f>ReIm!F282</f>
        <v>38.25</v>
      </c>
      <c r="G282" s="2">
        <f>-20*LOG(IMABS(COMPLEX(ReIm!G282,ReIm!H282)))</f>
        <v>31.527328796690117</v>
      </c>
      <c r="H282" s="2">
        <f>IMARGUMENT(COMPLEX(ReIm!G282,ReIm!H282))*(180/PI())</f>
        <v>52.396569388127119</v>
      </c>
      <c r="I282">
        <f>ReIm!I282</f>
        <v>38.25</v>
      </c>
      <c r="J282" s="2">
        <f>-20*LOG(IMABS(COMPLEX(ReIm!J282,ReIm!K282)))</f>
        <v>49.750379519530192</v>
      </c>
      <c r="K282" s="2">
        <f>IMARGUMENT(COMPLEX(ReIm!J282,ReIm!K282))*(180/PI())</f>
        <v>-38.978112468527819</v>
      </c>
      <c r="L282" s="2">
        <f>-20*LOG(IMABS(COMPLEX(ReIm!L282,ReIm!M282)))</f>
        <v>51.411765855774469</v>
      </c>
      <c r="M282" s="2">
        <f>IMARGUMENT(COMPLEX(ReIm!L282,ReIm!M282))*(180/PI())</f>
        <v>-99.484931896334629</v>
      </c>
      <c r="N282">
        <f>ReIm!N282</f>
        <v>38.25</v>
      </c>
      <c r="O282" s="2">
        <f>-20*LOG(IMABS(COMPLEX(ReIm!O282,ReIm!P282)))</f>
        <v>59.977964639753452</v>
      </c>
      <c r="P282" s="2">
        <f>IMARGUMENT(COMPLEX(ReIm!O282,ReIm!P282))*(180/PI())</f>
        <v>176.95256572633073</v>
      </c>
    </row>
    <row r="283" spans="1:16" x14ac:dyDescent="0.35">
      <c r="A283">
        <f>ReIm!A283</f>
        <v>38.5</v>
      </c>
      <c r="B283" s="2">
        <f>-20*LOG(IMABS(COMPLEX(ReIm!B283,ReIm!C283)))</f>
        <v>36.794161235231144</v>
      </c>
      <c r="C283" s="2">
        <f>IMARGUMENT(COMPLEX(ReIm!B283,ReIm!C283))*(180/PI())</f>
        <v>-167.79517039927629</v>
      </c>
      <c r="D283" s="2">
        <f>-20*LOG(IMABS(COMPLEX(ReIm!D283,ReIm!E283)))</f>
        <v>38.144813890393444</v>
      </c>
      <c r="E283" s="2">
        <f>IMARGUMENT(COMPLEX(ReIm!D283,ReIm!E283))*(180/PI())</f>
        <v>167.77390935952445</v>
      </c>
      <c r="F283">
        <f>ReIm!F283</f>
        <v>38.5</v>
      </c>
      <c r="G283" s="2">
        <f>-20*LOG(IMABS(COMPLEX(ReIm!G283,ReIm!H283)))</f>
        <v>31.633237061154865</v>
      </c>
      <c r="H283" s="2">
        <f>IMARGUMENT(COMPLEX(ReIm!G283,ReIm!H283))*(180/PI())</f>
        <v>-141.81931026388961</v>
      </c>
      <c r="I283">
        <f>ReIm!I283</f>
        <v>38.5</v>
      </c>
      <c r="J283" s="2">
        <f>-20*LOG(IMABS(COMPLEX(ReIm!J283,ReIm!K283)))</f>
        <v>48.816625812922176</v>
      </c>
      <c r="K283" s="2">
        <f>IMARGUMENT(COMPLEX(ReIm!J283,ReIm!K283))*(180/PI())</f>
        <v>-51.564637782492916</v>
      </c>
      <c r="L283" s="2">
        <f>-20*LOG(IMABS(COMPLEX(ReIm!L283,ReIm!M283)))</f>
        <v>48.396075820246374</v>
      </c>
      <c r="M283" s="2">
        <f>IMARGUMENT(COMPLEX(ReIm!L283,ReIm!M283))*(180/PI())</f>
        <v>-81.259988446910285</v>
      </c>
      <c r="N283">
        <f>ReIm!N283</f>
        <v>38.5</v>
      </c>
      <c r="O283" s="2">
        <f>-20*LOG(IMABS(COMPLEX(ReIm!O283,ReIm!P283)))</f>
        <v>59.241394981964433</v>
      </c>
      <c r="P283" s="2">
        <f>IMARGUMENT(COMPLEX(ReIm!O283,ReIm!P283))*(180/PI())</f>
        <v>-17.462622425072421</v>
      </c>
    </row>
    <row r="284" spans="1:16" x14ac:dyDescent="0.35">
      <c r="A284">
        <f>ReIm!A284</f>
        <v>38.75</v>
      </c>
      <c r="B284" s="2">
        <f>-20*LOG(IMABS(COMPLEX(ReIm!B284,ReIm!C284)))</f>
        <v>44.468040890618681</v>
      </c>
      <c r="C284" s="2">
        <f>IMARGUMENT(COMPLEX(ReIm!B284,ReIm!C284))*(180/PI())</f>
        <v>-125.43902225652306</v>
      </c>
      <c r="D284" s="2">
        <f>-20*LOG(IMABS(COMPLEX(ReIm!D284,ReIm!E284)))</f>
        <v>42.298036090540954</v>
      </c>
      <c r="E284" s="2">
        <f>IMARGUMENT(COMPLEX(ReIm!D284,ReIm!E284))*(180/PI())</f>
        <v>-166.66510872286818</v>
      </c>
      <c r="F284">
        <f>ReIm!F284</f>
        <v>38.75</v>
      </c>
      <c r="G284" s="2">
        <f>-20*LOG(IMABS(COMPLEX(ReIm!G284,ReIm!H284)))</f>
        <v>31.74662691808857</v>
      </c>
      <c r="H284" s="2">
        <f>IMARGUMENT(COMPLEX(ReIm!G284,ReIm!H284))*(180/PI())</f>
        <v>23.93618490029063</v>
      </c>
      <c r="I284">
        <f>ReIm!I284</f>
        <v>38.75</v>
      </c>
      <c r="J284" s="2">
        <f>-20*LOG(IMABS(COMPLEX(ReIm!J284,ReIm!K284)))</f>
        <v>49.006770878356072</v>
      </c>
      <c r="K284" s="2">
        <f>IMARGUMENT(COMPLEX(ReIm!J284,ReIm!K284))*(180/PI())</f>
        <v>-57.229446692489923</v>
      </c>
      <c r="L284" s="2">
        <f>-20*LOG(IMABS(COMPLEX(ReIm!L284,ReIm!M284)))</f>
        <v>47.296601492482033</v>
      </c>
      <c r="M284" s="2">
        <f>IMARGUMENT(COMPLEX(ReIm!L284,ReIm!M284))*(180/PI())</f>
        <v>-78.264624511112416</v>
      </c>
      <c r="N284">
        <f>ReIm!N284</f>
        <v>38.75</v>
      </c>
      <c r="O284" s="2">
        <f>-20*LOG(IMABS(COMPLEX(ReIm!O284,ReIm!P284)))</f>
        <v>58.312645085343604</v>
      </c>
      <c r="P284" s="2">
        <f>IMARGUMENT(COMPLEX(ReIm!O284,ReIm!P284))*(180/PI())</f>
        <v>148.23114783776819</v>
      </c>
    </row>
    <row r="285" spans="1:16" x14ac:dyDescent="0.35">
      <c r="A285">
        <f>ReIm!A285</f>
        <v>39</v>
      </c>
      <c r="B285" s="2">
        <f>-20*LOG(IMABS(COMPLEX(ReIm!B285,ReIm!C285)))</f>
        <v>36.33718289050519</v>
      </c>
      <c r="C285" s="2">
        <f>IMARGUMENT(COMPLEX(ReIm!B285,ReIm!C285))*(180/PI())</f>
        <v>-100.54775618433642</v>
      </c>
      <c r="D285" s="2">
        <f>-20*LOG(IMABS(COMPLEX(ReIm!D285,ReIm!E285)))</f>
        <v>38.370922878135957</v>
      </c>
      <c r="E285" s="2">
        <f>IMARGUMENT(COMPLEX(ReIm!D285,ReIm!E285))*(180/PI())</f>
        <v>-146.07376717752084</v>
      </c>
      <c r="F285">
        <f>ReIm!F285</f>
        <v>39</v>
      </c>
      <c r="G285" s="2">
        <f>-20*LOG(IMABS(COMPLEX(ReIm!G285,ReIm!H285)))</f>
        <v>31.859357868459437</v>
      </c>
      <c r="H285" s="2">
        <f>IMARGUMENT(COMPLEX(ReIm!G285,ReIm!H285))*(180/PI())</f>
        <v>-170.30154688003822</v>
      </c>
      <c r="I285">
        <f>ReIm!I285</f>
        <v>39</v>
      </c>
      <c r="J285" s="2">
        <f>-20*LOG(IMABS(COMPLEX(ReIm!J285,ReIm!K285)))</f>
        <v>47.23451268919171</v>
      </c>
      <c r="K285" s="2">
        <f>IMARGUMENT(COMPLEX(ReIm!J285,ReIm!K285))*(180/PI())</f>
        <v>-64.528492631931272</v>
      </c>
      <c r="L285" s="2">
        <f>-20*LOG(IMABS(COMPLEX(ReIm!L285,ReIm!M285)))</f>
        <v>45.813014799900465</v>
      </c>
      <c r="M285" s="2">
        <f>IMARGUMENT(COMPLEX(ReIm!L285,ReIm!M285))*(180/PI())</f>
        <v>-82.531748311788647</v>
      </c>
      <c r="N285">
        <f>ReIm!N285</f>
        <v>39</v>
      </c>
      <c r="O285" s="2">
        <f>-20*LOG(IMABS(COMPLEX(ReIm!O285,ReIm!P285)))</f>
        <v>57.73400262311295</v>
      </c>
      <c r="P285" s="2">
        <f>IMARGUMENT(COMPLEX(ReIm!O285,ReIm!P285))*(180/PI())</f>
        <v>-44.943336504941605</v>
      </c>
    </row>
    <row r="286" spans="1:16" x14ac:dyDescent="0.35">
      <c r="A286">
        <f>ReIm!A286</f>
        <v>39.25</v>
      </c>
      <c r="B286" s="2">
        <f>-20*LOG(IMABS(COMPLEX(ReIm!B286,ReIm!C286)))</f>
        <v>32.426679350096855</v>
      </c>
      <c r="C286" s="2">
        <f>IMARGUMENT(COMPLEX(ReIm!B286,ReIm!C286))*(180/PI())</f>
        <v>-115.41320504452723</v>
      </c>
      <c r="D286" s="2">
        <f>-20*LOG(IMABS(COMPLEX(ReIm!D286,ReIm!E286)))</f>
        <v>35.951623215954108</v>
      </c>
      <c r="E286" s="2">
        <f>IMARGUMENT(COMPLEX(ReIm!D286,ReIm!E286))*(180/PI())</f>
        <v>-160.00611638173098</v>
      </c>
      <c r="F286">
        <f>ReIm!F286</f>
        <v>39.25</v>
      </c>
      <c r="G286" s="2">
        <f>-20*LOG(IMABS(COMPLEX(ReIm!G286,ReIm!H286)))</f>
        <v>31.973282117517936</v>
      </c>
      <c r="H286" s="2">
        <f>IMARGUMENT(COMPLEX(ReIm!G286,ReIm!H286))*(180/PI())</f>
        <v>-4.4963070671338299</v>
      </c>
      <c r="I286">
        <f>ReIm!I286</f>
        <v>39.25</v>
      </c>
      <c r="J286" s="2">
        <f>-20*LOG(IMABS(COMPLEX(ReIm!J286,ReIm!K286)))</f>
        <v>48.033327609487287</v>
      </c>
      <c r="K286" s="2">
        <f>IMARGUMENT(COMPLEX(ReIm!J286,ReIm!K286))*(180/PI())</f>
        <v>-78.521427088423152</v>
      </c>
      <c r="L286" s="2">
        <f>-20*LOG(IMABS(COMPLEX(ReIm!L286,ReIm!M286)))</f>
        <v>45.681715422389345</v>
      </c>
      <c r="M286" s="2">
        <f>IMARGUMENT(COMPLEX(ReIm!L286,ReIm!M286))*(180/PI())</f>
        <v>-82.589527656569985</v>
      </c>
      <c r="N286">
        <f>ReIm!N286</f>
        <v>39.25</v>
      </c>
      <c r="O286" s="2">
        <f>-20*LOG(IMABS(COMPLEX(ReIm!O286,ReIm!P286)))</f>
        <v>57.349626036945224</v>
      </c>
      <c r="P286" s="2">
        <f>IMARGUMENT(COMPLEX(ReIm!O286,ReIm!P286))*(180/PI())</f>
        <v>120.94974245721548</v>
      </c>
    </row>
    <row r="287" spans="1:16" x14ac:dyDescent="0.35">
      <c r="A287">
        <f>ReIm!A287</f>
        <v>39.5</v>
      </c>
      <c r="B287" s="2">
        <f>-20*LOG(IMABS(COMPLEX(ReIm!B287,ReIm!C287)))</f>
        <v>31.731656896903367</v>
      </c>
      <c r="C287" s="2">
        <f>IMARGUMENT(COMPLEX(ReIm!B287,ReIm!C287))*(180/PI())</f>
        <v>-141.28071854585917</v>
      </c>
      <c r="D287" s="2">
        <f>-20*LOG(IMABS(COMPLEX(ReIm!D287,ReIm!E287)))</f>
        <v>36.299833768066911</v>
      </c>
      <c r="E287" s="2">
        <f>IMARGUMENT(COMPLEX(ReIm!D287,ReIm!E287))*(180/PI())</f>
        <v>-167.32021853685507</v>
      </c>
      <c r="F287">
        <f>ReIm!F287</f>
        <v>39.5</v>
      </c>
      <c r="G287" s="2">
        <f>-20*LOG(IMABS(COMPLEX(ReIm!G287,ReIm!H287)))</f>
        <v>32.081660454774038</v>
      </c>
      <c r="H287" s="2">
        <f>IMARGUMENT(COMPLEX(ReIm!G287,ReIm!H287))*(180/PI())</f>
        <v>161.30162516818018</v>
      </c>
      <c r="I287">
        <f>ReIm!I287</f>
        <v>39.5</v>
      </c>
      <c r="J287" s="2">
        <f>-20*LOG(IMABS(COMPLEX(ReIm!J287,ReIm!K287)))</f>
        <v>48.224878297960458</v>
      </c>
      <c r="K287" s="2">
        <f>IMARGUMENT(COMPLEX(ReIm!J287,ReIm!K287))*(180/PI())</f>
        <v>-80.72871725803536</v>
      </c>
      <c r="L287" s="2">
        <f>-20*LOG(IMABS(COMPLEX(ReIm!L287,ReIm!M287)))</f>
        <v>45.337346698433436</v>
      </c>
      <c r="M287" s="2">
        <f>IMARGUMENT(COMPLEX(ReIm!L287,ReIm!M287))*(180/PI())</f>
        <v>-84.077424637272031</v>
      </c>
      <c r="N287">
        <f>ReIm!N287</f>
        <v>39.5</v>
      </c>
      <c r="O287" s="2">
        <f>-20*LOG(IMABS(COMPLEX(ReIm!O287,ReIm!P287)))</f>
        <v>56.643775422841387</v>
      </c>
      <c r="P287" s="2">
        <f>IMARGUMENT(COMPLEX(ReIm!O287,ReIm!P287))*(180/PI())</f>
        <v>-72.216132728932266</v>
      </c>
    </row>
    <row r="288" spans="1:16" x14ac:dyDescent="0.35">
      <c r="A288">
        <f>ReIm!A288</f>
        <v>39.75</v>
      </c>
      <c r="B288" s="2">
        <f>-20*LOG(IMABS(COMPLEX(ReIm!B288,ReIm!C288)))</f>
        <v>35.295186327865146</v>
      </c>
      <c r="C288" s="2">
        <f>IMARGUMENT(COMPLEX(ReIm!B288,ReIm!C288))*(180/PI())</f>
        <v>-146.06637595822747</v>
      </c>
      <c r="D288" s="2">
        <f>-20*LOG(IMABS(COMPLEX(ReIm!D288,ReIm!E288)))</f>
        <v>37.012081696532626</v>
      </c>
      <c r="E288" s="2">
        <f>IMARGUMENT(COMPLEX(ReIm!D288,ReIm!E288))*(180/PI())</f>
        <v>-175.04967923861005</v>
      </c>
      <c r="F288">
        <f>ReIm!F288</f>
        <v>39.75</v>
      </c>
      <c r="G288" s="2">
        <f>-20*LOG(IMABS(COMPLEX(ReIm!G288,ReIm!H288)))</f>
        <v>32.189869747592574</v>
      </c>
      <c r="H288" s="2">
        <f>IMARGUMENT(COMPLEX(ReIm!G288,ReIm!H288))*(180/PI())</f>
        <v>-32.916310764547454</v>
      </c>
      <c r="I288">
        <f>ReIm!I288</f>
        <v>39.75</v>
      </c>
      <c r="J288" s="2">
        <f>-20*LOG(IMABS(COMPLEX(ReIm!J288,ReIm!K288)))</f>
        <v>49.043027464907624</v>
      </c>
      <c r="K288" s="2">
        <f>IMARGUMENT(COMPLEX(ReIm!J288,ReIm!K288))*(180/PI())</f>
        <v>-90.916601364798368</v>
      </c>
      <c r="L288" s="2">
        <f>-20*LOG(IMABS(COMPLEX(ReIm!L288,ReIm!M288)))</f>
        <v>44.582856627052017</v>
      </c>
      <c r="M288" s="2">
        <f>IMARGUMENT(COMPLEX(ReIm!L288,ReIm!M288))*(180/PI())</f>
        <v>-85.286600340737635</v>
      </c>
      <c r="N288">
        <f>ReIm!N288</f>
        <v>39.75</v>
      </c>
      <c r="O288" s="2">
        <f>-20*LOG(IMABS(COMPLEX(ReIm!O288,ReIm!P288)))</f>
        <v>56.280644459798062</v>
      </c>
      <c r="P288" s="2">
        <f>IMARGUMENT(COMPLEX(ReIm!O288,ReIm!P288))*(180/PI())</f>
        <v>94.540152289313852</v>
      </c>
    </row>
    <row r="289" spans="1:16" x14ac:dyDescent="0.35">
      <c r="A289">
        <f>ReIm!A289</f>
        <v>40</v>
      </c>
      <c r="B289" s="2">
        <f>-20*LOG(IMABS(COMPLEX(ReIm!B289,ReIm!C289)))</f>
        <v>33.028899817892693</v>
      </c>
      <c r="C289" s="2">
        <f>IMARGUMENT(COMPLEX(ReIm!B289,ReIm!C289))*(180/PI())</f>
        <v>-125.3518406030614</v>
      </c>
      <c r="D289" s="2">
        <f>-20*LOG(IMABS(COMPLEX(ReIm!D289,ReIm!E289)))</f>
        <v>38.661979524535148</v>
      </c>
      <c r="E289" s="2">
        <f>IMARGUMENT(COMPLEX(ReIm!D289,ReIm!E289))*(180/PI())</f>
        <v>-172.87639724919552</v>
      </c>
      <c r="F289">
        <f>ReIm!F289</f>
        <v>40</v>
      </c>
      <c r="G289" s="2">
        <f>-20*LOG(IMABS(COMPLEX(ReIm!G289,ReIm!H289)))</f>
        <v>32.30288606210938</v>
      </c>
      <c r="H289" s="2">
        <f>IMARGUMENT(COMPLEX(ReIm!G289,ReIm!H289))*(180/PI())</f>
        <v>132.8508809595489</v>
      </c>
      <c r="I289">
        <f>ReIm!I289</f>
        <v>40</v>
      </c>
      <c r="J289" s="2">
        <f>-20*LOG(IMABS(COMPLEX(ReIm!J289,ReIm!K289)))</f>
        <v>50.102375762622025</v>
      </c>
      <c r="K289" s="2">
        <f>IMARGUMENT(COMPLEX(ReIm!J289,ReIm!K289))*(180/PI())</f>
        <v>-85.515644480451428</v>
      </c>
      <c r="L289" s="2">
        <f>-20*LOG(IMABS(COMPLEX(ReIm!L289,ReIm!M289)))</f>
        <v>44.286119828224308</v>
      </c>
      <c r="M289" s="2">
        <f>IMARGUMENT(COMPLEX(ReIm!L289,ReIm!M289))*(180/PI())</f>
        <v>-87.558951901017508</v>
      </c>
      <c r="N289">
        <f>ReIm!N289</f>
        <v>40</v>
      </c>
      <c r="O289" s="2">
        <f>-20*LOG(IMABS(COMPLEX(ReIm!O289,ReIm!P289)))</f>
        <v>55.767887513065837</v>
      </c>
      <c r="P289" s="2">
        <f>IMARGUMENT(COMPLEX(ReIm!O289,ReIm!P289))*(180/PI())</f>
        <v>-98.041200057901975</v>
      </c>
    </row>
    <row r="290" spans="1:16" x14ac:dyDescent="0.35">
      <c r="A290">
        <f>ReIm!A290</f>
        <v>40.25</v>
      </c>
      <c r="B290" s="2">
        <f>-20*LOG(IMABS(COMPLEX(ReIm!B290,ReIm!C290)))</f>
        <v>30.981328292900564</v>
      </c>
      <c r="C290" s="2">
        <f>IMARGUMENT(COMPLEX(ReIm!B290,ReIm!C290))*(180/PI())</f>
        <v>-145.33348883979841</v>
      </c>
      <c r="D290" s="2">
        <f>-20*LOG(IMABS(COMPLEX(ReIm!D290,ReIm!E290)))</f>
        <v>37.987785901600887</v>
      </c>
      <c r="E290" s="2">
        <f>IMARGUMENT(COMPLEX(ReIm!D290,ReIm!E290))*(180/PI())</f>
        <v>-152.78103904653781</v>
      </c>
      <c r="F290">
        <f>ReIm!F290</f>
        <v>40.25</v>
      </c>
      <c r="G290" s="2">
        <f>-20*LOG(IMABS(COMPLEX(ReIm!G290,ReIm!H290)))</f>
        <v>32.41521454072857</v>
      </c>
      <c r="H290" s="2">
        <f>IMARGUMENT(COMPLEX(ReIm!G290,ReIm!H290))*(180/PI())</f>
        <v>-61.320285903811467</v>
      </c>
      <c r="I290">
        <f>ReIm!I290</f>
        <v>40.25</v>
      </c>
      <c r="J290" s="2">
        <f>-20*LOG(IMABS(COMPLEX(ReIm!J290,ReIm!K290)))</f>
        <v>50.94058868246637</v>
      </c>
      <c r="K290" s="2">
        <f>IMARGUMENT(COMPLEX(ReIm!J290,ReIm!K290))*(180/PI())</f>
        <v>-94.006069955778756</v>
      </c>
      <c r="L290" s="2">
        <f>-20*LOG(IMABS(COMPLEX(ReIm!L290,ReIm!M290)))</f>
        <v>43.886889016734266</v>
      </c>
      <c r="M290" s="2">
        <f>IMARGUMENT(COMPLEX(ReIm!L290,ReIm!M290))*(180/PI())</f>
        <v>-94.640172697343672</v>
      </c>
      <c r="N290">
        <f>ReIm!N290</f>
        <v>40.25</v>
      </c>
      <c r="O290" s="2">
        <f>-20*LOG(IMABS(COMPLEX(ReIm!O290,ReIm!P290)))</f>
        <v>55.341857414501206</v>
      </c>
      <c r="P290" s="2">
        <f>IMARGUMENT(COMPLEX(ReIm!O290,ReIm!P290))*(180/PI())</f>
        <v>68.33612021111486</v>
      </c>
    </row>
    <row r="291" spans="1:16" x14ac:dyDescent="0.35">
      <c r="A291">
        <f>ReIm!A291</f>
        <v>40.5</v>
      </c>
      <c r="B291" s="2">
        <f>-20*LOG(IMABS(COMPLEX(ReIm!B291,ReIm!C291)))</f>
        <v>33.286461399721908</v>
      </c>
      <c r="C291" s="2">
        <f>IMARGUMENT(COMPLEX(ReIm!B291,ReIm!C291))*(180/PI())</f>
        <v>-156.56575272532635</v>
      </c>
      <c r="D291" s="2">
        <f>-20*LOG(IMABS(COMPLEX(ReIm!D291,ReIm!E291)))</f>
        <v>35.637915473541909</v>
      </c>
      <c r="E291" s="2">
        <f>IMARGUMENT(COMPLEX(ReIm!D291,ReIm!E291))*(180/PI())</f>
        <v>-145.00808595643963</v>
      </c>
      <c r="F291">
        <f>ReIm!F291</f>
        <v>40.5</v>
      </c>
      <c r="G291" s="2">
        <f>-20*LOG(IMABS(COMPLEX(ReIm!G291,ReIm!H291)))</f>
        <v>32.517089573567333</v>
      </c>
      <c r="H291" s="2">
        <f>IMARGUMENT(COMPLEX(ReIm!G291,ReIm!H291))*(180/PI())</f>
        <v>104.43729774676683</v>
      </c>
      <c r="I291">
        <f>ReIm!I291</f>
        <v>40.5</v>
      </c>
      <c r="J291" s="2">
        <f>-20*LOG(IMABS(COMPLEX(ReIm!J291,ReIm!K291)))</f>
        <v>53.24454394566645</v>
      </c>
      <c r="K291" s="2">
        <f>IMARGUMENT(COMPLEX(ReIm!J291,ReIm!K291))*(180/PI())</f>
        <v>-74.197232793158165</v>
      </c>
      <c r="L291" s="2">
        <f>-20*LOG(IMABS(COMPLEX(ReIm!L291,ReIm!M291)))</f>
        <v>44.927293387713149</v>
      </c>
      <c r="M291" s="2">
        <f>IMARGUMENT(COMPLEX(ReIm!L291,ReIm!M291))*(180/PI())</f>
        <v>-99.77528322723542</v>
      </c>
      <c r="N291">
        <f>ReIm!N291</f>
        <v>40.5</v>
      </c>
      <c r="O291" s="2">
        <f>-20*LOG(IMABS(COMPLEX(ReIm!O291,ReIm!P291)))</f>
        <v>54.934947461476199</v>
      </c>
      <c r="P291" s="2">
        <f>IMARGUMENT(COMPLEX(ReIm!O291,ReIm!P291))*(180/PI())</f>
        <v>-123.6180517089435</v>
      </c>
    </row>
    <row r="292" spans="1:16" x14ac:dyDescent="0.35">
      <c r="A292">
        <f>ReIm!A292</f>
        <v>40.75</v>
      </c>
      <c r="B292" s="2">
        <f>-20*LOG(IMABS(COMPLEX(ReIm!B292,ReIm!C292)))</f>
        <v>33.745872746452271</v>
      </c>
      <c r="C292" s="2">
        <f>IMARGUMENT(COMPLEX(ReIm!B292,ReIm!C292))*(180/PI())</f>
        <v>-144.43670861532232</v>
      </c>
      <c r="D292" s="2">
        <f>-20*LOG(IMABS(COMPLEX(ReIm!D292,ReIm!E292)))</f>
        <v>32.577854366628848</v>
      </c>
      <c r="E292" s="2">
        <f>IMARGUMENT(COMPLEX(ReIm!D292,ReIm!E292))*(180/PI())</f>
        <v>-153.44191080594746</v>
      </c>
      <c r="F292">
        <f>ReIm!F292</f>
        <v>40.75</v>
      </c>
      <c r="G292" s="2">
        <f>-20*LOG(IMABS(COMPLEX(ReIm!G292,ReIm!H292)))</f>
        <v>32.627011323194502</v>
      </c>
      <c r="H292" s="2">
        <f>IMARGUMENT(COMPLEX(ReIm!G292,ReIm!H292))*(180/PI())</f>
        <v>-89.768782479234204</v>
      </c>
      <c r="I292">
        <f>ReIm!I292</f>
        <v>40.75</v>
      </c>
      <c r="J292" s="2">
        <f>-20*LOG(IMABS(COMPLEX(ReIm!J292,ReIm!K292)))</f>
        <v>51.684085428100005</v>
      </c>
      <c r="K292" s="2">
        <f>IMARGUMENT(COMPLEX(ReIm!J292,ReIm!K292))*(180/PI())</f>
        <v>-61.336876171507619</v>
      </c>
      <c r="L292" s="2">
        <f>-20*LOG(IMABS(COMPLEX(ReIm!L292,ReIm!M292)))</f>
        <v>46.511010551248134</v>
      </c>
      <c r="M292" s="2">
        <f>IMARGUMENT(COMPLEX(ReIm!L292,ReIm!M292))*(180/PI())</f>
        <v>-93.115671712734894</v>
      </c>
      <c r="N292">
        <f>ReIm!N292</f>
        <v>40.75</v>
      </c>
      <c r="O292" s="2">
        <f>-20*LOG(IMABS(COMPLEX(ReIm!O292,ReIm!P292)))</f>
        <v>54.653317891512543</v>
      </c>
      <c r="P292" s="2">
        <f>IMARGUMENT(COMPLEX(ReIm!O292,ReIm!P292))*(180/PI())</f>
        <v>42.498460865994922</v>
      </c>
    </row>
    <row r="293" spans="1:16" x14ac:dyDescent="0.35">
      <c r="A293">
        <f>ReIm!A293</f>
        <v>41</v>
      </c>
      <c r="B293" s="2">
        <f>-20*LOG(IMABS(COMPLEX(ReIm!B293,ReIm!C293)))</f>
        <v>32.216635142715731</v>
      </c>
      <c r="C293" s="2">
        <f>IMARGUMENT(COMPLEX(ReIm!B293,ReIm!C293))*(180/PI())</f>
        <v>-146.84995210335515</v>
      </c>
      <c r="D293" s="2">
        <f>-20*LOG(IMABS(COMPLEX(ReIm!D293,ReIm!E293)))</f>
        <v>31.303178675939556</v>
      </c>
      <c r="E293" s="2">
        <f>IMARGUMENT(COMPLEX(ReIm!D293,ReIm!E293))*(180/PI())</f>
        <v>-170.61410774144792</v>
      </c>
      <c r="F293">
        <f>ReIm!F293</f>
        <v>41</v>
      </c>
      <c r="G293" s="2">
        <f>-20*LOG(IMABS(COMPLEX(ReIm!G293,ReIm!H293)))</f>
        <v>32.73253911201224</v>
      </c>
      <c r="H293" s="2">
        <f>IMARGUMENT(COMPLEX(ReIm!G293,ReIm!H293))*(180/PI())</f>
        <v>76.018125649343446</v>
      </c>
      <c r="I293">
        <f>ReIm!I293</f>
        <v>41</v>
      </c>
      <c r="J293" s="2">
        <f>-20*LOG(IMABS(COMPLEX(ReIm!J293,ReIm!K293)))</f>
        <v>48.656595571261683</v>
      </c>
      <c r="K293" s="2">
        <f>IMARGUMENT(COMPLEX(ReIm!J293,ReIm!K293))*(180/PI())</f>
        <v>-44.943242117909691</v>
      </c>
      <c r="L293" s="2">
        <f>-20*LOG(IMABS(COMPLEX(ReIm!L293,ReIm!M293)))</f>
        <v>44.592155985135228</v>
      </c>
      <c r="M293" s="2">
        <f>IMARGUMENT(COMPLEX(ReIm!L293,ReIm!M293))*(180/PI())</f>
        <v>-82.749709331279988</v>
      </c>
      <c r="N293">
        <f>ReIm!N293</f>
        <v>41</v>
      </c>
      <c r="O293" s="2">
        <f>-20*LOG(IMABS(COMPLEX(ReIm!O293,ReIm!P293)))</f>
        <v>54.313937044351796</v>
      </c>
      <c r="P293" s="2">
        <f>IMARGUMENT(COMPLEX(ReIm!O293,ReIm!P293))*(180/PI())</f>
        <v>-149.71206088793289</v>
      </c>
    </row>
    <row r="294" spans="1:16" x14ac:dyDescent="0.35">
      <c r="A294">
        <f>ReIm!A294</f>
        <v>41.25</v>
      </c>
      <c r="B294" s="2">
        <f>-20*LOG(IMABS(COMPLEX(ReIm!B294,ReIm!C294)))</f>
        <v>32.081760469199125</v>
      </c>
      <c r="C294" s="2">
        <f>IMARGUMENT(COMPLEX(ReIm!B294,ReIm!C294))*(180/PI())</f>
        <v>-154.4040858230704</v>
      </c>
      <c r="D294" s="2">
        <f>-20*LOG(IMABS(COMPLEX(ReIm!D294,ReIm!E294)))</f>
        <v>31.532547627481318</v>
      </c>
      <c r="E294" s="2">
        <f>IMARGUMENT(COMPLEX(ReIm!D294,ReIm!E294))*(180/PI())</f>
        <v>175.47826070302796</v>
      </c>
      <c r="F294">
        <f>ReIm!F294</f>
        <v>41.25</v>
      </c>
      <c r="G294" s="2">
        <f>-20*LOG(IMABS(COMPLEX(ReIm!G294,ReIm!H294)))</f>
        <v>32.841519735014721</v>
      </c>
      <c r="H294" s="2">
        <f>IMARGUMENT(COMPLEX(ReIm!G294,ReIm!H294))*(180/PI())</f>
        <v>-118.19284222265004</v>
      </c>
      <c r="I294">
        <f>ReIm!I294</f>
        <v>41.25</v>
      </c>
      <c r="J294" s="2">
        <f>-20*LOG(IMABS(COMPLEX(ReIm!J294,ReIm!K294)))</f>
        <v>44.985054095131225</v>
      </c>
      <c r="K294" s="2">
        <f>IMARGUMENT(COMPLEX(ReIm!J294,ReIm!K294))*(180/PI())</f>
        <v>-59.62800802998327</v>
      </c>
      <c r="L294" s="2">
        <f>-20*LOG(IMABS(COMPLEX(ReIm!L294,ReIm!M294)))</f>
        <v>43.128283451859069</v>
      </c>
      <c r="M294" s="2">
        <f>IMARGUMENT(COMPLEX(ReIm!L294,ReIm!M294))*(180/PI())</f>
        <v>-90.373225084082137</v>
      </c>
      <c r="N294">
        <f>ReIm!N294</f>
        <v>41.25</v>
      </c>
      <c r="O294" s="2">
        <f>-20*LOG(IMABS(COMPLEX(ReIm!O294,ReIm!P294)))</f>
        <v>53.999005092858923</v>
      </c>
      <c r="P294" s="2">
        <f>IMARGUMENT(COMPLEX(ReIm!O294,ReIm!P294))*(180/PI())</f>
        <v>16.952947833278504</v>
      </c>
    </row>
    <row r="295" spans="1:16" x14ac:dyDescent="0.35">
      <c r="A295">
        <f>ReIm!A295</f>
        <v>41.5</v>
      </c>
      <c r="B295" s="2">
        <f>-20*LOG(IMABS(COMPLEX(ReIm!B295,ReIm!C295)))</f>
        <v>32.547885960767402</v>
      </c>
      <c r="C295" s="2">
        <f>IMARGUMENT(COMPLEX(ReIm!B295,ReIm!C295))*(180/PI())</f>
        <v>-162.95127386176296</v>
      </c>
      <c r="D295" s="2">
        <f>-20*LOG(IMABS(COMPLEX(ReIm!D295,ReIm!E295)))</f>
        <v>32.279590387527065</v>
      </c>
      <c r="E295" s="2">
        <f>IMARGUMENT(COMPLEX(ReIm!D295,ReIm!E295))*(180/PI())</f>
        <v>167.53353052775563</v>
      </c>
      <c r="F295">
        <f>ReIm!F295</f>
        <v>41.5</v>
      </c>
      <c r="G295" s="2">
        <f>-20*LOG(IMABS(COMPLEX(ReIm!G295,ReIm!H295)))</f>
        <v>32.948686201250361</v>
      </c>
      <c r="H295" s="2">
        <f>IMARGUMENT(COMPLEX(ReIm!G295,ReIm!H295))*(180/PI())</f>
        <v>47.562199449605991</v>
      </c>
      <c r="I295">
        <f>ReIm!I295</f>
        <v>41.5</v>
      </c>
      <c r="J295" s="2">
        <f>-20*LOG(IMABS(COMPLEX(ReIm!J295,ReIm!K295)))</f>
        <v>44.229138071702579</v>
      </c>
      <c r="K295" s="2">
        <f>IMARGUMENT(COMPLEX(ReIm!J295,ReIm!K295))*(180/PI())</f>
        <v>-75.887889136122368</v>
      </c>
      <c r="L295" s="2">
        <f>-20*LOG(IMABS(COMPLEX(ReIm!L295,ReIm!M295)))</f>
        <v>43.012026409158835</v>
      </c>
      <c r="M295" s="2">
        <f>IMARGUMENT(COMPLEX(ReIm!L295,ReIm!M295))*(180/PI())</f>
        <v>-104.84509112084103</v>
      </c>
      <c r="N295">
        <f>ReIm!N295</f>
        <v>41.5</v>
      </c>
      <c r="O295" s="2">
        <f>-20*LOG(IMABS(COMPLEX(ReIm!O295,ReIm!P295)))</f>
        <v>53.730350669998501</v>
      </c>
      <c r="P295" s="2">
        <f>IMARGUMENT(COMPLEX(ReIm!O295,ReIm!P295))*(180/PI())</f>
        <v>-174.64090032378957</v>
      </c>
    </row>
    <row r="296" spans="1:16" x14ac:dyDescent="0.35">
      <c r="A296">
        <f>ReIm!A296</f>
        <v>41.75</v>
      </c>
      <c r="B296" s="2">
        <f>-20*LOG(IMABS(COMPLEX(ReIm!B296,ReIm!C296)))</f>
        <v>35.533637927078615</v>
      </c>
      <c r="C296" s="2">
        <f>IMARGUMENT(COMPLEX(ReIm!B296,ReIm!C296))*(180/PI())</f>
        <v>-161.84507438315364</v>
      </c>
      <c r="D296" s="2">
        <f>-20*LOG(IMABS(COMPLEX(ReIm!D296,ReIm!E296)))</f>
        <v>32.174095966674315</v>
      </c>
      <c r="E296" s="2">
        <f>IMARGUMENT(COMPLEX(ReIm!D296,ReIm!E296))*(180/PI())</f>
        <v>162.6064202916462</v>
      </c>
      <c r="F296">
        <f>ReIm!F296</f>
        <v>41.75</v>
      </c>
      <c r="G296" s="2">
        <f>-20*LOG(IMABS(COMPLEX(ReIm!G296,ReIm!H296)))</f>
        <v>33.058246993518551</v>
      </c>
      <c r="H296" s="2">
        <f>IMARGUMENT(COMPLEX(ReIm!G296,ReIm!H296))*(180/PI())</f>
        <v>-146.63142164028545</v>
      </c>
      <c r="I296">
        <f>ReIm!I296</f>
        <v>41.75</v>
      </c>
      <c r="J296" s="2">
        <f>-20*LOG(IMABS(COMPLEX(ReIm!J296,ReIm!K296)))</f>
        <v>44.34407792634704</v>
      </c>
      <c r="K296" s="2">
        <f>IMARGUMENT(COMPLEX(ReIm!J296,ReIm!K296))*(180/PI())</f>
        <v>-92.206385557217317</v>
      </c>
      <c r="L296" s="2">
        <f>-20*LOG(IMABS(COMPLEX(ReIm!L296,ReIm!M296)))</f>
        <v>45.395397880031069</v>
      </c>
      <c r="M296" s="2">
        <f>IMARGUMENT(COMPLEX(ReIm!L296,ReIm!M296))*(180/PI())</f>
        <v>-113.06935993718474</v>
      </c>
      <c r="N296">
        <f>ReIm!N296</f>
        <v>41.75</v>
      </c>
      <c r="O296" s="2">
        <f>-20*LOG(IMABS(COMPLEX(ReIm!O296,ReIm!P296)))</f>
        <v>53.407836883020508</v>
      </c>
      <c r="P296" s="2">
        <f>IMARGUMENT(COMPLEX(ReIm!O296,ReIm!P296))*(180/PI())</f>
        <v>-7.8196219945221914</v>
      </c>
    </row>
    <row r="297" spans="1:16" x14ac:dyDescent="0.35">
      <c r="A297">
        <f>ReIm!A297</f>
        <v>42</v>
      </c>
      <c r="B297" s="2">
        <f>-20*LOG(IMABS(COMPLEX(ReIm!B297,ReIm!C297)))</f>
        <v>33.473481559645549</v>
      </c>
      <c r="C297" s="2">
        <f>IMARGUMENT(COMPLEX(ReIm!B297,ReIm!C297))*(180/PI())</f>
        <v>-137.94729408639068</v>
      </c>
      <c r="D297" s="2">
        <f>-20*LOG(IMABS(COMPLEX(ReIm!D297,ReIm!E297)))</f>
        <v>32.036751625129455</v>
      </c>
      <c r="E297" s="2">
        <f>IMARGUMENT(COMPLEX(ReIm!D297,ReIm!E297))*(180/PI())</f>
        <v>155.18906420216987</v>
      </c>
      <c r="F297">
        <f>ReIm!F297</f>
        <v>42</v>
      </c>
      <c r="G297" s="2">
        <f>-20*LOG(IMABS(COMPLEX(ReIm!G297,ReIm!H297)))</f>
        <v>33.168286070345104</v>
      </c>
      <c r="H297" s="2">
        <f>IMARGUMENT(COMPLEX(ReIm!G297,ReIm!H297))*(180/PI())</f>
        <v>19.161456267613818</v>
      </c>
      <c r="I297">
        <f>ReIm!I297</f>
        <v>42</v>
      </c>
      <c r="J297" s="2">
        <f>-20*LOG(IMABS(COMPLEX(ReIm!J297,ReIm!K297)))</f>
        <v>46.111821584971679</v>
      </c>
      <c r="K297" s="2">
        <f>IMARGUMENT(COMPLEX(ReIm!J297,ReIm!K297))*(180/PI())</f>
        <v>-101.36585841825628</v>
      </c>
      <c r="L297" s="2">
        <f>-20*LOG(IMABS(COMPLEX(ReIm!L297,ReIm!M297)))</f>
        <v>46.849474269570109</v>
      </c>
      <c r="M297" s="2">
        <f>IMARGUMENT(COMPLEX(ReIm!L297,ReIm!M297))*(180/PI())</f>
        <v>-100.94556698408167</v>
      </c>
      <c r="N297">
        <f>ReIm!N297</f>
        <v>42</v>
      </c>
      <c r="O297" s="2">
        <f>-20*LOG(IMABS(COMPLEX(ReIm!O297,ReIm!P297)))</f>
        <v>53.265104950961934</v>
      </c>
      <c r="P297" s="2">
        <f>IMARGUMENT(COMPLEX(ReIm!O297,ReIm!P297))*(180/PI())</f>
        <v>159.61627294186553</v>
      </c>
    </row>
    <row r="298" spans="1:16" x14ac:dyDescent="0.35">
      <c r="A298">
        <f>ReIm!A298</f>
        <v>42.25</v>
      </c>
      <c r="B298" s="2">
        <f>-20*LOG(IMABS(COMPLEX(ReIm!B298,ReIm!C298)))</f>
        <v>31.52780090492055</v>
      </c>
      <c r="C298" s="2">
        <f>IMARGUMENT(COMPLEX(ReIm!B298,ReIm!C298))*(180/PI())</f>
        <v>-153.89411370050237</v>
      </c>
      <c r="D298" s="2">
        <f>-20*LOG(IMABS(COMPLEX(ReIm!D298,ReIm!E298)))</f>
        <v>32.48803932268784</v>
      </c>
      <c r="E298" s="2">
        <f>IMARGUMENT(COMPLEX(ReIm!D298,ReIm!E298))*(180/PI())</f>
        <v>140.28248817549283</v>
      </c>
      <c r="F298">
        <f>ReIm!F298</f>
        <v>42.25</v>
      </c>
      <c r="G298" s="2">
        <f>-20*LOG(IMABS(COMPLEX(ReIm!G298,ReIm!H298)))</f>
        <v>33.275085845831221</v>
      </c>
      <c r="H298" s="2">
        <f>IMARGUMENT(COMPLEX(ReIm!G298,ReIm!H298))*(180/PI())</f>
        <v>-175.03168286666104</v>
      </c>
      <c r="I298">
        <f>ReIm!I298</f>
        <v>42.25</v>
      </c>
      <c r="J298" s="2">
        <f>-20*LOG(IMABS(COMPLEX(ReIm!J298,ReIm!K298)))</f>
        <v>48.222759796802393</v>
      </c>
      <c r="K298" s="2">
        <f>IMARGUMENT(COMPLEX(ReIm!J298,ReIm!K298))*(180/PI())</f>
        <v>-94.887194083990707</v>
      </c>
      <c r="L298" s="2">
        <f>-20*LOG(IMABS(COMPLEX(ReIm!L298,ReIm!M298)))</f>
        <v>46.359852203654619</v>
      </c>
      <c r="M298" s="2">
        <f>IMARGUMENT(COMPLEX(ReIm!L298,ReIm!M298))*(180/PI())</f>
        <v>-101.15043412065246</v>
      </c>
      <c r="N298">
        <f>ReIm!N298</f>
        <v>42.25</v>
      </c>
      <c r="O298" s="2">
        <f>-20*LOG(IMABS(COMPLEX(ReIm!O298,ReIm!P298)))</f>
        <v>52.940254794148977</v>
      </c>
      <c r="P298" s="2">
        <f>IMARGUMENT(COMPLEX(ReIm!O298,ReIm!P298))*(180/PI())</f>
        <v>-32.751258511732395</v>
      </c>
    </row>
    <row r="299" spans="1:16" x14ac:dyDescent="0.35">
      <c r="A299">
        <f>ReIm!A299</f>
        <v>42.5</v>
      </c>
      <c r="B299" s="2">
        <f>-20*LOG(IMABS(COMPLEX(ReIm!B299,ReIm!C299)))</f>
        <v>33.046218645355339</v>
      </c>
      <c r="C299" s="2">
        <f>IMARGUMENT(COMPLEX(ReIm!B299,ReIm!C299))*(180/PI())</f>
        <v>-158.74827106542858</v>
      </c>
      <c r="D299" s="2">
        <f>-20*LOG(IMABS(COMPLEX(ReIm!D299,ReIm!E299)))</f>
        <v>33.568889994169453</v>
      </c>
      <c r="E299" s="2">
        <f>IMARGUMENT(COMPLEX(ReIm!D299,ReIm!E299))*(180/PI())</f>
        <v>130.80191215002995</v>
      </c>
      <c r="F299">
        <f>ReIm!F299</f>
        <v>42.5</v>
      </c>
      <c r="G299" s="2">
        <f>-20*LOG(IMABS(COMPLEX(ReIm!G299,ReIm!H299)))</f>
        <v>33.380231075820795</v>
      </c>
      <c r="H299" s="2">
        <f>IMARGUMENT(COMPLEX(ReIm!G299,ReIm!H299))*(180/PI())</f>
        <v>-9.2665523612275447</v>
      </c>
      <c r="I299">
        <f>ReIm!I299</f>
        <v>42.5</v>
      </c>
      <c r="J299" s="2">
        <f>-20*LOG(IMABS(COMPLEX(ReIm!J299,ReIm!K299)))</f>
        <v>47.267973048006617</v>
      </c>
      <c r="K299" s="2">
        <f>IMARGUMENT(COMPLEX(ReIm!J299,ReIm!K299))*(180/PI())</f>
        <v>-75.352835052900062</v>
      </c>
      <c r="L299" s="2">
        <f>-20*LOG(IMABS(COMPLEX(ReIm!L299,ReIm!M299)))</f>
        <v>47.635777014619066</v>
      </c>
      <c r="M299" s="2">
        <f>IMARGUMENT(COMPLEX(ReIm!L299,ReIm!M299))*(180/PI())</f>
        <v>-93.09638005804743</v>
      </c>
      <c r="N299">
        <f>ReIm!N299</f>
        <v>42.5</v>
      </c>
      <c r="O299" s="2">
        <f>-20*LOG(IMABS(COMPLEX(ReIm!O299,ReIm!P299)))</f>
        <v>52.842558109958098</v>
      </c>
      <c r="P299" s="2">
        <f>IMARGUMENT(COMPLEX(ReIm!O299,ReIm!P299))*(180/PI())</f>
        <v>134.81442187550522</v>
      </c>
    </row>
    <row r="300" spans="1:16" x14ac:dyDescent="0.35">
      <c r="A300">
        <f>ReIm!A300</f>
        <v>42.75</v>
      </c>
      <c r="B300" s="2">
        <f>-20*LOG(IMABS(COMPLEX(ReIm!B300,ReIm!C300)))</f>
        <v>32.419303165283047</v>
      </c>
      <c r="C300" s="2">
        <f>IMARGUMENT(COMPLEX(ReIm!B300,ReIm!C300))*(180/PI())</f>
        <v>-152.0989101191189</v>
      </c>
      <c r="D300" s="2">
        <f>-20*LOG(IMABS(COMPLEX(ReIm!D300,ReIm!E300)))</f>
        <v>34.86221164605417</v>
      </c>
      <c r="E300" s="2">
        <f>IMARGUMENT(COMPLEX(ReIm!D300,ReIm!E300))*(180/PI())</f>
        <v>118.94152181816987</v>
      </c>
      <c r="F300">
        <f>ReIm!F300</f>
        <v>42.75</v>
      </c>
      <c r="G300" s="2">
        <f>-20*LOG(IMABS(COMPLEX(ReIm!G300,ReIm!H300)))</f>
        <v>33.489045990044666</v>
      </c>
      <c r="H300" s="2">
        <f>IMARGUMENT(COMPLEX(ReIm!G300,ReIm!H300))*(180/PI())</f>
        <v>156.51166560570999</v>
      </c>
      <c r="I300">
        <f>ReIm!I300</f>
        <v>42.75</v>
      </c>
      <c r="J300" s="2">
        <f>-20*LOG(IMABS(COMPLEX(ReIm!J300,ReIm!K300)))</f>
        <v>43.201389485949839</v>
      </c>
      <c r="K300" s="2">
        <f>IMARGUMENT(COMPLEX(ReIm!J300,ReIm!K300))*(180/PI())</f>
        <v>-81.974619388678988</v>
      </c>
      <c r="L300" s="2">
        <f>-20*LOG(IMABS(COMPLEX(ReIm!L300,ReIm!M300)))</f>
        <v>45.867107721932953</v>
      </c>
      <c r="M300" s="2">
        <f>IMARGUMENT(COMPLEX(ReIm!L300,ReIm!M300))*(180/PI())</f>
        <v>-88.173057726626197</v>
      </c>
      <c r="N300">
        <f>ReIm!N300</f>
        <v>42.75</v>
      </c>
      <c r="O300" s="2">
        <f>-20*LOG(IMABS(COMPLEX(ReIm!O300,ReIm!P300)))</f>
        <v>52.621938775255963</v>
      </c>
      <c r="P300" s="2">
        <f>IMARGUMENT(COMPLEX(ReIm!O300,ReIm!P300))*(180/PI())</f>
        <v>-57.537854212937219</v>
      </c>
    </row>
    <row r="301" spans="1:16" x14ac:dyDescent="0.35">
      <c r="A301">
        <f>ReIm!A301</f>
        <v>43</v>
      </c>
      <c r="B301" s="2">
        <f>-20*LOG(IMABS(COMPLEX(ReIm!B301,ReIm!C301)))</f>
        <v>31.376022573611099</v>
      </c>
      <c r="C301" s="2">
        <f>IMARGUMENT(COMPLEX(ReIm!B301,ReIm!C301))*(180/PI())</f>
        <v>-159.4283179573932</v>
      </c>
      <c r="D301" s="2">
        <f>-20*LOG(IMABS(COMPLEX(ReIm!D301,ReIm!E301)))</f>
        <v>38.127031403337014</v>
      </c>
      <c r="E301" s="2">
        <f>IMARGUMENT(COMPLEX(ReIm!D301,ReIm!E301))*(180/PI())</f>
        <v>103.91227349442011</v>
      </c>
      <c r="F301">
        <f>ReIm!F301</f>
        <v>43</v>
      </c>
      <c r="G301" s="2">
        <f>-20*LOG(IMABS(COMPLEX(ReIm!G301,ReIm!H301)))</f>
        <v>33.591608428611451</v>
      </c>
      <c r="H301" s="2">
        <f>IMARGUMENT(COMPLEX(ReIm!G301,ReIm!H301))*(180/PI())</f>
        <v>-37.696465036568362</v>
      </c>
      <c r="I301">
        <f>ReIm!I301</f>
        <v>43</v>
      </c>
      <c r="J301" s="2">
        <f>-20*LOG(IMABS(COMPLEX(ReIm!J301,ReIm!K301)))</f>
        <v>42.975426499199649</v>
      </c>
      <c r="K301" s="2">
        <f>IMARGUMENT(COMPLEX(ReIm!J301,ReIm!K301))*(180/PI())</f>
        <v>-105.29557075274009</v>
      </c>
      <c r="L301" s="2">
        <f>-20*LOG(IMABS(COMPLEX(ReIm!L301,ReIm!M301)))</f>
        <v>45.460188527997538</v>
      </c>
      <c r="M301" s="2">
        <f>IMARGUMENT(COMPLEX(ReIm!L301,ReIm!M301))*(180/PI())</f>
        <v>-90.223424984753265</v>
      </c>
      <c r="N301">
        <f>ReIm!N301</f>
        <v>43</v>
      </c>
      <c r="O301" s="2">
        <f>-20*LOG(IMABS(COMPLEX(ReIm!O301,ReIm!P301)))</f>
        <v>52.536614011066405</v>
      </c>
      <c r="P301" s="2">
        <f>IMARGUMENT(COMPLEX(ReIm!O301,ReIm!P301))*(180/PI())</f>
        <v>109.85717119741174</v>
      </c>
    </row>
    <row r="302" spans="1:16" x14ac:dyDescent="0.35">
      <c r="A302">
        <f>ReIm!A302</f>
        <v>43.25</v>
      </c>
      <c r="B302" s="2">
        <f>-20*LOG(IMABS(COMPLEX(ReIm!B302,ReIm!C302)))</f>
        <v>31.603984248771017</v>
      </c>
      <c r="C302" s="2">
        <f>IMARGUMENT(COMPLEX(ReIm!B302,ReIm!C302))*(180/PI())</f>
        <v>-170.54472801127903</v>
      </c>
      <c r="D302" s="2">
        <f>-20*LOG(IMABS(COMPLEX(ReIm!D302,ReIm!E302)))</f>
        <v>43.118227584941771</v>
      </c>
      <c r="E302" s="2">
        <f>IMARGUMENT(COMPLEX(ReIm!D302,ReIm!E302))*(180/PI())</f>
        <v>114.67770074493761</v>
      </c>
      <c r="F302">
        <f>ReIm!F302</f>
        <v>43.25</v>
      </c>
      <c r="G302" s="2">
        <f>-20*LOG(IMABS(COMPLEX(ReIm!G302,ReIm!H302)))</f>
        <v>33.699512081764297</v>
      </c>
      <c r="H302" s="2">
        <f>IMARGUMENT(COMPLEX(ReIm!G302,ReIm!H302))*(180/PI())</f>
        <v>128.11033505268463</v>
      </c>
      <c r="I302">
        <f>ReIm!I302</f>
        <v>43.25</v>
      </c>
      <c r="J302" s="2">
        <f>-20*LOG(IMABS(COMPLEX(ReIm!J302,ReIm!K302)))</f>
        <v>44.666532433060659</v>
      </c>
      <c r="K302" s="2">
        <f>IMARGUMENT(COMPLEX(ReIm!J302,ReIm!K302))*(180/PI())</f>
        <v>-113.58284099422511</v>
      </c>
      <c r="L302" s="2">
        <f>-20*LOG(IMABS(COMPLEX(ReIm!L302,ReIm!M302)))</f>
        <v>45.489304325243708</v>
      </c>
      <c r="M302" s="2">
        <f>IMARGUMENT(COMPLEX(ReIm!L302,ReIm!M302))*(180/PI())</f>
        <v>-95.88687312686973</v>
      </c>
      <c r="N302">
        <f>ReIm!N302</f>
        <v>43.25</v>
      </c>
      <c r="O302" s="2">
        <f>-20*LOG(IMABS(COMPLEX(ReIm!O302,ReIm!P302)))</f>
        <v>52.39543682893369</v>
      </c>
      <c r="P302" s="2">
        <f>IMARGUMENT(COMPLEX(ReIm!O302,ReIm!P302))*(180/PI())</f>
        <v>-83.129702390262068</v>
      </c>
    </row>
    <row r="303" spans="1:16" x14ac:dyDescent="0.35">
      <c r="A303">
        <f>ReIm!A303</f>
        <v>43.5</v>
      </c>
      <c r="B303" s="2">
        <f>-20*LOG(IMABS(COMPLEX(ReIm!B303,ReIm!C303)))</f>
        <v>33.994144240627008</v>
      </c>
      <c r="C303" s="2">
        <f>IMARGUMENT(COMPLEX(ReIm!B303,ReIm!C303))*(180/PI())</f>
        <v>-174.11139828311164</v>
      </c>
      <c r="D303" s="2">
        <f>-20*LOG(IMABS(COMPLEX(ReIm!D303,ReIm!E303)))</f>
        <v>45.459118419009442</v>
      </c>
      <c r="E303" s="2">
        <f>IMARGUMENT(COMPLEX(ReIm!D303,ReIm!E303))*(180/PI())</f>
        <v>142.34064914428475</v>
      </c>
      <c r="F303">
        <f>ReIm!F303</f>
        <v>43.5</v>
      </c>
      <c r="G303" s="2">
        <f>-20*LOG(IMABS(COMPLEX(ReIm!G303,ReIm!H303)))</f>
        <v>33.803625870864103</v>
      </c>
      <c r="H303" s="2">
        <f>IMARGUMENT(COMPLEX(ReIm!G303,ReIm!H303))*(180/PI())</f>
        <v>-66.118902677103222</v>
      </c>
      <c r="I303">
        <f>ReIm!I303</f>
        <v>43.5</v>
      </c>
      <c r="J303" s="2">
        <f>-20*LOG(IMABS(COMPLEX(ReIm!J303,ReIm!K303)))</f>
        <v>46.160267974533426</v>
      </c>
      <c r="K303" s="2">
        <f>IMARGUMENT(COMPLEX(ReIm!J303,ReIm!K303))*(180/PI())</f>
        <v>-111.26041495727472</v>
      </c>
      <c r="L303" s="2">
        <f>-20*LOG(IMABS(COMPLEX(ReIm!L303,ReIm!M303)))</f>
        <v>46.288954805773415</v>
      </c>
      <c r="M303" s="2">
        <f>IMARGUMENT(COMPLEX(ReIm!L303,ReIm!M303))*(180/PI())</f>
        <v>-101.77083681806744</v>
      </c>
      <c r="N303">
        <f>ReIm!N303</f>
        <v>43.5</v>
      </c>
      <c r="O303" s="2">
        <f>-20*LOG(IMABS(COMPLEX(ReIm!O303,ReIm!P303)))</f>
        <v>52.282451739332203</v>
      </c>
      <c r="P303" s="2">
        <f>IMARGUMENT(COMPLEX(ReIm!O303,ReIm!P303))*(180/PI())</f>
        <v>84.696422339245487</v>
      </c>
    </row>
    <row r="304" spans="1:16" x14ac:dyDescent="0.35">
      <c r="A304">
        <f>ReIm!A304</f>
        <v>43.75</v>
      </c>
      <c r="B304" s="2">
        <f>-20*LOG(IMABS(COMPLEX(ReIm!B304,ReIm!C304)))</f>
        <v>33.510791708735937</v>
      </c>
      <c r="C304" s="2">
        <f>IMARGUMENT(COMPLEX(ReIm!B304,ReIm!C304))*(180/PI())</f>
        <v>-158.4206834320924</v>
      </c>
      <c r="D304" s="2">
        <f>-20*LOG(IMABS(COMPLEX(ReIm!D304,ReIm!E304)))</f>
        <v>43.480117612131878</v>
      </c>
      <c r="E304" s="2">
        <f>IMARGUMENT(COMPLEX(ReIm!D304,ReIm!E304))*(180/PI())</f>
        <v>162.6024324034783</v>
      </c>
      <c r="F304">
        <f>ReIm!F304</f>
        <v>43.75</v>
      </c>
      <c r="G304" s="2">
        <f>-20*LOG(IMABS(COMPLEX(ReIm!G304,ReIm!H304)))</f>
        <v>33.910446290111466</v>
      </c>
      <c r="H304" s="2">
        <f>IMARGUMENT(COMPLEX(ReIm!G304,ReIm!H304))*(180/PI())</f>
        <v>99.685480277772541</v>
      </c>
      <c r="I304">
        <f>ReIm!I304</f>
        <v>43.75</v>
      </c>
      <c r="J304" s="2">
        <f>-20*LOG(IMABS(COMPLEX(ReIm!J304,ReIm!K304)))</f>
        <v>45.477560762784989</v>
      </c>
      <c r="K304" s="2">
        <f>IMARGUMENT(COMPLEX(ReIm!J304,ReIm!K304))*(180/PI())</f>
        <v>-98.070685954164745</v>
      </c>
      <c r="L304" s="2">
        <f>-20*LOG(IMABS(COMPLEX(ReIm!L304,ReIm!M304)))</f>
        <v>48.263267948478521</v>
      </c>
      <c r="M304" s="2">
        <f>IMARGUMENT(COMPLEX(ReIm!L304,ReIm!M304))*(180/PI())</f>
        <v>-100.02857136569281</v>
      </c>
      <c r="N304">
        <f>ReIm!N304</f>
        <v>43.75</v>
      </c>
      <c r="O304" s="2">
        <f>-20*LOG(IMABS(COMPLEX(ReIm!O304,ReIm!P304)))</f>
        <v>52.148057095689296</v>
      </c>
      <c r="P304" s="2">
        <f>IMARGUMENT(COMPLEX(ReIm!O304,ReIm!P304))*(180/PI())</f>
        <v>-107.26273093219886</v>
      </c>
    </row>
    <row r="305" spans="1:16" x14ac:dyDescent="0.35">
      <c r="A305">
        <f>ReIm!A305</f>
        <v>44</v>
      </c>
      <c r="B305" s="2">
        <f>-20*LOG(IMABS(COMPLEX(ReIm!B305,ReIm!C305)))</f>
        <v>32.001995780095058</v>
      </c>
      <c r="C305" s="2">
        <f>IMARGUMENT(COMPLEX(ReIm!B305,ReIm!C305))*(180/PI())</f>
        <v>-168.39819631738047</v>
      </c>
      <c r="D305" s="2">
        <f>-20*LOG(IMABS(COMPLEX(ReIm!D305,ReIm!E305)))</f>
        <v>40.311086353587633</v>
      </c>
      <c r="E305" s="2">
        <f>IMARGUMENT(COMPLEX(ReIm!D305,ReIm!E305))*(180/PI())</f>
        <v>169.99512304415975</v>
      </c>
      <c r="F305">
        <f>ReIm!F305</f>
        <v>44</v>
      </c>
      <c r="G305" s="2">
        <f>-20*LOG(IMABS(COMPLEX(ReIm!G305,ReIm!H305)))</f>
        <v>34.014894644230509</v>
      </c>
      <c r="H305" s="2">
        <f>IMARGUMENT(COMPLEX(ReIm!G305,ReIm!H305))*(180/PI())</f>
        <v>-94.521958189209428</v>
      </c>
      <c r="I305">
        <f>ReIm!I305</f>
        <v>44</v>
      </c>
      <c r="J305" s="2">
        <f>-20*LOG(IMABS(COMPLEX(ReIm!J305,ReIm!K305)))</f>
        <v>42.446502502710047</v>
      </c>
      <c r="K305" s="2">
        <f>IMARGUMENT(COMPLEX(ReIm!J305,ReIm!K305))*(180/PI())</f>
        <v>-104.81059815635717</v>
      </c>
      <c r="L305" s="2">
        <f>-20*LOG(IMABS(COMPLEX(ReIm!L305,ReIm!M305)))</f>
        <v>50.231153540558026</v>
      </c>
      <c r="M305" s="2">
        <f>IMARGUMENT(COMPLEX(ReIm!L305,ReIm!M305))*(180/PI())</f>
        <v>-77.231598038630509</v>
      </c>
      <c r="N305">
        <f>ReIm!N305</f>
        <v>44</v>
      </c>
      <c r="O305" s="2">
        <f>-20*LOG(IMABS(COMPLEX(ReIm!O305,ReIm!P305)))</f>
        <v>52.131781456885747</v>
      </c>
      <c r="P305" s="2">
        <f>IMARGUMENT(COMPLEX(ReIm!O305,ReIm!P305))*(180/PI())</f>
        <v>60.183984878749563</v>
      </c>
    </row>
    <row r="306" spans="1:16" x14ac:dyDescent="0.35">
      <c r="A306">
        <f>ReIm!A306</f>
        <v>44.25</v>
      </c>
      <c r="B306" s="2">
        <f>-20*LOG(IMABS(COMPLEX(ReIm!B306,ReIm!C306)))</f>
        <v>33.187724087221618</v>
      </c>
      <c r="C306" s="2">
        <f>IMARGUMENT(COMPLEX(ReIm!B306,ReIm!C306))*(180/PI())</f>
        <v>177.88693457264708</v>
      </c>
      <c r="D306" s="2">
        <f>-20*LOG(IMABS(COMPLEX(ReIm!D306,ReIm!E306)))</f>
        <v>38.835934800106941</v>
      </c>
      <c r="E306" s="2">
        <f>IMARGUMENT(COMPLEX(ReIm!D306,ReIm!E306))*(180/PI())</f>
        <v>153.24915507998017</v>
      </c>
      <c r="F306">
        <f>ReIm!F306</f>
        <v>44.25</v>
      </c>
      <c r="G306" s="2">
        <f>-20*LOG(IMABS(COMPLEX(ReIm!G306,ReIm!H306)))</f>
        <v>34.116247951189827</v>
      </c>
      <c r="H306" s="2">
        <f>IMARGUMENT(COMPLEX(ReIm!G306,ReIm!H306))*(180/PI())</f>
        <v>71.262189640269909</v>
      </c>
      <c r="I306">
        <f>ReIm!I306</f>
        <v>44.25</v>
      </c>
      <c r="J306" s="2">
        <f>-20*LOG(IMABS(COMPLEX(ReIm!J306,ReIm!K306)))</f>
        <v>42.299064037980912</v>
      </c>
      <c r="K306" s="2">
        <f>IMARGUMENT(COMPLEX(ReIm!J306,ReIm!K306))*(180/PI())</f>
        <v>-122.92752282599049</v>
      </c>
      <c r="L306" s="2">
        <f>-20*LOG(IMABS(COMPLEX(ReIm!L306,ReIm!M306)))</f>
        <v>46.354040552575739</v>
      </c>
      <c r="M306" s="2">
        <f>IMARGUMENT(COMPLEX(ReIm!L306,ReIm!M306))*(180/PI())</f>
        <v>-66.239822506618722</v>
      </c>
      <c r="N306">
        <f>ReIm!N306</f>
        <v>44.25</v>
      </c>
      <c r="O306" s="2">
        <f>-20*LOG(IMABS(COMPLEX(ReIm!O306,ReIm!P306)))</f>
        <v>51.980907088347664</v>
      </c>
      <c r="P306" s="2">
        <f>IMARGUMENT(COMPLEX(ReIm!O306,ReIm!P306))*(180/PI())</f>
        <v>-131.72100551885586</v>
      </c>
    </row>
    <row r="307" spans="1:16" x14ac:dyDescent="0.35">
      <c r="A307">
        <f>ReIm!A307</f>
        <v>44.5</v>
      </c>
      <c r="B307" s="2">
        <f>-20*LOG(IMABS(COMPLEX(ReIm!B307,ReIm!C307)))</f>
        <v>37.042001439242</v>
      </c>
      <c r="C307" s="2">
        <f>IMARGUMENT(COMPLEX(ReIm!B307,ReIm!C307))*(180/PI())</f>
        <v>179.21588364306399</v>
      </c>
      <c r="D307" s="2">
        <f>-20*LOG(IMABS(COMPLEX(ReIm!D307,ReIm!E307)))</f>
        <v>40.438933708843088</v>
      </c>
      <c r="E307" s="2">
        <f>IMARGUMENT(COMPLEX(ReIm!D307,ReIm!E307))*(180/PI())</f>
        <v>137.46750306659865</v>
      </c>
      <c r="F307">
        <f>ReIm!F307</f>
        <v>44.5</v>
      </c>
      <c r="G307" s="2">
        <f>-20*LOG(IMABS(COMPLEX(ReIm!G307,ReIm!H307)))</f>
        <v>34.224471621709348</v>
      </c>
      <c r="H307" s="2">
        <f>IMARGUMENT(COMPLEX(ReIm!G307,ReIm!H307))*(180/PI())</f>
        <v>-122.99149808424649</v>
      </c>
      <c r="I307">
        <f>ReIm!I307</f>
        <v>44.5</v>
      </c>
      <c r="J307" s="2">
        <f>-20*LOG(IMABS(COMPLEX(ReIm!J307,ReIm!K307)))</f>
        <v>42.660757393792039</v>
      </c>
      <c r="K307" s="2">
        <f>IMARGUMENT(COMPLEX(ReIm!J307,ReIm!K307))*(180/PI())</f>
        <v>-129.64718100097375</v>
      </c>
      <c r="L307" s="2">
        <f>-20*LOG(IMABS(COMPLEX(ReIm!L307,ReIm!M307)))</f>
        <v>45.951250883882501</v>
      </c>
      <c r="M307" s="2">
        <f>IMARGUMENT(COMPLEX(ReIm!L307,ReIm!M307))*(180/PI())</f>
        <v>-71.282741326995676</v>
      </c>
      <c r="N307">
        <f>ReIm!N307</f>
        <v>44.5</v>
      </c>
      <c r="O307" s="2">
        <f>-20*LOG(IMABS(COMPLEX(ReIm!O307,ReIm!P307)))</f>
        <v>51.915863292605515</v>
      </c>
      <c r="P307" s="2">
        <f>IMARGUMENT(COMPLEX(ReIm!O307,ReIm!P307))*(180/PI())</f>
        <v>35.247189391550414</v>
      </c>
    </row>
    <row r="308" spans="1:16" x14ac:dyDescent="0.35">
      <c r="A308">
        <f>ReIm!A308</f>
        <v>44.75</v>
      </c>
      <c r="B308" s="2">
        <f>-20*LOG(IMABS(COMPLEX(ReIm!B308,ReIm!C308)))</f>
        <v>36.680979578666381</v>
      </c>
      <c r="C308" s="2">
        <f>IMARGUMENT(COMPLEX(ReIm!B308,ReIm!C308))*(180/PI())</f>
        <v>-146.31009898960002</v>
      </c>
      <c r="D308" s="2">
        <f>-20*LOG(IMABS(COMPLEX(ReIm!D308,ReIm!E308)))</f>
        <v>44.836169870343554</v>
      </c>
      <c r="E308" s="2">
        <f>IMARGUMENT(COMPLEX(ReIm!D308,ReIm!E308))*(180/PI())</f>
        <v>141.4360651869352</v>
      </c>
      <c r="F308">
        <f>ReIm!F308</f>
        <v>44.75</v>
      </c>
      <c r="G308" s="2">
        <f>-20*LOG(IMABS(COMPLEX(ReIm!G308,ReIm!H308)))</f>
        <v>34.327865208078471</v>
      </c>
      <c r="H308" s="2">
        <f>IMARGUMENT(COMPLEX(ReIm!G308,ReIm!H308))*(180/PI())</f>
        <v>42.834170732610289</v>
      </c>
      <c r="I308">
        <f>ReIm!I308</f>
        <v>44.75</v>
      </c>
      <c r="J308" s="2">
        <f>-20*LOG(IMABS(COMPLEX(ReIm!J308,ReIm!K308)))</f>
        <v>42.220037174641618</v>
      </c>
      <c r="K308" s="2">
        <f>IMARGUMENT(COMPLEX(ReIm!J308,ReIm!K308))*(180/PI())</f>
        <v>-139.69725095160396</v>
      </c>
      <c r="L308" s="2">
        <f>-20*LOG(IMABS(COMPLEX(ReIm!L308,ReIm!M308)))</f>
        <v>45.622690473608031</v>
      </c>
      <c r="M308" s="2">
        <f>IMARGUMENT(COMPLEX(ReIm!L308,ReIm!M308))*(180/PI())</f>
        <v>-67.808487967708672</v>
      </c>
      <c r="N308">
        <f>ReIm!N308</f>
        <v>44.75</v>
      </c>
      <c r="O308" s="2">
        <f>-20*LOG(IMABS(COMPLEX(ReIm!O308,ReIm!P308)))</f>
        <v>51.908408863543272</v>
      </c>
      <c r="P308" s="2">
        <f>IMARGUMENT(COMPLEX(ReIm!O308,ReIm!P308))*(180/PI())</f>
        <v>-156.75835562707076</v>
      </c>
    </row>
    <row r="309" spans="1:16" x14ac:dyDescent="0.35">
      <c r="A309">
        <f>ReIm!A309</f>
        <v>45</v>
      </c>
      <c r="B309" s="2">
        <f>-20*LOG(IMABS(COMPLEX(ReIm!B309,ReIm!C309)))</f>
        <v>33.357092127966297</v>
      </c>
      <c r="C309" s="2">
        <f>IMARGUMENT(COMPLEX(ReIm!B309,ReIm!C309))*(180/PI())</f>
        <v>-149.27279388108403</v>
      </c>
      <c r="D309" s="2">
        <f>-20*LOG(IMABS(COMPLEX(ReIm!D309,ReIm!E309)))</f>
        <v>44.301547571415334</v>
      </c>
      <c r="E309" s="2">
        <f>IMARGUMENT(COMPLEX(ReIm!D309,ReIm!E309))*(180/PI())</f>
        <v>-174.5281043684513</v>
      </c>
      <c r="F309">
        <f>ReIm!F309</f>
        <v>45</v>
      </c>
      <c r="G309" s="2">
        <f>-20*LOG(IMABS(COMPLEX(ReIm!G309,ReIm!H309)))</f>
        <v>34.437555393806171</v>
      </c>
      <c r="H309" s="2">
        <f>IMARGUMENT(COMPLEX(ReIm!G309,ReIm!H309))*(180/PI())</f>
        <v>-151.37147698779</v>
      </c>
      <c r="I309">
        <f>ReIm!I309</f>
        <v>45</v>
      </c>
      <c r="J309" s="2">
        <f>-20*LOG(IMABS(COMPLEX(ReIm!J309,ReIm!K309)))</f>
        <v>42.201724120884421</v>
      </c>
      <c r="K309" s="2">
        <f>IMARGUMENT(COMPLEX(ReIm!J309,ReIm!K309))*(180/PI())</f>
        <v>-155.33491796073037</v>
      </c>
      <c r="L309" s="2">
        <f>-20*LOG(IMABS(COMPLEX(ReIm!L309,ReIm!M309)))</f>
        <v>44.225298956018122</v>
      </c>
      <c r="M309" s="2">
        <f>IMARGUMENT(COMPLEX(ReIm!L309,ReIm!M309))*(180/PI())</f>
        <v>-66.972072485789724</v>
      </c>
      <c r="N309">
        <f>ReIm!N309</f>
        <v>45</v>
      </c>
      <c r="O309" s="2">
        <f>-20*LOG(IMABS(COMPLEX(ReIm!O309,ReIm!P309)))</f>
        <v>51.74753971003603</v>
      </c>
      <c r="P309" s="2">
        <f>IMARGUMENT(COMPLEX(ReIm!O309,ReIm!P309))*(180/PI())</f>
        <v>10.66357200202185</v>
      </c>
    </row>
    <row r="310" spans="1:16" x14ac:dyDescent="0.35">
      <c r="A310">
        <f>ReIm!A310</f>
        <v>45.25</v>
      </c>
      <c r="B310" s="2">
        <f>-20*LOG(IMABS(COMPLEX(ReIm!B310,ReIm!C310)))</f>
        <v>32.745696406692886</v>
      </c>
      <c r="C310" s="2">
        <f>IMARGUMENT(COMPLEX(ReIm!B310,ReIm!C310))*(180/PI())</f>
        <v>-155.7875223076544</v>
      </c>
      <c r="D310" s="2">
        <f>-20*LOG(IMABS(COMPLEX(ReIm!D310,ReIm!E310)))</f>
        <v>37.023548872413933</v>
      </c>
      <c r="E310" s="2">
        <f>IMARGUMENT(COMPLEX(ReIm!D310,ReIm!E310))*(180/PI())</f>
        <v>178.80480725201042</v>
      </c>
      <c r="F310">
        <f>ReIm!F310</f>
        <v>45.25</v>
      </c>
      <c r="G310" s="2">
        <f>-20*LOG(IMABS(COMPLEX(ReIm!G310,ReIm!H310)))</f>
        <v>34.535212826455329</v>
      </c>
      <c r="H310" s="2">
        <f>IMARGUMENT(COMPLEX(ReIm!G310,ReIm!H310))*(180/PI())</f>
        <v>14.417493221710737</v>
      </c>
      <c r="I310">
        <f>ReIm!I310</f>
        <v>45.25</v>
      </c>
      <c r="J310" s="2">
        <f>-20*LOG(IMABS(COMPLEX(ReIm!J310,ReIm!K310)))</f>
        <v>42.88989237816125</v>
      </c>
      <c r="K310" s="2">
        <f>IMARGUMENT(COMPLEX(ReIm!J310,ReIm!K310))*(180/PI())</f>
        <v>-178.42385342680058</v>
      </c>
      <c r="L310" s="2">
        <f>-20*LOG(IMABS(COMPLEX(ReIm!L310,ReIm!M310)))</f>
        <v>43.315503200940661</v>
      </c>
      <c r="M310" s="2">
        <f>IMARGUMENT(COMPLEX(ReIm!L310,ReIm!M310))*(180/PI())</f>
        <v>-65.383793667602504</v>
      </c>
      <c r="N310">
        <f>ReIm!N310</f>
        <v>45.25</v>
      </c>
      <c r="O310" s="2">
        <f>-20*LOG(IMABS(COMPLEX(ReIm!O310,ReIm!P310)))</f>
        <v>51.867370923277747</v>
      </c>
      <c r="P310" s="2">
        <f>IMARGUMENT(COMPLEX(ReIm!O310,ReIm!P310))*(180/PI())</f>
        <v>178.59730832574658</v>
      </c>
    </row>
    <row r="311" spans="1:16" x14ac:dyDescent="0.35">
      <c r="A311">
        <f>ReIm!A311</f>
        <v>45.5</v>
      </c>
      <c r="B311" s="2">
        <f>-20*LOG(IMABS(COMPLEX(ReIm!B311,ReIm!C311)))</f>
        <v>32.174763654132363</v>
      </c>
      <c r="C311" s="2">
        <f>IMARGUMENT(COMPLEX(ReIm!B311,ReIm!C311))*(180/PI())</f>
        <v>-162.59199804912072</v>
      </c>
      <c r="D311" s="2">
        <f>-20*LOG(IMABS(COMPLEX(ReIm!D311,ReIm!E311)))</f>
        <v>34.488793174144824</v>
      </c>
      <c r="E311" s="2">
        <f>IMARGUMENT(COMPLEX(ReIm!D311,ReIm!E311))*(180/PI())</f>
        <v>141.23951359381419</v>
      </c>
      <c r="F311">
        <f>ReIm!F311</f>
        <v>45.5</v>
      </c>
      <c r="G311" s="2">
        <f>-20*LOG(IMABS(COMPLEX(ReIm!G311,ReIm!H311)))</f>
        <v>34.638734215231217</v>
      </c>
      <c r="H311" s="2">
        <f>IMARGUMENT(COMPLEX(ReIm!G311,ReIm!H311))*(180/PI())</f>
        <v>-179.79630568928835</v>
      </c>
      <c r="I311">
        <f>ReIm!I311</f>
        <v>45.5</v>
      </c>
      <c r="J311" s="2">
        <f>-20*LOG(IMABS(COMPLEX(ReIm!J311,ReIm!K311)))</f>
        <v>46.523592456597527</v>
      </c>
      <c r="K311" s="2">
        <f>IMARGUMENT(COMPLEX(ReIm!J311,ReIm!K311))*(180/PI())</f>
        <v>153.80860134856621</v>
      </c>
      <c r="L311" s="2">
        <f>-20*LOG(IMABS(COMPLEX(ReIm!L311,ReIm!M311)))</f>
        <v>41.259915209260463</v>
      </c>
      <c r="M311" s="2">
        <f>IMARGUMENT(COMPLEX(ReIm!L311,ReIm!M311))*(180/PI())</f>
        <v>-69.231210946125415</v>
      </c>
      <c r="N311">
        <f>ReIm!N311</f>
        <v>45.5</v>
      </c>
      <c r="O311" s="2">
        <f>-20*LOG(IMABS(COMPLEX(ReIm!O311,ReIm!P311)))</f>
        <v>51.815304286594909</v>
      </c>
      <c r="P311" s="2">
        <f>IMARGUMENT(COMPLEX(ReIm!O311,ReIm!P311))*(180/PI())</f>
        <v>-13.899937912121223</v>
      </c>
    </row>
    <row r="312" spans="1:16" x14ac:dyDescent="0.35">
      <c r="A312">
        <f>ReIm!A312</f>
        <v>45.75</v>
      </c>
      <c r="B312" s="2">
        <f>-20*LOG(IMABS(COMPLEX(ReIm!B312,ReIm!C312)))</f>
        <v>32.233218147749987</v>
      </c>
      <c r="C312" s="2">
        <f>IMARGUMENT(COMPLEX(ReIm!B312,ReIm!C312))*(180/PI())</f>
        <v>-171.15619493709033</v>
      </c>
      <c r="D312" s="2">
        <f>-20*LOG(IMABS(COMPLEX(ReIm!D312,ReIm!E312)))</f>
        <v>34.956475671020584</v>
      </c>
      <c r="E312" s="2">
        <f>IMARGUMENT(COMPLEX(ReIm!D312,ReIm!E312))*(180/PI())</f>
        <v>97.023386128371214</v>
      </c>
      <c r="F312">
        <f>ReIm!F312</f>
        <v>45.75</v>
      </c>
      <c r="G312" s="2">
        <f>-20*LOG(IMABS(COMPLEX(ReIm!G312,ReIm!H312)))</f>
        <v>34.737932093825179</v>
      </c>
      <c r="H312" s="2">
        <f>IMARGUMENT(COMPLEX(ReIm!G312,ReIm!H312))*(180/PI())</f>
        <v>-14.00352733852808</v>
      </c>
      <c r="I312">
        <f>ReIm!I312</f>
        <v>45.75</v>
      </c>
      <c r="J312" s="2">
        <f>-20*LOG(IMABS(COMPLEX(ReIm!J312,ReIm!K312)))</f>
        <v>53.767025069589252</v>
      </c>
      <c r="K312" s="2">
        <f>IMARGUMENT(COMPLEX(ReIm!J312,ReIm!K312))*(180/PI())</f>
        <v>143.26520581014802</v>
      </c>
      <c r="L312" s="2">
        <f>-20*LOG(IMABS(COMPLEX(ReIm!L312,ReIm!M312)))</f>
        <v>39.637905752693655</v>
      </c>
      <c r="M312" s="2">
        <f>IMARGUMENT(COMPLEX(ReIm!L312,ReIm!M312))*(180/PI())</f>
        <v>-83.398858200380971</v>
      </c>
      <c r="N312">
        <f>ReIm!N312</f>
        <v>45.75</v>
      </c>
      <c r="O312" s="2">
        <f>-20*LOG(IMABS(COMPLEX(ReIm!O312,ReIm!P312)))</f>
        <v>51.870155175228653</v>
      </c>
      <c r="P312" s="2">
        <f>IMARGUMENT(COMPLEX(ReIm!O312,ReIm!P312))*(180/PI())</f>
        <v>153.70220826701899</v>
      </c>
    </row>
    <row r="313" spans="1:16" x14ac:dyDescent="0.35">
      <c r="A313">
        <f>ReIm!A313</f>
        <v>46</v>
      </c>
      <c r="B313" s="2">
        <f>-20*LOG(IMABS(COMPLEX(ReIm!B313,ReIm!C313)))</f>
        <v>32.915984180024942</v>
      </c>
      <c r="C313" s="2">
        <f>IMARGUMENT(COMPLEX(ReIm!B313,ReIm!C313))*(180/PI())</f>
        <v>176.67919093212672</v>
      </c>
      <c r="D313" s="2">
        <f>-20*LOG(IMABS(COMPLEX(ReIm!D313,ReIm!E313)))</f>
        <v>37.605788582705358</v>
      </c>
      <c r="E313" s="2">
        <f>IMARGUMENT(COMPLEX(ReIm!D313,ReIm!E313))*(180/PI())</f>
        <v>48.089016551533355</v>
      </c>
      <c r="F313">
        <f>ReIm!F313</f>
        <v>46</v>
      </c>
      <c r="G313" s="2">
        <f>-20*LOG(IMABS(COMPLEX(ReIm!G313,ReIm!H313)))</f>
        <v>34.848232300823319</v>
      </c>
      <c r="H313" s="2">
        <f>IMARGUMENT(COMPLEX(ReIm!G313,ReIm!H313))*(180/PI())</f>
        <v>151.7797676054258</v>
      </c>
      <c r="I313">
        <f>ReIm!I313</f>
        <v>46</v>
      </c>
      <c r="J313" s="2">
        <f>-20*LOG(IMABS(COMPLEX(ReIm!J313,ReIm!K313)))</f>
        <v>65.964066333311095</v>
      </c>
      <c r="K313" s="2">
        <f>IMARGUMENT(COMPLEX(ReIm!J313,ReIm!K313))*(180/PI())</f>
        <v>162.41053883486831</v>
      </c>
      <c r="L313" s="2">
        <f>-20*LOG(IMABS(COMPLEX(ReIm!L313,ReIm!M313)))</f>
        <v>40.188127425787421</v>
      </c>
      <c r="M313" s="2">
        <f>IMARGUMENT(COMPLEX(ReIm!L313,ReIm!M313))*(180/PI())</f>
        <v>-105.36880105068613</v>
      </c>
      <c r="N313">
        <f>ReIm!N313</f>
        <v>46</v>
      </c>
      <c r="O313" s="2">
        <f>-20*LOG(IMABS(COMPLEX(ReIm!O313,ReIm!P313)))</f>
        <v>51.902710393296218</v>
      </c>
      <c r="P313" s="2">
        <f>IMARGUMENT(COMPLEX(ReIm!O313,ReIm!P313))*(180/PI())</f>
        <v>-38.510990670193259</v>
      </c>
    </row>
    <row r="314" spans="1:16" x14ac:dyDescent="0.35">
      <c r="A314">
        <f>ReIm!A314</f>
        <v>46.25</v>
      </c>
      <c r="B314" s="2">
        <f>-20*LOG(IMABS(COMPLEX(ReIm!B314,ReIm!C314)))</f>
        <v>36.83302799597412</v>
      </c>
      <c r="C314" s="2">
        <f>IMARGUMENT(COMPLEX(ReIm!B314,ReIm!C314))*(180/PI())</f>
        <v>168.36818412705085</v>
      </c>
      <c r="D314" s="2">
        <f>-20*LOG(IMABS(COMPLEX(ReIm!D314,ReIm!E314)))</f>
        <v>39.087972248647837</v>
      </c>
      <c r="E314" s="2">
        <f>IMARGUMENT(COMPLEX(ReIm!D314,ReIm!E314))*(180/PI())</f>
        <v>-3.7445846156715263</v>
      </c>
      <c r="F314">
        <f>ReIm!F314</f>
        <v>46.25</v>
      </c>
      <c r="G314" s="2">
        <f>-20*LOG(IMABS(COMPLEX(ReIm!G314,ReIm!H314)))</f>
        <v>34.946950941693771</v>
      </c>
      <c r="H314" s="2">
        <f>IMARGUMENT(COMPLEX(ReIm!G314,ReIm!H314))*(180/PI())</f>
        <v>-42.406184474197801</v>
      </c>
      <c r="I314">
        <f>ReIm!I314</f>
        <v>46.25</v>
      </c>
      <c r="J314" s="2">
        <f>-20*LOG(IMABS(COMPLEX(ReIm!J314,ReIm!K314)))</f>
        <v>58.042343733170732</v>
      </c>
      <c r="K314" s="2">
        <f>IMARGUMENT(COMPLEX(ReIm!J314,ReIm!K314))*(180/PI())</f>
        <v>-99.452805680272888</v>
      </c>
      <c r="L314" s="2">
        <f>-20*LOG(IMABS(COMPLEX(ReIm!L314,ReIm!M314)))</f>
        <v>42.348610313676119</v>
      </c>
      <c r="M314" s="2">
        <f>IMARGUMENT(COMPLEX(ReIm!L314,ReIm!M314))*(180/PI())</f>
        <v>-118.40212235591487</v>
      </c>
      <c r="N314">
        <f>ReIm!N314</f>
        <v>46.25</v>
      </c>
      <c r="O314" s="2">
        <f>-20*LOG(IMABS(COMPLEX(ReIm!O314,ReIm!P314)))</f>
        <v>51.990058235234535</v>
      </c>
      <c r="P314" s="2">
        <f>IMARGUMENT(COMPLEX(ReIm!O314,ReIm!P314))*(180/PI())</f>
        <v>129.24095935550343</v>
      </c>
    </row>
    <row r="315" spans="1:16" x14ac:dyDescent="0.35">
      <c r="A315">
        <f>ReIm!A315</f>
        <v>46.5</v>
      </c>
      <c r="B315" s="2">
        <f>-20*LOG(IMABS(COMPLEX(ReIm!B315,ReIm!C315)))</f>
        <v>40.600614732207475</v>
      </c>
      <c r="C315" s="2">
        <f>IMARGUMENT(COMPLEX(ReIm!B315,ReIm!C315))*(180/PI())</f>
        <v>-151.09514840899448</v>
      </c>
      <c r="D315" s="2">
        <f>-20*LOG(IMABS(COMPLEX(ReIm!D315,ReIm!E315)))</f>
        <v>38.476966158196873</v>
      </c>
      <c r="E315" s="2">
        <f>IMARGUMENT(COMPLEX(ReIm!D315,ReIm!E315))*(180/PI())</f>
        <v>-58.929691726949457</v>
      </c>
      <c r="F315">
        <f>ReIm!F315</f>
        <v>46.5</v>
      </c>
      <c r="G315" s="2">
        <f>-20*LOG(IMABS(COMPLEX(ReIm!G315,ReIm!H315)))</f>
        <v>35.05563612307683</v>
      </c>
      <c r="H315" s="2">
        <f>IMARGUMENT(COMPLEX(ReIm!G315,ReIm!H315))*(180/PI())</f>
        <v>123.38233950780418</v>
      </c>
      <c r="I315">
        <f>ReIm!I315</f>
        <v>46.5</v>
      </c>
      <c r="J315" s="2">
        <f>-20*LOG(IMABS(COMPLEX(ReIm!J315,ReIm!K315)))</f>
        <v>54.416677114839956</v>
      </c>
      <c r="K315" s="2">
        <f>IMARGUMENT(COMPLEX(ReIm!J315,ReIm!K315))*(180/PI())</f>
        <v>-107.58095814170197</v>
      </c>
      <c r="L315" s="2">
        <f>-20*LOG(IMABS(COMPLEX(ReIm!L315,ReIm!M315)))</f>
        <v>46.152489860183323</v>
      </c>
      <c r="M315" s="2">
        <f>IMARGUMENT(COMPLEX(ReIm!L315,ReIm!M315))*(180/PI())</f>
        <v>-128.87048029720316</v>
      </c>
      <c r="N315">
        <f>ReIm!N315</f>
        <v>46.5</v>
      </c>
      <c r="O315" s="2">
        <f>-20*LOG(IMABS(COMPLEX(ReIm!O315,ReIm!P315)))</f>
        <v>51.956861600592745</v>
      </c>
      <c r="P315" s="2">
        <f>IMARGUMENT(COMPLEX(ReIm!O315,ReIm!P315))*(180/PI())</f>
        <v>-62.874244373910237</v>
      </c>
    </row>
    <row r="316" spans="1:16" x14ac:dyDescent="0.35">
      <c r="A316">
        <f>ReIm!A316</f>
        <v>46.75</v>
      </c>
      <c r="B316" s="2">
        <f>-20*LOG(IMABS(COMPLEX(ReIm!B316,ReIm!C316)))</f>
        <v>34.280794661494681</v>
      </c>
      <c r="C316" s="2">
        <f>IMARGUMENT(COMPLEX(ReIm!B316,ReIm!C316))*(180/PI())</f>
        <v>-133.24023659447988</v>
      </c>
      <c r="D316" s="2">
        <f>-20*LOG(IMABS(COMPLEX(ReIm!D316,ReIm!E316)))</f>
        <v>38.772952940462588</v>
      </c>
      <c r="E316" s="2">
        <f>IMARGUMENT(COMPLEX(ReIm!D316,ReIm!E316))*(180/PI())</f>
        <v>-94.617895237940346</v>
      </c>
      <c r="F316">
        <f>ReIm!F316</f>
        <v>46.75</v>
      </c>
      <c r="G316" s="2">
        <f>-20*LOG(IMABS(COMPLEX(ReIm!G316,ReIm!H316)))</f>
        <v>35.150184622300088</v>
      </c>
      <c r="H316" s="2">
        <f>IMARGUMENT(COMPLEX(ReIm!G316,ReIm!H316))*(180/PI())</f>
        <v>-70.773686316670407</v>
      </c>
      <c r="I316">
        <f>ReIm!I316</f>
        <v>46.75</v>
      </c>
      <c r="J316" s="2">
        <f>-20*LOG(IMABS(COMPLEX(ReIm!J316,ReIm!K316)))</f>
        <v>51.747708552314215</v>
      </c>
      <c r="K316" s="2">
        <f>IMARGUMENT(COMPLEX(ReIm!J316,ReIm!K316))*(180/PI())</f>
        <v>-101.66127766605092</v>
      </c>
      <c r="L316" s="2">
        <f>-20*LOG(IMABS(COMPLEX(ReIm!L316,ReIm!M316)))</f>
        <v>53.245780407085888</v>
      </c>
      <c r="M316" s="2">
        <f>IMARGUMENT(COMPLEX(ReIm!L316,ReIm!M316))*(180/PI())</f>
        <v>-103.79261794028872</v>
      </c>
      <c r="N316">
        <f>ReIm!N316</f>
        <v>46.75</v>
      </c>
      <c r="O316" s="2">
        <f>-20*LOG(IMABS(COMPLEX(ReIm!O316,ReIm!P316)))</f>
        <v>52.059862158087206</v>
      </c>
      <c r="P316" s="2">
        <f>IMARGUMENT(COMPLEX(ReIm!O316,ReIm!P316))*(180/PI())</f>
        <v>105.16942684662918</v>
      </c>
    </row>
    <row r="317" spans="1:16" x14ac:dyDescent="0.35">
      <c r="A317">
        <f>ReIm!A317</f>
        <v>47</v>
      </c>
      <c r="B317" s="2">
        <f>-20*LOG(IMABS(COMPLEX(ReIm!B317,ReIm!C317)))</f>
        <v>32.637697910302933</v>
      </c>
      <c r="C317" s="2">
        <f>IMARGUMENT(COMPLEX(ReIm!B317,ReIm!C317))*(180/PI())</f>
        <v>-153.93718425992699</v>
      </c>
      <c r="D317" s="2">
        <f>-20*LOG(IMABS(COMPLEX(ReIm!D317,ReIm!E317)))</f>
        <v>38.096098161451195</v>
      </c>
      <c r="E317" s="2">
        <f>IMARGUMENT(COMPLEX(ReIm!D317,ReIm!E317))*(180/PI())</f>
        <v>-115.82225399381529</v>
      </c>
      <c r="F317">
        <f>ReIm!F317</f>
        <v>47</v>
      </c>
      <c r="G317" s="2">
        <f>-20*LOG(IMABS(COMPLEX(ReIm!G317,ReIm!H317)))</f>
        <v>35.249958289215968</v>
      </c>
      <c r="H317" s="2">
        <f>IMARGUMENT(COMPLEX(ReIm!G317,ReIm!H317))*(180/PI())</f>
        <v>95.025430697992419</v>
      </c>
      <c r="I317">
        <f>ReIm!I317</f>
        <v>47</v>
      </c>
      <c r="J317" s="2">
        <f>-20*LOG(IMABS(COMPLEX(ReIm!J317,ReIm!K317)))</f>
        <v>48.473123104531126</v>
      </c>
      <c r="K317" s="2">
        <f>IMARGUMENT(COMPLEX(ReIm!J317,ReIm!K317))*(180/PI())</f>
        <v>-118.69922400556747</v>
      </c>
      <c r="L317" s="2">
        <f>-20*LOG(IMABS(COMPLEX(ReIm!L317,ReIm!M317)))</f>
        <v>47.98132821809395</v>
      </c>
      <c r="M317" s="2">
        <f>IMARGUMENT(COMPLEX(ReIm!L317,ReIm!M317))*(180/PI())</f>
        <v>-43.589893325533851</v>
      </c>
      <c r="N317">
        <f>ReIm!N317</f>
        <v>47</v>
      </c>
      <c r="O317" s="2">
        <f>-20*LOG(IMABS(COMPLEX(ReIm!O317,ReIm!P317)))</f>
        <v>52.069586439716097</v>
      </c>
      <c r="P317" s="2">
        <f>IMARGUMENT(COMPLEX(ReIm!O317,ReIm!P317))*(180/PI())</f>
        <v>-87.418132975734167</v>
      </c>
    </row>
    <row r="318" spans="1:16" x14ac:dyDescent="0.35">
      <c r="A318">
        <f>ReIm!A318</f>
        <v>47.25</v>
      </c>
      <c r="B318" s="2">
        <f>-20*LOG(IMABS(COMPLEX(ReIm!B318,ReIm!C318)))</f>
        <v>34.280079036477829</v>
      </c>
      <c r="C318" s="2">
        <f>IMARGUMENT(COMPLEX(ReIm!B318,ReIm!C318))*(180/PI())</f>
        <v>-160.71701432748179</v>
      </c>
      <c r="D318" s="2">
        <f>-20*LOG(IMABS(COMPLEX(ReIm!D318,ReIm!E318)))</f>
        <v>39.883672323973101</v>
      </c>
      <c r="E318" s="2">
        <f>IMARGUMENT(COMPLEX(ReIm!D318,ReIm!E318))*(180/PI())</f>
        <v>-128.81224732357228</v>
      </c>
      <c r="F318">
        <f>ReIm!F318</f>
        <v>47.25</v>
      </c>
      <c r="G318" s="2">
        <f>-20*LOG(IMABS(COMPLEX(ReIm!G318,ReIm!H318)))</f>
        <v>35.339851474423071</v>
      </c>
      <c r="H318" s="2">
        <f>IMARGUMENT(COMPLEX(ReIm!G318,ReIm!H318))*(180/PI())</f>
        <v>-99.173126978399665</v>
      </c>
      <c r="I318">
        <f>ReIm!I318</f>
        <v>47.25</v>
      </c>
      <c r="J318" s="2">
        <f>-20*LOG(IMABS(COMPLEX(ReIm!J318,ReIm!K318)))</f>
        <v>49.667114752084586</v>
      </c>
      <c r="K318" s="2">
        <f>IMARGUMENT(COMPLEX(ReIm!J318,ReIm!K318))*(180/PI())</f>
        <v>-147.32976016377228</v>
      </c>
      <c r="L318" s="2">
        <f>-20*LOG(IMABS(COMPLEX(ReIm!L318,ReIm!M318)))</f>
        <v>42.143890018071197</v>
      </c>
      <c r="M318" s="2">
        <f>IMARGUMENT(COMPLEX(ReIm!L318,ReIm!M318))*(180/PI())</f>
        <v>-56.354180635360208</v>
      </c>
      <c r="N318">
        <f>ReIm!N318</f>
        <v>47.25</v>
      </c>
      <c r="O318" s="2">
        <f>-20*LOG(IMABS(COMPLEX(ReIm!O318,ReIm!P318)))</f>
        <v>52.22549232238957</v>
      </c>
      <c r="P318" s="2">
        <f>IMARGUMENT(COMPLEX(ReIm!O318,ReIm!P318))*(180/PI())</f>
        <v>80.295656061778118</v>
      </c>
    </row>
    <row r="319" spans="1:16" x14ac:dyDescent="0.35">
      <c r="A319">
        <f>ReIm!A319</f>
        <v>47.5</v>
      </c>
      <c r="B319" s="2">
        <f>-20*LOG(IMABS(COMPLEX(ReIm!B319,ReIm!C319)))</f>
        <v>35.188802700409212</v>
      </c>
      <c r="C319" s="2">
        <f>IMARGUMENT(COMPLEX(ReIm!B319,ReIm!C319))*(180/PI())</f>
        <v>-148.32082181682028</v>
      </c>
      <c r="D319" s="2">
        <f>-20*LOG(IMABS(COMPLEX(ReIm!D319,ReIm!E319)))</f>
        <v>40.717109878626268</v>
      </c>
      <c r="E319" s="2">
        <f>IMARGUMENT(COMPLEX(ReIm!D319,ReIm!E319))*(180/PI())</f>
        <v>-112.05321954886985</v>
      </c>
      <c r="F319">
        <f>ReIm!F319</f>
        <v>47.5</v>
      </c>
      <c r="G319" s="2">
        <f>-20*LOG(IMABS(COMPLEX(ReIm!G319,ReIm!H319)))</f>
        <v>35.445881708310139</v>
      </c>
      <c r="H319" s="2">
        <f>IMARGUMENT(COMPLEX(ReIm!G319,ReIm!H319))*(180/PI())</f>
        <v>66.571685279637478</v>
      </c>
      <c r="I319">
        <f>ReIm!I319</f>
        <v>47.5</v>
      </c>
      <c r="J319" s="2">
        <f>-20*LOG(IMABS(COMPLEX(ReIm!J319,ReIm!K319)))</f>
        <v>52.415870601589091</v>
      </c>
      <c r="K319" s="2">
        <f>IMARGUMENT(COMPLEX(ReIm!J319,ReIm!K319))*(180/PI())</f>
        <v>-147.67746518575237</v>
      </c>
      <c r="L319" s="2">
        <f>-20*LOG(IMABS(COMPLEX(ReIm!L319,ReIm!M319)))</f>
        <v>40.981082552013504</v>
      </c>
      <c r="M319" s="2">
        <f>IMARGUMENT(COMPLEX(ReIm!L319,ReIm!M319))*(180/PI())</f>
        <v>-82.56871343822327</v>
      </c>
      <c r="N319">
        <f>ReIm!N319</f>
        <v>47.5</v>
      </c>
      <c r="O319" s="2">
        <f>-20*LOG(IMABS(COMPLEX(ReIm!O319,ReIm!P319)))</f>
        <v>52.159205984918557</v>
      </c>
      <c r="P319" s="2">
        <f>IMARGUMENT(COMPLEX(ReIm!O319,ReIm!P319))*(180/PI())</f>
        <v>-111.3859935003766</v>
      </c>
    </row>
    <row r="320" spans="1:16" x14ac:dyDescent="0.35">
      <c r="A320">
        <f>ReIm!A320</f>
        <v>47.75</v>
      </c>
      <c r="B320" s="2">
        <f>-20*LOG(IMABS(COMPLEX(ReIm!B320,ReIm!C320)))</f>
        <v>33.056746617169466</v>
      </c>
      <c r="C320" s="2">
        <f>IMARGUMENT(COMPLEX(ReIm!B320,ReIm!C320))*(180/PI())</f>
        <v>-137.65367395529771</v>
      </c>
      <c r="D320" s="2">
        <f>-20*LOG(IMABS(COMPLEX(ReIm!D320,ReIm!E320)))</f>
        <v>36.868456912101863</v>
      </c>
      <c r="E320" s="2">
        <f>IMARGUMENT(COMPLEX(ReIm!D320,ReIm!E320))*(180/PI())</f>
        <v>-97.982152768121495</v>
      </c>
      <c r="F320">
        <f>ReIm!F320</f>
        <v>47.75</v>
      </c>
      <c r="G320" s="2">
        <f>-20*LOG(IMABS(COMPLEX(ReIm!G320,ReIm!H320)))</f>
        <v>35.546504483286725</v>
      </c>
      <c r="H320" s="2">
        <f>IMARGUMENT(COMPLEX(ReIm!G320,ReIm!H320))*(180/PI())</f>
        <v>-127.65403352421413</v>
      </c>
      <c r="I320">
        <f>ReIm!I320</f>
        <v>47.75</v>
      </c>
      <c r="J320" s="2">
        <f>-20*LOG(IMABS(COMPLEX(ReIm!J320,ReIm!K320)))</f>
        <v>55.059823105362341</v>
      </c>
      <c r="K320" s="2">
        <f>IMARGUMENT(COMPLEX(ReIm!J320,ReIm!K320))*(180/PI())</f>
        <v>-163.5387833366629</v>
      </c>
      <c r="L320" s="2">
        <f>-20*LOG(IMABS(COMPLEX(ReIm!L320,ReIm!M320)))</f>
        <v>43.022015640559566</v>
      </c>
      <c r="M320" s="2">
        <f>IMARGUMENT(COMPLEX(ReIm!L320,ReIm!M320))*(180/PI())</f>
        <v>-101.56665988471495</v>
      </c>
      <c r="N320">
        <f>ReIm!N320</f>
        <v>47.75</v>
      </c>
      <c r="O320" s="2">
        <f>-20*LOG(IMABS(COMPLEX(ReIm!O320,ReIm!P320)))</f>
        <v>52.304473178583947</v>
      </c>
      <c r="P320" s="2">
        <f>IMARGUMENT(COMPLEX(ReIm!O320,ReIm!P320))*(180/PI())</f>
        <v>55.69391094717529</v>
      </c>
    </row>
    <row r="321" spans="1:16" x14ac:dyDescent="0.35">
      <c r="A321">
        <f>ReIm!A321</f>
        <v>48</v>
      </c>
      <c r="B321" s="2">
        <f>-20*LOG(IMABS(COMPLEX(ReIm!B321,ReIm!C321)))</f>
        <v>30.357121217624186</v>
      </c>
      <c r="C321" s="2">
        <f>IMARGUMENT(COMPLEX(ReIm!B321,ReIm!C321))*(180/PI())</f>
        <v>-147.80686561681784</v>
      </c>
      <c r="D321" s="2">
        <f>-20*LOG(IMABS(COMPLEX(ReIm!D321,ReIm!E321)))</f>
        <v>32.045079179606326</v>
      </c>
      <c r="E321" s="2">
        <f>IMARGUMENT(COMPLEX(ReIm!D321,ReIm!E321))*(180/PI())</f>
        <v>-108.70683671999882</v>
      </c>
      <c r="F321">
        <f>ReIm!F321</f>
        <v>48</v>
      </c>
      <c r="G321" s="2">
        <f>-20*LOG(IMABS(COMPLEX(ReIm!G321,ReIm!H321)))</f>
        <v>35.659033361762781</v>
      </c>
      <c r="H321" s="2">
        <f>IMARGUMENT(COMPLEX(ReIm!G321,ReIm!H321))*(180/PI())</f>
        <v>38.233583108467251</v>
      </c>
      <c r="I321">
        <f>ReIm!I321</f>
        <v>48</v>
      </c>
      <c r="J321" s="2">
        <f>-20*LOG(IMABS(COMPLEX(ReIm!J321,ReIm!K321)))</f>
        <v>64.751034933284586</v>
      </c>
      <c r="K321" s="2">
        <f>IMARGUMENT(COMPLEX(ReIm!J321,ReIm!K321))*(180/PI())</f>
        <v>-86.277568343556496</v>
      </c>
      <c r="L321" s="2">
        <f>-20*LOG(IMABS(COMPLEX(ReIm!L321,ReIm!M321)))</f>
        <v>48.059000594272533</v>
      </c>
      <c r="M321" s="2">
        <f>IMARGUMENT(COMPLEX(ReIm!L321,ReIm!M321))*(180/PI())</f>
        <v>-94.238026721370034</v>
      </c>
      <c r="N321">
        <f>ReIm!N321</f>
        <v>48</v>
      </c>
      <c r="O321" s="2">
        <f>-20*LOG(IMABS(COMPLEX(ReIm!O321,ReIm!P321)))</f>
        <v>52.404688844541099</v>
      </c>
      <c r="P321" s="2">
        <f>IMARGUMENT(COMPLEX(ReIm!O321,ReIm!P321))*(180/PI())</f>
        <v>-136.12401386125256</v>
      </c>
    </row>
    <row r="322" spans="1:16" x14ac:dyDescent="0.35">
      <c r="A322">
        <f>ReIm!A322</f>
        <v>48.25</v>
      </c>
      <c r="B322" s="2">
        <f>-20*LOG(IMABS(COMPLEX(ReIm!B322,ReIm!C322)))</f>
        <v>31.461932229994712</v>
      </c>
      <c r="C322" s="2">
        <f>IMARGUMENT(COMPLEX(ReIm!B322,ReIm!C322))*(180/PI())</f>
        <v>-166.5721911172331</v>
      </c>
      <c r="D322" s="2">
        <f>-20*LOG(IMABS(COMPLEX(ReIm!D322,ReIm!E322)))</f>
        <v>30.456807710675147</v>
      </c>
      <c r="E322" s="2">
        <f>IMARGUMENT(COMPLEX(ReIm!D322,ReIm!E322))*(180/PI())</f>
        <v>-135.12726961442169</v>
      </c>
      <c r="F322">
        <f>ReIm!F322</f>
        <v>48.25</v>
      </c>
      <c r="G322" s="2">
        <f>-20*LOG(IMABS(COMPLEX(ReIm!G322,ReIm!H322)))</f>
        <v>35.746483431546238</v>
      </c>
      <c r="H322" s="2">
        <f>IMARGUMENT(COMPLEX(ReIm!G322,ReIm!H322))*(180/PI())</f>
        <v>-155.92179842432125</v>
      </c>
      <c r="I322">
        <f>ReIm!I322</f>
        <v>48.25</v>
      </c>
      <c r="J322" s="2">
        <f>-20*LOG(IMABS(COMPLEX(ReIm!J322,ReIm!K322)))</f>
        <v>52.420161408401427</v>
      </c>
      <c r="K322" s="2">
        <f>IMARGUMENT(COMPLEX(ReIm!J322,ReIm!K322))*(180/PI())</f>
        <v>-84.909325577661392</v>
      </c>
      <c r="L322" s="2">
        <f>-20*LOG(IMABS(COMPLEX(ReIm!L322,ReIm!M322)))</f>
        <v>46.372328975607985</v>
      </c>
      <c r="M322" s="2">
        <f>IMARGUMENT(COMPLEX(ReIm!L322,ReIm!M322))*(180/PI())</f>
        <v>-57.831468690102369</v>
      </c>
      <c r="N322">
        <f>ReIm!N322</f>
        <v>48.25</v>
      </c>
      <c r="O322" s="2">
        <f>-20*LOG(IMABS(COMPLEX(ReIm!O322,ReIm!P322)))</f>
        <v>52.444002105338747</v>
      </c>
      <c r="P322" s="2">
        <f>IMARGUMENT(COMPLEX(ReIm!O322,ReIm!P322))*(180/PI())</f>
        <v>31.282575378962477</v>
      </c>
    </row>
    <row r="323" spans="1:16" x14ac:dyDescent="0.35">
      <c r="A323">
        <f>ReIm!A323</f>
        <v>48.5</v>
      </c>
      <c r="B323" s="2">
        <f>-20*LOG(IMABS(COMPLEX(ReIm!B323,ReIm!C323)))</f>
        <v>33.241407090232002</v>
      </c>
      <c r="C323" s="2">
        <f>IMARGUMENT(COMPLEX(ReIm!B323,ReIm!C323))*(180/PI())</f>
        <v>-160.26169663740725</v>
      </c>
      <c r="D323" s="2">
        <f>-20*LOG(IMABS(COMPLEX(ReIm!D323,ReIm!E323)))</f>
        <v>30.240956703375161</v>
      </c>
      <c r="E323" s="2">
        <f>IMARGUMENT(COMPLEX(ReIm!D323,ReIm!E323))*(180/PI())</f>
        <v>-145.63839710417588</v>
      </c>
      <c r="F323">
        <f>ReIm!F323</f>
        <v>48.5</v>
      </c>
      <c r="G323" s="2">
        <f>-20*LOG(IMABS(COMPLEX(ReIm!G323,ReIm!H323)))</f>
        <v>35.839538094448294</v>
      </c>
      <c r="H323" s="2">
        <f>IMARGUMENT(COMPLEX(ReIm!G323,ReIm!H323))*(180/PI())</f>
        <v>9.8891234266602037</v>
      </c>
      <c r="I323">
        <f>ReIm!I323</f>
        <v>48.5</v>
      </c>
      <c r="J323" s="2">
        <f>-20*LOG(IMABS(COMPLEX(ReIm!J323,ReIm!K323)))</f>
        <v>51.448587200906346</v>
      </c>
      <c r="K323" s="2">
        <f>IMARGUMENT(COMPLEX(ReIm!J323,ReIm!K323))*(180/PI())</f>
        <v>-104.82615629966021</v>
      </c>
      <c r="L323" s="2">
        <f>-20*LOG(IMABS(COMPLEX(ReIm!L323,ReIm!M323)))</f>
        <v>43.478168887610245</v>
      </c>
      <c r="M323" s="2">
        <f>IMARGUMENT(COMPLEX(ReIm!L323,ReIm!M323))*(180/PI())</f>
        <v>-54.127087675868445</v>
      </c>
      <c r="N323">
        <f>ReIm!N323</f>
        <v>48.5</v>
      </c>
      <c r="O323" s="2">
        <f>-20*LOG(IMABS(COMPLEX(ReIm!O323,ReIm!P323)))</f>
        <v>52.669403055674955</v>
      </c>
      <c r="P323" s="2">
        <f>IMARGUMENT(COMPLEX(ReIm!O323,ReIm!P323))*(180/PI())</f>
        <v>-160.65599138794968</v>
      </c>
    </row>
    <row r="324" spans="1:16" x14ac:dyDescent="0.35">
      <c r="A324">
        <f>ReIm!A324</f>
        <v>48.75</v>
      </c>
      <c r="B324" s="2">
        <f>-20*LOG(IMABS(COMPLEX(ReIm!B324,ReIm!C324)))</f>
        <v>33.4796106368251</v>
      </c>
      <c r="C324" s="2">
        <f>IMARGUMENT(COMPLEX(ReIm!B324,ReIm!C324))*(180/PI())</f>
        <v>-148.71001026219571</v>
      </c>
      <c r="D324" s="2">
        <f>-20*LOG(IMABS(COMPLEX(ReIm!D324,ReIm!E324)))</f>
        <v>29.252280519194933</v>
      </c>
      <c r="E324" s="2">
        <f>IMARGUMENT(COMPLEX(ReIm!D324,ReIm!E324))*(180/PI())</f>
        <v>-157.34962518082878</v>
      </c>
      <c r="F324">
        <f>ReIm!F324</f>
        <v>48.75</v>
      </c>
      <c r="G324" s="2">
        <f>-20*LOG(IMABS(COMPLEX(ReIm!G324,ReIm!H324)))</f>
        <v>35.93273908788376</v>
      </c>
      <c r="H324" s="2">
        <f>IMARGUMENT(COMPLEX(ReIm!G324,ReIm!H324))*(180/PI())</f>
        <v>175.62812934757437</v>
      </c>
      <c r="I324">
        <f>ReIm!I324</f>
        <v>48.75</v>
      </c>
      <c r="J324" s="2">
        <f>-20*LOG(IMABS(COMPLEX(ReIm!J324,ReIm!K324)))</f>
        <v>50.444033697101119</v>
      </c>
      <c r="K324" s="2">
        <f>IMARGUMENT(COMPLEX(ReIm!J324,ReIm!K324))*(180/PI())</f>
        <v>-108.78392147375132</v>
      </c>
      <c r="L324" s="2">
        <f>-20*LOG(IMABS(COMPLEX(ReIm!L324,ReIm!M324)))</f>
        <v>40.542046784467885</v>
      </c>
      <c r="M324" s="2">
        <f>IMARGUMENT(COMPLEX(ReIm!L324,ReIm!M324))*(180/PI())</f>
        <v>-57.318975272817376</v>
      </c>
      <c r="N324">
        <f>ReIm!N324</f>
        <v>48.75</v>
      </c>
      <c r="O324" s="2">
        <f>-20*LOG(IMABS(COMPLEX(ReIm!O324,ReIm!P324)))</f>
        <v>52.820911675688905</v>
      </c>
      <c r="P324" s="2">
        <f>IMARGUMENT(COMPLEX(ReIm!O324,ReIm!P324))*(180/PI())</f>
        <v>6.5563790726419882</v>
      </c>
    </row>
    <row r="325" spans="1:16" x14ac:dyDescent="0.35">
      <c r="A325">
        <f>ReIm!A325</f>
        <v>49</v>
      </c>
      <c r="B325" s="2">
        <f>-20*LOG(IMABS(COMPLEX(ReIm!B325,ReIm!C325)))</f>
        <v>31.312952487705683</v>
      </c>
      <c r="C325" s="2">
        <f>IMARGUMENT(COMPLEX(ReIm!B325,ReIm!C325))*(180/PI())</f>
        <v>-137.34709446381035</v>
      </c>
      <c r="D325" s="2">
        <f>-20*LOG(IMABS(COMPLEX(ReIm!D325,ReIm!E325)))</f>
        <v>28.113172214998052</v>
      </c>
      <c r="E325" s="2">
        <f>IMARGUMENT(COMPLEX(ReIm!D325,ReIm!E325))*(180/PI())</f>
        <v>-169.84940342882328</v>
      </c>
      <c r="F325">
        <f>ReIm!F325</f>
        <v>49</v>
      </c>
      <c r="G325" s="2">
        <f>-20*LOG(IMABS(COMPLEX(ReIm!G325,ReIm!H325)))</f>
        <v>36.043061575560472</v>
      </c>
      <c r="H325" s="2">
        <f>IMARGUMENT(COMPLEX(ReIm!G325,ReIm!H325))*(180/PI())</f>
        <v>-18.61606524975717</v>
      </c>
      <c r="I325">
        <f>ReIm!I325</f>
        <v>49</v>
      </c>
      <c r="J325" s="2">
        <f>-20*LOG(IMABS(COMPLEX(ReIm!J325,ReIm!K325)))</f>
        <v>49.104554495654853</v>
      </c>
      <c r="K325" s="2">
        <f>IMARGUMENT(COMPLEX(ReIm!J325,ReIm!K325))*(180/PI())</f>
        <v>-118.37051151649402</v>
      </c>
      <c r="L325" s="2">
        <f>-20*LOG(IMABS(COMPLEX(ReIm!L325,ReIm!M325)))</f>
        <v>38.629736640309751</v>
      </c>
      <c r="M325" s="2">
        <f>IMARGUMENT(COMPLEX(ReIm!L325,ReIm!M325))*(180/PI())</f>
        <v>-72.125909764416207</v>
      </c>
      <c r="N325">
        <f>ReIm!N325</f>
        <v>49</v>
      </c>
      <c r="O325" s="2">
        <f>-20*LOG(IMABS(COMPLEX(ReIm!O325,ReIm!P325)))</f>
        <v>52.948864213635225</v>
      </c>
      <c r="P325" s="2">
        <f>IMARGUMENT(COMPLEX(ReIm!O325,ReIm!P325))*(180/PI())</f>
        <v>174.38172974163479</v>
      </c>
    </row>
    <row r="326" spans="1:16" x14ac:dyDescent="0.35">
      <c r="A326">
        <f>ReIm!A326</f>
        <v>49.25</v>
      </c>
      <c r="B326" s="2">
        <f>-20*LOG(IMABS(COMPLEX(ReIm!B326,ReIm!C326)))</f>
        <v>27.91093682134083</v>
      </c>
      <c r="C326" s="2">
        <f>IMARGUMENT(COMPLEX(ReIm!B326,ReIm!C326))*(180/PI())</f>
        <v>-138.31415454825728</v>
      </c>
      <c r="D326" s="2">
        <f>-20*LOG(IMABS(COMPLEX(ReIm!D326,ReIm!E326)))</f>
        <v>27.127352933770666</v>
      </c>
      <c r="E326" s="2">
        <f>IMARGUMENT(COMPLEX(ReIm!D326,ReIm!E326))*(180/PI())</f>
        <v>170.44535988620024</v>
      </c>
      <c r="F326">
        <f>ReIm!F326</f>
        <v>49.25</v>
      </c>
      <c r="G326" s="2">
        <f>-20*LOG(IMABS(COMPLEX(ReIm!G326,ReIm!H326)))</f>
        <v>36.15943172003464</v>
      </c>
      <c r="H326" s="2">
        <f>IMARGUMENT(COMPLEX(ReIm!G326,ReIm!H326))*(180/PI())</f>
        <v>147.17228809655441</v>
      </c>
      <c r="I326">
        <f>ReIm!I326</f>
        <v>49.25</v>
      </c>
      <c r="J326" s="2">
        <f>-20*LOG(IMABS(COMPLEX(ReIm!J326,ReIm!K326)))</f>
        <v>48.943092651151055</v>
      </c>
      <c r="K326" s="2">
        <f>IMARGUMENT(COMPLEX(ReIm!J326,ReIm!K326))*(180/PI())</f>
        <v>-147.20555787525484</v>
      </c>
      <c r="L326" s="2">
        <f>-20*LOG(IMABS(COMPLEX(ReIm!L326,ReIm!M326)))</f>
        <v>38.657515062267379</v>
      </c>
      <c r="M326" s="2">
        <f>IMARGUMENT(COMPLEX(ReIm!L326,ReIm!M326))*(180/PI())</f>
        <v>-90.901409278605527</v>
      </c>
      <c r="N326">
        <f>ReIm!N326</f>
        <v>49.25</v>
      </c>
      <c r="O326" s="2">
        <f>-20*LOG(IMABS(COMPLEX(ReIm!O326,ReIm!P326)))</f>
        <v>53.047240493520022</v>
      </c>
      <c r="P326" s="2">
        <f>IMARGUMENT(COMPLEX(ReIm!O326,ReIm!P326))*(180/PI())</f>
        <v>-17.070268163114587</v>
      </c>
    </row>
    <row r="327" spans="1:16" x14ac:dyDescent="0.35">
      <c r="A327">
        <f>ReIm!A327</f>
        <v>49.5</v>
      </c>
      <c r="B327" s="2">
        <f>-20*LOG(IMABS(COMPLEX(ReIm!B327,ReIm!C327)))</f>
        <v>24.997279317194216</v>
      </c>
      <c r="C327" s="2">
        <f>IMARGUMENT(COMPLEX(ReIm!B327,ReIm!C327))*(180/PI())</f>
        <v>-160.87705794028949</v>
      </c>
      <c r="D327" s="2">
        <f>-20*LOG(IMABS(COMPLEX(ReIm!D327,ReIm!E327)))</f>
        <v>26.599283509231647</v>
      </c>
      <c r="E327" s="2">
        <f>IMARGUMENT(COMPLEX(ReIm!D327,ReIm!E327))*(180/PI())</f>
        <v>144.25314085636774</v>
      </c>
      <c r="F327">
        <f>ReIm!F327</f>
        <v>49.5</v>
      </c>
      <c r="G327" s="2">
        <f>-20*LOG(IMABS(COMPLEX(ReIm!G327,ReIm!H327)))</f>
        <v>36.286176941445703</v>
      </c>
      <c r="H327" s="2">
        <f>IMARGUMENT(COMPLEX(ReIm!G327,ReIm!H327))*(180/PI())</f>
        <v>-46.828877720189993</v>
      </c>
      <c r="I327">
        <f>ReIm!I327</f>
        <v>49.5</v>
      </c>
      <c r="J327" s="2">
        <f>-20*LOG(IMABS(COMPLEX(ReIm!J327,ReIm!K327)))</f>
        <v>54.000252667920591</v>
      </c>
      <c r="K327" s="2">
        <f>IMARGUMENT(COMPLEX(ReIm!J327,ReIm!K327))*(180/PI())</f>
        <v>-171.71279028980368</v>
      </c>
      <c r="L327" s="2">
        <f>-20*LOG(IMABS(COMPLEX(ReIm!L327,ReIm!M327)))</f>
        <v>40.199513258375468</v>
      </c>
      <c r="M327" s="2">
        <f>IMARGUMENT(COMPLEX(ReIm!L327,ReIm!M327))*(180/PI())</f>
        <v>-94.626113557726569</v>
      </c>
      <c r="N327">
        <f>ReIm!N327</f>
        <v>49.5</v>
      </c>
      <c r="O327" s="2">
        <f>-20*LOG(IMABS(COMPLEX(ReIm!O327,ReIm!P327)))</f>
        <v>53.287319485239621</v>
      </c>
      <c r="P327" s="2">
        <f>IMARGUMENT(COMPLEX(ReIm!O327,ReIm!P327))*(180/PI())</f>
        <v>149.1996646177611</v>
      </c>
    </row>
    <row r="328" spans="1:16" x14ac:dyDescent="0.35">
      <c r="A328">
        <f>ReIm!A328</f>
        <v>49.75</v>
      </c>
      <c r="B328" s="2">
        <f>-20*LOG(IMABS(COMPLEX(ReIm!B328,ReIm!C328)))</f>
        <v>25.814949711645635</v>
      </c>
      <c r="C328" s="2">
        <f>IMARGUMENT(COMPLEX(ReIm!B328,ReIm!C328))*(180/PI())</f>
        <v>172.18968130179189</v>
      </c>
      <c r="D328" s="2">
        <f>-20*LOG(IMABS(COMPLEX(ReIm!D328,ReIm!E328)))</f>
        <v>29.032647496336072</v>
      </c>
      <c r="E328" s="2">
        <f>IMARGUMENT(COMPLEX(ReIm!D328,ReIm!E328))*(180/PI())</f>
        <v>104.47163418572389</v>
      </c>
      <c r="F328">
        <f>ReIm!F328</f>
        <v>49.75</v>
      </c>
      <c r="G328" s="2">
        <f>-20*LOG(IMABS(COMPLEX(ReIm!G328,ReIm!H328)))</f>
        <v>36.369125516851213</v>
      </c>
      <c r="H328" s="2">
        <f>IMARGUMENT(COMPLEX(ReIm!G328,ReIm!H328))*(180/PI())</f>
        <v>119.25310352747135</v>
      </c>
      <c r="I328">
        <f>ReIm!I328</f>
        <v>49.75</v>
      </c>
      <c r="J328" s="2">
        <f>-20*LOG(IMABS(COMPLEX(ReIm!J328,ReIm!K328)))</f>
        <v>60.836820292057617</v>
      </c>
      <c r="K328" s="2">
        <f>IMARGUMENT(COMPLEX(ReIm!J328,ReIm!K328))*(180/PI())</f>
        <v>-156.8658819534902</v>
      </c>
      <c r="L328" s="2">
        <f>-20*LOG(IMABS(COMPLEX(ReIm!L328,ReIm!M328)))</f>
        <v>39.354438672546195</v>
      </c>
      <c r="M328" s="2">
        <f>IMARGUMENT(COMPLEX(ReIm!L328,ReIm!M328))*(180/PI())</f>
        <v>-101.13039171790469</v>
      </c>
      <c r="N328">
        <f>ReIm!N328</f>
        <v>49.75</v>
      </c>
      <c r="O328" s="2">
        <f>-20*LOG(IMABS(COMPLEX(ReIm!O328,ReIm!P328)))</f>
        <v>53.467324119559485</v>
      </c>
      <c r="P328" s="2">
        <f>IMARGUMENT(COMPLEX(ReIm!O328,ReIm!P328))*(180/PI())</f>
        <v>-41.613234776650593</v>
      </c>
    </row>
    <row r="329" spans="1:16" x14ac:dyDescent="0.35">
      <c r="A329">
        <f>ReIm!A329</f>
        <v>50</v>
      </c>
      <c r="B329" s="2">
        <f>-20*LOG(IMABS(COMPLEX(ReIm!B329,ReIm!C329)))</f>
        <v>27.657522716251208</v>
      </c>
      <c r="C329" s="2">
        <f>IMARGUMENT(COMPLEX(ReIm!B329,ReIm!C329))*(180/PI())</f>
        <v>158.12695663867459</v>
      </c>
      <c r="D329" s="2">
        <f>-20*LOG(IMABS(COMPLEX(ReIm!D329,ReIm!E329)))</f>
        <v>37.175103615884623</v>
      </c>
      <c r="E329" s="2">
        <f>IMARGUMENT(COMPLEX(ReIm!D329,ReIm!E329))*(180/PI())</f>
        <v>76.881521530046541</v>
      </c>
      <c r="F329">
        <f>ReIm!F329</f>
        <v>50</v>
      </c>
      <c r="G329" s="2">
        <f>-20*LOG(IMABS(COMPLEX(ReIm!G329,ReIm!H329)))</f>
        <v>36.43775837111513</v>
      </c>
      <c r="H329" s="2">
        <f>IMARGUMENT(COMPLEX(ReIm!G329,ReIm!H329))*(180/PI())</f>
        <v>-74.838354769846276</v>
      </c>
      <c r="I329">
        <f>ReIm!I329</f>
        <v>50</v>
      </c>
      <c r="J329" s="2">
        <f>-20*LOG(IMABS(COMPLEX(ReIm!J329,ReIm!K329)))</f>
        <v>58.942539815442473</v>
      </c>
      <c r="K329" s="2">
        <f>IMARGUMENT(COMPLEX(ReIm!J329,ReIm!K329))*(180/PI())</f>
        <v>-75.510123823027385</v>
      </c>
      <c r="L329" s="2">
        <f>-20*LOG(IMABS(COMPLEX(ReIm!L329,ReIm!M329)))</f>
        <v>40.270880178996144</v>
      </c>
      <c r="M329" s="2">
        <f>IMARGUMENT(COMPLEX(ReIm!L329,ReIm!M329))*(180/PI())</f>
        <v>-115.34192268243922</v>
      </c>
      <c r="N329">
        <f>ReIm!N329</f>
        <v>50</v>
      </c>
      <c r="O329" s="2">
        <f>-20*LOG(IMABS(COMPLEX(ReIm!O329,ReIm!P329)))</f>
        <v>53.582137549670477</v>
      </c>
      <c r="P329" s="2">
        <f>IMARGUMENT(COMPLEX(ReIm!O329,ReIm!P329))*(180/PI())</f>
        <v>125.58852967503468</v>
      </c>
    </row>
    <row r="330" spans="1:16" x14ac:dyDescent="0.35">
      <c r="A330">
        <f>ReIm!A330</f>
        <v>50.25</v>
      </c>
      <c r="B330" s="2">
        <f>-20*LOG(IMABS(COMPLEX(ReIm!B330,ReIm!C330)))</f>
        <v>30.452891817959276</v>
      </c>
      <c r="C330" s="2">
        <f>IMARGUMENT(COMPLEX(ReIm!B330,ReIm!C330))*(180/PI())</f>
        <v>150.53330866998277</v>
      </c>
      <c r="D330" s="2">
        <f>-20*LOG(IMABS(COMPLEX(ReIm!D330,ReIm!E330)))</f>
        <v>43.074499538973392</v>
      </c>
      <c r="E330" s="2">
        <f>IMARGUMENT(COMPLEX(ReIm!D330,ReIm!E330))*(180/PI())</f>
        <v>166.26301638348059</v>
      </c>
      <c r="F330">
        <f>ReIm!F330</f>
        <v>50.25</v>
      </c>
      <c r="G330" s="2">
        <f>-20*LOG(IMABS(COMPLEX(ReIm!G330,ReIm!H330)))</f>
        <v>36.513825361203935</v>
      </c>
      <c r="H330" s="2">
        <f>IMARGUMENT(COMPLEX(ReIm!G330,ReIm!H330))*(180/PI())</f>
        <v>90.982246341700446</v>
      </c>
      <c r="I330">
        <f>ReIm!I330</f>
        <v>50.25</v>
      </c>
      <c r="J330" s="2">
        <f>-20*LOG(IMABS(COMPLEX(ReIm!J330,ReIm!K330)))</f>
        <v>52.691642312936359</v>
      </c>
      <c r="K330" s="2">
        <f>IMARGUMENT(COMPLEX(ReIm!J330,ReIm!K330))*(180/PI())</f>
        <v>-110.69598274825873</v>
      </c>
      <c r="L330" s="2">
        <f>-20*LOG(IMABS(COMPLEX(ReIm!L330,ReIm!M330)))</f>
        <v>41.866593744057283</v>
      </c>
      <c r="M330" s="2">
        <f>IMARGUMENT(COMPLEX(ReIm!L330,ReIm!M330))*(180/PI())</f>
        <v>-124.70696816400665</v>
      </c>
      <c r="N330">
        <f>ReIm!N330</f>
        <v>50.25</v>
      </c>
      <c r="O330" s="2">
        <f>-20*LOG(IMABS(COMPLEX(ReIm!O330,ReIm!P330)))</f>
        <v>53.73811734604871</v>
      </c>
      <c r="P330" s="2">
        <f>IMARGUMENT(COMPLEX(ReIm!O330,ReIm!P330))*(180/PI())</f>
        <v>-67.212217734093571</v>
      </c>
    </row>
    <row r="331" spans="1:16" x14ac:dyDescent="0.35">
      <c r="A331">
        <f>ReIm!A331</f>
        <v>50.5</v>
      </c>
      <c r="B331" s="2">
        <f>-20*LOG(IMABS(COMPLEX(ReIm!B331,ReIm!C331)))</f>
        <v>31.382150327943748</v>
      </c>
      <c r="C331" s="2">
        <f>IMARGUMENT(COMPLEX(ReIm!B331,ReIm!C331))*(180/PI())</f>
        <v>160.27872061311268</v>
      </c>
      <c r="D331" s="2">
        <f>-20*LOG(IMABS(COMPLEX(ReIm!D331,ReIm!E331)))</f>
        <v>36.361934869495705</v>
      </c>
      <c r="E331" s="2">
        <f>IMARGUMENT(COMPLEX(ReIm!D331,ReIm!E331))*(180/PI())</f>
        <v>145.69358088564459</v>
      </c>
      <c r="F331">
        <f>ReIm!F331</f>
        <v>50.5</v>
      </c>
      <c r="G331" s="2">
        <f>-20*LOG(IMABS(COMPLEX(ReIm!G331,ReIm!H331)))</f>
        <v>36.598390192159641</v>
      </c>
      <c r="H331" s="2">
        <f>IMARGUMENT(COMPLEX(ReIm!G331,ReIm!H331))*(180/PI())</f>
        <v>-103.16527766387793</v>
      </c>
      <c r="I331">
        <f>ReIm!I331</f>
        <v>50.5</v>
      </c>
      <c r="J331" s="2">
        <f>-20*LOG(IMABS(COMPLEX(ReIm!J331,ReIm!K331)))</f>
        <v>58.704891746074182</v>
      </c>
      <c r="K331" s="2">
        <f>IMARGUMENT(COMPLEX(ReIm!J331,ReIm!K331))*(180/PI())</f>
        <v>-111.98793594075623</v>
      </c>
      <c r="L331" s="2">
        <f>-20*LOG(IMABS(COMPLEX(ReIm!L331,ReIm!M331)))</f>
        <v>44.695256524187357</v>
      </c>
      <c r="M331" s="2">
        <f>IMARGUMENT(COMPLEX(ReIm!L331,ReIm!M331))*(180/PI())</f>
        <v>-133.07196594421058</v>
      </c>
      <c r="N331">
        <f>ReIm!N331</f>
        <v>50.5</v>
      </c>
      <c r="O331" s="2">
        <f>-20*LOG(IMABS(COMPLEX(ReIm!O331,ReIm!P331)))</f>
        <v>54.062352979826109</v>
      </c>
      <c r="P331" s="2">
        <f>IMARGUMENT(COMPLEX(ReIm!O331,ReIm!P331))*(180/PI())</f>
        <v>99.30421749708033</v>
      </c>
    </row>
    <row r="332" spans="1:16" x14ac:dyDescent="0.35">
      <c r="A332">
        <f>ReIm!A332</f>
        <v>50.75</v>
      </c>
      <c r="B332" s="2">
        <f>-20*LOG(IMABS(COMPLEX(ReIm!B332,ReIm!C332)))</f>
        <v>31.873423956461608</v>
      </c>
      <c r="C332" s="2">
        <f>IMARGUMENT(COMPLEX(ReIm!B332,ReIm!C332))*(180/PI())</f>
        <v>151.08057521224842</v>
      </c>
      <c r="D332" s="2">
        <f>-20*LOG(IMABS(COMPLEX(ReIm!D332,ReIm!E332)))</f>
        <v>37.203156011978102</v>
      </c>
      <c r="E332" s="2">
        <f>IMARGUMENT(COMPLEX(ReIm!D332,ReIm!E332))*(180/PI())</f>
        <v>128.62555982550342</v>
      </c>
      <c r="F332">
        <f>ReIm!F332</f>
        <v>50.75</v>
      </c>
      <c r="G332" s="2">
        <f>-20*LOG(IMABS(COMPLEX(ReIm!G332,ReIm!H332)))</f>
        <v>36.675263847280434</v>
      </c>
      <c r="H332" s="2">
        <f>IMARGUMENT(COMPLEX(ReIm!G332,ReIm!H332))*(180/PI())</f>
        <v>62.645550358982717</v>
      </c>
      <c r="I332">
        <f>ReIm!I332</f>
        <v>50.75</v>
      </c>
      <c r="J332" s="2">
        <f>-20*LOG(IMABS(COMPLEX(ReIm!J332,ReIm!K332)))</f>
        <v>53.779237557366301</v>
      </c>
      <c r="K332" s="2">
        <f>IMARGUMENT(COMPLEX(ReIm!J332,ReIm!K332))*(180/PI())</f>
        <v>-110.5102198013446</v>
      </c>
      <c r="L332" s="2">
        <f>-20*LOG(IMABS(COMPLEX(ReIm!L332,ReIm!M332)))</f>
        <v>49.808436865350963</v>
      </c>
      <c r="M332" s="2">
        <f>IMARGUMENT(COMPLEX(ReIm!L332,ReIm!M332))*(180/PI())</f>
        <v>-137.85904829673626</v>
      </c>
      <c r="N332">
        <f>ReIm!N332</f>
        <v>50.75</v>
      </c>
      <c r="O332" s="2">
        <f>-20*LOG(IMABS(COMPLEX(ReIm!O332,ReIm!P332)))</f>
        <v>54.546355094002948</v>
      </c>
      <c r="P332" s="2">
        <f>IMARGUMENT(COMPLEX(ReIm!O332,ReIm!P332))*(180/PI())</f>
        <v>-92.903186822424971</v>
      </c>
    </row>
    <row r="333" spans="1:16" x14ac:dyDescent="0.35">
      <c r="A333">
        <f>ReIm!A333</f>
        <v>51</v>
      </c>
      <c r="B333" s="2">
        <f>-20*LOG(IMABS(COMPLEX(ReIm!B333,ReIm!C333)))</f>
        <v>34.000518187589428</v>
      </c>
      <c r="C333" s="2">
        <f>IMARGUMENT(COMPLEX(ReIm!B333,ReIm!C333))*(180/PI())</f>
        <v>152.30243789597901</v>
      </c>
      <c r="D333" s="2">
        <f>-20*LOG(IMABS(COMPLEX(ReIm!D333,ReIm!E333)))</f>
        <v>40.036435749538455</v>
      </c>
      <c r="E333" s="2">
        <f>IMARGUMENT(COMPLEX(ReIm!D333,ReIm!E333))*(180/PI())</f>
        <v>108.83933530368778</v>
      </c>
      <c r="F333">
        <f>ReIm!F333</f>
        <v>51</v>
      </c>
      <c r="G333" s="2">
        <f>-20*LOG(IMABS(COMPLEX(ReIm!G333,ReIm!H333)))</f>
        <v>36.76844069172401</v>
      </c>
      <c r="H333" s="2">
        <f>IMARGUMENT(COMPLEX(ReIm!G333,ReIm!H333))*(180/PI())</f>
        <v>-131.56672491082369</v>
      </c>
      <c r="I333">
        <f>ReIm!I333</f>
        <v>51</v>
      </c>
      <c r="J333" s="2">
        <f>-20*LOG(IMABS(COMPLEX(ReIm!J333,ReIm!K333)))</f>
        <v>58.14503505143022</v>
      </c>
      <c r="K333" s="2">
        <f>IMARGUMENT(COMPLEX(ReIm!J333,ReIm!K333))*(180/PI())</f>
        <v>-126.17893194087091</v>
      </c>
      <c r="L333" s="2">
        <f>-20*LOG(IMABS(COMPLEX(ReIm!L333,ReIm!M333)))</f>
        <v>51.749024939610436</v>
      </c>
      <c r="M333" s="2">
        <f>IMARGUMENT(COMPLEX(ReIm!L333,ReIm!M333))*(180/PI())</f>
        <v>-69.740713124215915</v>
      </c>
      <c r="N333">
        <f>ReIm!N333</f>
        <v>51</v>
      </c>
      <c r="O333" s="2">
        <f>-20*LOG(IMABS(COMPLEX(ReIm!O333,ReIm!P333)))</f>
        <v>54.873480136017918</v>
      </c>
      <c r="P333" s="2">
        <f>IMARGUMENT(COMPLEX(ReIm!O333,ReIm!P333))*(180/PI())</f>
        <v>75.6642482912482</v>
      </c>
    </row>
    <row r="334" spans="1:16" x14ac:dyDescent="0.35">
      <c r="A334">
        <f>ReIm!A334</f>
        <v>51.25</v>
      </c>
      <c r="B334" s="2">
        <f>-20*LOG(IMABS(COMPLEX(ReIm!B334,ReIm!C334)))</f>
        <v>35.164220384948713</v>
      </c>
      <c r="C334" s="2">
        <f>IMARGUMENT(COMPLEX(ReIm!B334,ReIm!C334))*(180/PI())</f>
        <v>159.40247744416325</v>
      </c>
      <c r="D334" s="2">
        <f>-20*LOG(IMABS(COMPLEX(ReIm!D334,ReIm!E334)))</f>
        <v>47.141833155622265</v>
      </c>
      <c r="E334" s="2">
        <f>IMARGUMENT(COMPLEX(ReIm!D334,ReIm!E334))*(180/PI())</f>
        <v>141.76354451926269</v>
      </c>
      <c r="F334">
        <f>ReIm!F334</f>
        <v>51.25</v>
      </c>
      <c r="G334" s="2">
        <f>-20*LOG(IMABS(COMPLEX(ReIm!G334,ReIm!H334)))</f>
        <v>36.846438405349005</v>
      </c>
      <c r="H334" s="2">
        <f>IMARGUMENT(COMPLEX(ReIm!G334,ReIm!H334))*(180/PI())</f>
        <v>34.259284179544856</v>
      </c>
      <c r="I334">
        <f>ReIm!I334</f>
        <v>51.25</v>
      </c>
      <c r="J334" s="2">
        <f>-20*LOG(IMABS(COMPLEX(ReIm!J334,ReIm!K334)))</f>
        <v>59.13896258789093</v>
      </c>
      <c r="K334" s="2">
        <f>IMARGUMENT(COMPLEX(ReIm!J334,ReIm!K334))*(180/PI())</f>
        <v>-108.95739824596903</v>
      </c>
      <c r="L334" s="2">
        <f>-20*LOG(IMABS(COMPLEX(ReIm!L334,ReIm!M334)))</f>
        <v>48.268752045564334</v>
      </c>
      <c r="M334" s="2">
        <f>IMARGUMENT(COMPLEX(ReIm!L334,ReIm!M334))*(180/PI())</f>
        <v>-65.517322338601019</v>
      </c>
      <c r="N334">
        <f>ReIm!N334</f>
        <v>51.25</v>
      </c>
      <c r="O334" s="2">
        <f>-20*LOG(IMABS(COMPLEX(ReIm!O334,ReIm!P334)))</f>
        <v>54.939699389169512</v>
      </c>
      <c r="P334" s="2">
        <f>IMARGUMENT(COMPLEX(ReIm!O334,ReIm!P334))*(180/PI())</f>
        <v>-116.8463157121425</v>
      </c>
    </row>
    <row r="335" spans="1:16" x14ac:dyDescent="0.35">
      <c r="A335">
        <f>ReIm!A335</f>
        <v>51.5</v>
      </c>
      <c r="B335" s="2">
        <f>-20*LOG(IMABS(COMPLEX(ReIm!B335,ReIm!C335)))</f>
        <v>35.826054240588583</v>
      </c>
      <c r="C335" s="2">
        <f>IMARGUMENT(COMPLEX(ReIm!B335,ReIm!C335))*(180/PI())</f>
        <v>168.88077576060908</v>
      </c>
      <c r="D335" s="2">
        <f>-20*LOG(IMABS(COMPLEX(ReIm!D335,ReIm!E335)))</f>
        <v>40.693700162628517</v>
      </c>
      <c r="E335" s="2">
        <f>IMARGUMENT(COMPLEX(ReIm!D335,ReIm!E335))*(180/PI())</f>
        <v>157.07003286047222</v>
      </c>
      <c r="F335">
        <f>ReIm!F335</f>
        <v>51.5</v>
      </c>
      <c r="G335" s="2">
        <f>-20*LOG(IMABS(COMPLEX(ReIm!G335,ReIm!H335)))</f>
        <v>36.947417458193868</v>
      </c>
      <c r="H335" s="2">
        <f>IMARGUMENT(COMPLEX(ReIm!G335,ReIm!H335))*(180/PI())</f>
        <v>-159.91590710335478</v>
      </c>
      <c r="I335">
        <f>ReIm!I335</f>
        <v>51.5</v>
      </c>
      <c r="J335" s="2">
        <f>-20*LOG(IMABS(COMPLEX(ReIm!J335,ReIm!K335)))</f>
        <v>68.326805888067696</v>
      </c>
      <c r="K335" s="2">
        <f>IMARGUMENT(COMPLEX(ReIm!J335,ReIm!K335))*(180/PI())</f>
        <v>-90.320523045096095</v>
      </c>
      <c r="L335" s="2">
        <f>-20*LOG(IMABS(COMPLEX(ReIm!L335,ReIm!M335)))</f>
        <v>45.739359057500522</v>
      </c>
      <c r="M335" s="2">
        <f>IMARGUMENT(COMPLEX(ReIm!L335,ReIm!M335))*(180/PI())</f>
        <v>-58.980785105241736</v>
      </c>
      <c r="N335">
        <f>ReIm!N335</f>
        <v>51.5</v>
      </c>
      <c r="O335" s="2">
        <f>-20*LOG(IMABS(COMPLEX(ReIm!O335,ReIm!P335)))</f>
        <v>55.245732839569577</v>
      </c>
      <c r="P335" s="2">
        <f>IMARGUMENT(COMPLEX(ReIm!O335,ReIm!P335))*(180/PI())</f>
        <v>51.643820468104309</v>
      </c>
    </row>
    <row r="336" spans="1:16" x14ac:dyDescent="0.35">
      <c r="A336">
        <f>ReIm!A336</f>
        <v>51.75</v>
      </c>
      <c r="B336" s="2">
        <f>-20*LOG(IMABS(COMPLEX(ReIm!B336,ReIm!C336)))</f>
        <v>34.247581786581883</v>
      </c>
      <c r="C336" s="2">
        <f>IMARGUMENT(COMPLEX(ReIm!B336,ReIm!C336))*(180/PI())</f>
        <v>175.57118583993136</v>
      </c>
      <c r="D336" s="2">
        <f>-20*LOG(IMABS(COMPLEX(ReIm!D336,ReIm!E336)))</f>
        <v>40.659006026604786</v>
      </c>
      <c r="E336" s="2">
        <f>IMARGUMENT(COMPLEX(ReIm!D336,ReIm!E336))*(180/PI())</f>
        <v>132.37090390301594</v>
      </c>
      <c r="F336">
        <f>ReIm!F336</f>
        <v>51.75</v>
      </c>
      <c r="G336" s="2">
        <f>-20*LOG(IMABS(COMPLEX(ReIm!G336,ReIm!H336)))</f>
        <v>37.028172780963033</v>
      </c>
      <c r="H336" s="2">
        <f>IMARGUMENT(COMPLEX(ReIm!G336,ReIm!H336))*(180/PI())</f>
        <v>5.894983511983023</v>
      </c>
      <c r="I336">
        <f>ReIm!I336</f>
        <v>51.75</v>
      </c>
      <c r="J336" s="2">
        <f>-20*LOG(IMABS(COMPLEX(ReIm!J336,ReIm!K336)))</f>
        <v>57.399608950989219</v>
      </c>
      <c r="K336" s="2">
        <f>IMARGUMENT(COMPLEX(ReIm!J336,ReIm!K336))*(180/PI())</f>
        <v>-28.927820783773651</v>
      </c>
      <c r="L336" s="2">
        <f>-20*LOG(IMABS(COMPLEX(ReIm!L336,ReIm!M336)))</f>
        <v>44.352617118628515</v>
      </c>
      <c r="M336" s="2">
        <f>IMARGUMENT(COMPLEX(ReIm!L336,ReIm!M336))*(180/PI())</f>
        <v>-61.166578056342409</v>
      </c>
      <c r="N336">
        <f>ReIm!N336</f>
        <v>51.75</v>
      </c>
      <c r="O336" s="2">
        <f>-20*LOG(IMABS(COMPLEX(ReIm!O336,ReIm!P336)))</f>
        <v>55.483431086265668</v>
      </c>
      <c r="P336" s="2">
        <f>IMARGUMENT(COMPLEX(ReIm!O336,ReIm!P336))*(180/PI())</f>
        <v>-141.10005894933451</v>
      </c>
    </row>
    <row r="337" spans="1:16" x14ac:dyDescent="0.35">
      <c r="A337">
        <f>ReIm!A337</f>
        <v>52</v>
      </c>
      <c r="B337" s="2">
        <f>-20*LOG(IMABS(COMPLEX(ReIm!B337,ReIm!C337)))</f>
        <v>34.115614933596611</v>
      </c>
      <c r="C337" s="2">
        <f>IMARGUMENT(COMPLEX(ReIm!B337,ReIm!C337))*(180/PI())</f>
        <v>168.52941721948392</v>
      </c>
      <c r="D337" s="2">
        <f>-20*LOG(IMABS(COMPLEX(ReIm!D337,ReIm!E337)))</f>
        <v>44.408030347669069</v>
      </c>
      <c r="E337" s="2">
        <f>IMARGUMENT(COMPLEX(ReIm!D337,ReIm!E337))*(180/PI())</f>
        <v>105.12422542908396</v>
      </c>
      <c r="F337">
        <f>ReIm!F337</f>
        <v>52</v>
      </c>
      <c r="G337" s="2">
        <f>-20*LOG(IMABS(COMPLEX(ReIm!G337,ReIm!H337)))</f>
        <v>37.122476320899835</v>
      </c>
      <c r="H337" s="2">
        <f>IMARGUMENT(COMPLEX(ReIm!G337,ReIm!H337))*(180/PI())</f>
        <v>171.71565906254591</v>
      </c>
      <c r="I337">
        <f>ReIm!I337</f>
        <v>52</v>
      </c>
      <c r="J337" s="2">
        <f>-20*LOG(IMABS(COMPLEX(ReIm!J337,ReIm!K337)))</f>
        <v>52.620812785080282</v>
      </c>
      <c r="K337" s="2">
        <f>IMARGUMENT(COMPLEX(ReIm!J337,ReIm!K337))*(180/PI())</f>
        <v>-40.581245651279211</v>
      </c>
      <c r="L337" s="2">
        <f>-20*LOG(IMABS(COMPLEX(ReIm!L337,ReIm!M337)))</f>
        <v>43.386280035941084</v>
      </c>
      <c r="M337" s="2">
        <f>IMARGUMENT(COMPLEX(ReIm!L337,ReIm!M337))*(180/PI())</f>
        <v>-64.872636225835919</v>
      </c>
      <c r="N337">
        <f>ReIm!N337</f>
        <v>52</v>
      </c>
      <c r="O337" s="2">
        <f>-20*LOG(IMABS(COMPLEX(ReIm!O337,ReIm!P337)))</f>
        <v>55.812611650118541</v>
      </c>
      <c r="P337" s="2">
        <f>IMARGUMENT(COMPLEX(ReIm!O337,ReIm!P337))*(180/PI())</f>
        <v>26.557084733785729</v>
      </c>
    </row>
    <row r="338" spans="1:16" x14ac:dyDescent="0.35">
      <c r="A338">
        <f>ReIm!A338</f>
        <v>52.25</v>
      </c>
      <c r="B338" s="2">
        <f>-20*LOG(IMABS(COMPLEX(ReIm!B338,ReIm!C338)))</f>
        <v>34.310096247886477</v>
      </c>
      <c r="C338" s="2">
        <f>IMARGUMENT(COMPLEX(ReIm!B338,ReIm!C338))*(180/PI())</f>
        <v>169.18570091014121</v>
      </c>
      <c r="D338" s="2">
        <f>-20*LOG(IMABS(COMPLEX(ReIm!D338,ReIm!E338)))</f>
        <v>56.80468008712392</v>
      </c>
      <c r="E338" s="2">
        <f>IMARGUMENT(COMPLEX(ReIm!D338,ReIm!E338))*(180/PI())</f>
        <v>-110.32857712119332</v>
      </c>
      <c r="F338">
        <f>ReIm!F338</f>
        <v>52.25</v>
      </c>
      <c r="G338" s="2">
        <f>-20*LOG(IMABS(COMPLEX(ReIm!G338,ReIm!H338)))</f>
        <v>37.211875367649085</v>
      </c>
      <c r="H338" s="2">
        <f>IMARGUMENT(COMPLEX(ReIm!G338,ReIm!H338))*(180/PI())</f>
        <v>-22.399429510978973</v>
      </c>
      <c r="I338">
        <f>ReIm!I338</f>
        <v>52.25</v>
      </c>
      <c r="J338" s="2">
        <f>-20*LOG(IMABS(COMPLEX(ReIm!J338,ReIm!K338)))</f>
        <v>51.319708032460852</v>
      </c>
      <c r="K338" s="2">
        <f>IMARGUMENT(COMPLEX(ReIm!J338,ReIm!K338))*(180/PI())</f>
        <v>-56.613389789849137</v>
      </c>
      <c r="L338" s="2">
        <f>-20*LOG(IMABS(COMPLEX(ReIm!L338,ReIm!M338)))</f>
        <v>42.811112715613135</v>
      </c>
      <c r="M338" s="2">
        <f>IMARGUMENT(COMPLEX(ReIm!L338,ReIm!M338))*(180/PI())</f>
        <v>-65.146929307467346</v>
      </c>
      <c r="N338">
        <f>ReIm!N338</f>
        <v>52.25</v>
      </c>
      <c r="O338" s="2">
        <f>-20*LOG(IMABS(COMPLEX(ReIm!O338,ReIm!P338)))</f>
        <v>56.055376068024607</v>
      </c>
      <c r="P338" s="2">
        <f>IMARGUMENT(COMPLEX(ReIm!O338,ReIm!P338))*(180/PI())</f>
        <v>-165.55200561596729</v>
      </c>
    </row>
    <row r="339" spans="1:16" x14ac:dyDescent="0.35">
      <c r="A339">
        <f>ReIm!A339</f>
        <v>52.5</v>
      </c>
      <c r="B339" s="2">
        <f>-20*LOG(IMABS(COMPLEX(ReIm!B339,ReIm!C339)))</f>
        <v>34.037305772380527</v>
      </c>
      <c r="C339" s="2">
        <f>IMARGUMENT(COMPLEX(ReIm!B339,ReIm!C339))*(180/PI())</f>
        <v>166.66474669233207</v>
      </c>
      <c r="D339" s="2">
        <f>-20*LOG(IMABS(COMPLEX(ReIm!D339,ReIm!E339)))</f>
        <v>41.282300566545828</v>
      </c>
      <c r="E339" s="2">
        <f>IMARGUMENT(COMPLEX(ReIm!D339,ReIm!E339))*(180/PI())</f>
        <v>-146.98046163872144</v>
      </c>
      <c r="F339">
        <f>ReIm!F339</f>
        <v>52.5</v>
      </c>
      <c r="G339" s="2">
        <f>-20*LOG(IMABS(COMPLEX(ReIm!G339,ReIm!H339)))</f>
        <v>37.304054623624467</v>
      </c>
      <c r="H339" s="2">
        <f>IMARGUMENT(COMPLEX(ReIm!G339,ReIm!H339))*(180/PI())</f>
        <v>143.3964760013904</v>
      </c>
      <c r="I339">
        <f>ReIm!I339</f>
        <v>52.5</v>
      </c>
      <c r="J339" s="2">
        <f>-20*LOG(IMABS(COMPLEX(ReIm!J339,ReIm!K339)))</f>
        <v>50.745371474150247</v>
      </c>
      <c r="K339" s="2">
        <f>IMARGUMENT(COMPLEX(ReIm!J339,ReIm!K339))*(180/PI())</f>
        <v>-53.875851408265419</v>
      </c>
      <c r="L339" s="2">
        <f>-20*LOG(IMABS(COMPLEX(ReIm!L339,ReIm!M339)))</f>
        <v>41.843830987363347</v>
      </c>
      <c r="M339" s="2">
        <f>IMARGUMENT(COMPLEX(ReIm!L339,ReIm!M339))*(180/PI())</f>
        <v>-70.649210283139581</v>
      </c>
      <c r="N339">
        <f>ReIm!N339</f>
        <v>52.5</v>
      </c>
      <c r="O339" s="2">
        <f>-20*LOG(IMABS(COMPLEX(ReIm!O339,ReIm!P339)))</f>
        <v>56.417832556932446</v>
      </c>
      <c r="P339" s="2">
        <f>IMARGUMENT(COMPLEX(ReIm!O339,ReIm!P339))*(180/PI())</f>
        <v>1.2627643851579997</v>
      </c>
    </row>
    <row r="340" spans="1:16" x14ac:dyDescent="0.35">
      <c r="A340">
        <f>ReIm!A340</f>
        <v>52.75</v>
      </c>
      <c r="B340" s="2">
        <f>-20*LOG(IMABS(COMPLEX(ReIm!B340,ReIm!C340)))</f>
        <v>34.133743774614807</v>
      </c>
      <c r="C340" s="2">
        <f>IMARGUMENT(COMPLEX(ReIm!B340,ReIm!C340))*(180/PI())</f>
        <v>157.26298523748562</v>
      </c>
      <c r="D340" s="2">
        <f>-20*LOG(IMABS(COMPLEX(ReIm!D340,ReIm!E340)))</f>
        <v>37.513044801789029</v>
      </c>
      <c r="E340" s="2">
        <f>IMARGUMENT(COMPLEX(ReIm!D340,ReIm!E340))*(180/PI())</f>
        <v>179.54550913002413</v>
      </c>
      <c r="F340">
        <f>ReIm!F340</f>
        <v>52.75</v>
      </c>
      <c r="G340" s="2">
        <f>-20*LOG(IMABS(COMPLEX(ReIm!G340,ReIm!H340)))</f>
        <v>37.386363458007082</v>
      </c>
      <c r="H340" s="2">
        <f>IMARGUMENT(COMPLEX(ReIm!G340,ReIm!H340))*(180/PI())</f>
        <v>-50.768453895201652</v>
      </c>
      <c r="I340">
        <f>ReIm!I340</f>
        <v>52.75</v>
      </c>
      <c r="J340" s="2">
        <f>-20*LOG(IMABS(COMPLEX(ReIm!J340,ReIm!K340)))</f>
        <v>48.40555624826996</v>
      </c>
      <c r="K340" s="2">
        <f>IMARGUMENT(COMPLEX(ReIm!J340,ReIm!K340))*(180/PI())</f>
        <v>-59.056116663761763</v>
      </c>
      <c r="L340" s="2">
        <f>-20*LOG(IMABS(COMPLEX(ReIm!L340,ReIm!M340)))</f>
        <v>42.450666701311363</v>
      </c>
      <c r="M340" s="2">
        <f>IMARGUMENT(COMPLEX(ReIm!L340,ReIm!M340))*(180/PI())</f>
        <v>-75.580510160322675</v>
      </c>
      <c r="N340">
        <f>ReIm!N340</f>
        <v>52.75</v>
      </c>
      <c r="O340" s="2">
        <f>-20*LOG(IMABS(COMPLEX(ReIm!O340,ReIm!P340)))</f>
        <v>56.930634101091925</v>
      </c>
      <c r="P340" s="2">
        <f>IMARGUMENT(COMPLEX(ReIm!O340,ReIm!P340))*(180/PI())</f>
        <v>169.24469508891707</v>
      </c>
    </row>
    <row r="341" spans="1:16" x14ac:dyDescent="0.35">
      <c r="A341">
        <f>ReIm!A341</f>
        <v>53</v>
      </c>
      <c r="B341" s="2">
        <f>-20*LOG(IMABS(COMPLEX(ReIm!B341,ReIm!C341)))</f>
        <v>36.170618780376572</v>
      </c>
      <c r="C341" s="2">
        <f>IMARGUMENT(COMPLEX(ReIm!B341,ReIm!C341))*(180/PI())</f>
        <v>143.96022042732628</v>
      </c>
      <c r="D341" s="2">
        <f>-20*LOG(IMABS(COMPLEX(ReIm!D341,ReIm!E341)))</f>
        <v>37.196448495094451</v>
      </c>
      <c r="E341" s="2">
        <f>IMARGUMENT(COMPLEX(ReIm!D341,ReIm!E341))*(180/PI())</f>
        <v>135.2533615698365</v>
      </c>
      <c r="F341">
        <f>ReIm!F341</f>
        <v>53</v>
      </c>
      <c r="G341" s="2">
        <f>-20*LOG(IMABS(COMPLEX(ReIm!G341,ReIm!H341)))</f>
        <v>37.486798357871422</v>
      </c>
      <c r="H341" s="2">
        <f>IMARGUMENT(COMPLEX(ReIm!G341,ReIm!H341))*(180/PI())</f>
        <v>115.07091362896811</v>
      </c>
      <c r="I341">
        <f>ReIm!I341</f>
        <v>53</v>
      </c>
      <c r="J341" s="2">
        <f>-20*LOG(IMABS(COMPLEX(ReIm!J341,ReIm!K341)))</f>
        <v>47.563292857923088</v>
      </c>
      <c r="K341" s="2">
        <f>IMARGUMENT(COMPLEX(ReIm!J341,ReIm!K341))*(180/PI())</f>
        <v>-74.463836874810255</v>
      </c>
      <c r="L341" s="2">
        <f>-20*LOG(IMABS(COMPLEX(ReIm!L341,ReIm!M341)))</f>
        <v>42.743123336989477</v>
      </c>
      <c r="M341" s="2">
        <f>IMARGUMENT(COMPLEX(ReIm!L341,ReIm!M341))*(180/PI())</f>
        <v>-68.098569691928333</v>
      </c>
      <c r="N341">
        <f>ReIm!N341</f>
        <v>53</v>
      </c>
      <c r="O341" s="2">
        <f>-20*LOG(IMABS(COMPLEX(ReIm!O341,ReIm!P341)))</f>
        <v>57.081881195445888</v>
      </c>
      <c r="P341" s="2">
        <f>IMARGUMENT(COMPLEX(ReIm!O341,ReIm!P341))*(180/PI())</f>
        <v>-24.421650364245973</v>
      </c>
    </row>
    <row r="342" spans="1:16" x14ac:dyDescent="0.35">
      <c r="A342">
        <f>ReIm!A342</f>
        <v>53.25</v>
      </c>
      <c r="B342" s="2">
        <f>-20*LOG(IMABS(COMPLEX(ReIm!B342,ReIm!C342)))</f>
        <v>44.306221167175863</v>
      </c>
      <c r="C342" s="2">
        <f>IMARGUMENT(COMPLEX(ReIm!B342,ReIm!C342))*(180/PI())</f>
        <v>150.98658394322209</v>
      </c>
      <c r="D342" s="2">
        <f>-20*LOG(IMABS(COMPLEX(ReIm!D342,ReIm!E342)))</f>
        <v>42.449932177783523</v>
      </c>
      <c r="E342" s="2">
        <f>IMARGUMENT(COMPLEX(ReIm!D342,ReIm!E342))*(180/PI())</f>
        <v>72.074956793270033</v>
      </c>
      <c r="F342">
        <f>ReIm!F342</f>
        <v>53.25</v>
      </c>
      <c r="G342" s="2">
        <f>-20*LOG(IMABS(COMPLEX(ReIm!G342,ReIm!H342)))</f>
        <v>37.582202174885857</v>
      </c>
      <c r="H342" s="2">
        <f>IMARGUMENT(COMPLEX(ReIm!G342,ReIm!H342))*(180/PI())</f>
        <v>-79.014147341446332</v>
      </c>
      <c r="I342">
        <f>ReIm!I342</f>
        <v>53.25</v>
      </c>
      <c r="J342" s="2">
        <f>-20*LOG(IMABS(COMPLEX(ReIm!J342,ReIm!K342)))</f>
        <v>48.400046263441624</v>
      </c>
      <c r="K342" s="2">
        <f>IMARGUMENT(COMPLEX(ReIm!J342,ReIm!K342))*(180/PI())</f>
        <v>-80.841080161806346</v>
      </c>
      <c r="L342" s="2">
        <f>-20*LOG(IMABS(COMPLEX(ReIm!L342,ReIm!M342)))</f>
        <v>40.976648716414402</v>
      </c>
      <c r="M342" s="2">
        <f>IMARGUMENT(COMPLEX(ReIm!L342,ReIm!M342))*(180/PI())</f>
        <v>-67.014540317422345</v>
      </c>
      <c r="N342">
        <f>ReIm!N342</f>
        <v>53.25</v>
      </c>
      <c r="O342" s="2">
        <f>-20*LOG(IMABS(COMPLEX(ReIm!O342,ReIm!P342)))</f>
        <v>57.72409792536358</v>
      </c>
      <c r="P342" s="2">
        <f>IMARGUMENT(COMPLEX(ReIm!O342,ReIm!P342))*(180/PI())</f>
        <v>143.32250141800847</v>
      </c>
    </row>
    <row r="343" spans="1:16" x14ac:dyDescent="0.35">
      <c r="A343">
        <f>ReIm!A343</f>
        <v>53.5</v>
      </c>
      <c r="B343" s="2">
        <f>-20*LOG(IMABS(COMPLEX(ReIm!B343,ReIm!C343)))</f>
        <v>38.760298972900166</v>
      </c>
      <c r="C343" s="2">
        <f>IMARGUMENT(COMPLEX(ReIm!B343,ReIm!C343))*(180/PI())</f>
        <v>-147.0660318440749</v>
      </c>
      <c r="D343" s="2">
        <f>-20*LOG(IMABS(COMPLEX(ReIm!D343,ReIm!E343)))</f>
        <v>48.783847492377319</v>
      </c>
      <c r="E343" s="2">
        <f>IMARGUMENT(COMPLEX(ReIm!D343,ReIm!E343))*(180/PI())</f>
        <v>-41.456973684799443</v>
      </c>
      <c r="F343">
        <f>ReIm!F343</f>
        <v>53.5</v>
      </c>
      <c r="G343" s="2">
        <f>-20*LOG(IMABS(COMPLEX(ReIm!G343,ReIm!H343)))</f>
        <v>37.666353497075598</v>
      </c>
      <c r="H343" s="2">
        <f>IMARGUMENT(COMPLEX(ReIm!G343,ReIm!H343))*(180/PI())</f>
        <v>86.886956278718031</v>
      </c>
      <c r="I343">
        <f>ReIm!I343</f>
        <v>53.5</v>
      </c>
      <c r="J343" s="2">
        <f>-20*LOG(IMABS(COMPLEX(ReIm!J343,ReIm!K343)))</f>
        <v>47.856683253151616</v>
      </c>
      <c r="K343" s="2">
        <f>IMARGUMENT(COMPLEX(ReIm!J343,ReIm!K343))*(180/PI())</f>
        <v>-79.393465890848688</v>
      </c>
      <c r="L343" s="2">
        <f>-20*LOG(IMABS(COMPLEX(ReIm!L343,ReIm!M343)))</f>
        <v>40.017239836561444</v>
      </c>
      <c r="M343" s="2">
        <f>IMARGUMENT(COMPLEX(ReIm!L343,ReIm!M343))*(180/PI())</f>
        <v>-76.666804887745784</v>
      </c>
      <c r="N343">
        <f>ReIm!N343</f>
        <v>53.5</v>
      </c>
      <c r="O343" s="2">
        <f>-20*LOG(IMABS(COMPLEX(ReIm!O343,ReIm!P343)))</f>
        <v>57.96252678525925</v>
      </c>
      <c r="P343" s="2">
        <f>IMARGUMENT(COMPLEX(ReIm!O343,ReIm!P343))*(180/PI())</f>
        <v>-49.024757347389766</v>
      </c>
    </row>
    <row r="344" spans="1:16" x14ac:dyDescent="0.35">
      <c r="A344">
        <f>ReIm!A344</f>
        <v>53.75</v>
      </c>
      <c r="B344" s="2">
        <f>-20*LOG(IMABS(COMPLEX(ReIm!B344,ReIm!C344)))</f>
        <v>34.934204220404851</v>
      </c>
      <c r="C344" s="2">
        <f>IMARGUMENT(COMPLEX(ReIm!B344,ReIm!C344))*(180/PI())</f>
        <v>-160.30490715051565</v>
      </c>
      <c r="D344" s="2">
        <f>-20*LOG(IMABS(COMPLEX(ReIm!D344,ReIm!E344)))</f>
        <v>42.745491801311019</v>
      </c>
      <c r="E344" s="2">
        <f>IMARGUMENT(COMPLEX(ReIm!D344,ReIm!E344))*(180/PI())</f>
        <v>-94.182842477245842</v>
      </c>
      <c r="F344">
        <f>ReIm!F344</f>
        <v>53.75</v>
      </c>
      <c r="G344" s="2">
        <f>-20*LOG(IMABS(COMPLEX(ReIm!G344,ReIm!H344)))</f>
        <v>37.748683207992372</v>
      </c>
      <c r="H344" s="2">
        <f>IMARGUMENT(COMPLEX(ReIm!G344,ReIm!H344))*(180/PI())</f>
        <v>-107.22240157702601</v>
      </c>
      <c r="I344">
        <f>ReIm!I344</f>
        <v>53.75</v>
      </c>
      <c r="J344" s="2">
        <f>-20*LOG(IMABS(COMPLEX(ReIm!J344,ReIm!K344)))</f>
        <v>46.463050751362267</v>
      </c>
      <c r="K344" s="2">
        <f>IMARGUMENT(COMPLEX(ReIm!J344,ReIm!K344))*(180/PI())</f>
        <v>-92.487369703909678</v>
      </c>
      <c r="L344" s="2">
        <f>-20*LOG(IMABS(COMPLEX(ReIm!L344,ReIm!M344)))</f>
        <v>40.80031140270318</v>
      </c>
      <c r="M344" s="2">
        <f>IMARGUMENT(COMPLEX(ReIm!L344,ReIm!M344))*(180/PI())</f>
        <v>-87.337261787118905</v>
      </c>
      <c r="N344">
        <f>ReIm!N344</f>
        <v>53.75</v>
      </c>
      <c r="O344" s="2">
        <f>-20*LOG(IMABS(COMPLEX(ReIm!O344,ReIm!P344)))</f>
        <v>58.472816313979706</v>
      </c>
      <c r="P344" s="2">
        <f>IMARGUMENT(COMPLEX(ReIm!O344,ReIm!P344))*(180/PI())</f>
        <v>117.59601892510396</v>
      </c>
    </row>
    <row r="345" spans="1:16" x14ac:dyDescent="0.35">
      <c r="A345">
        <f>ReIm!A345</f>
        <v>54</v>
      </c>
      <c r="B345" s="2">
        <f>-20*LOG(IMABS(COMPLEX(ReIm!B345,ReIm!C345)))</f>
        <v>34.661071705592022</v>
      </c>
      <c r="C345" s="2">
        <f>IMARGUMENT(COMPLEX(ReIm!B345,ReIm!C345))*(180/PI())</f>
        <v>-170.38431380274656</v>
      </c>
      <c r="D345" s="2">
        <f>-20*LOG(IMABS(COMPLEX(ReIm!D345,ReIm!E345)))</f>
        <v>37.616206100206867</v>
      </c>
      <c r="E345" s="2">
        <f>IMARGUMENT(COMPLEX(ReIm!D345,ReIm!E345))*(180/PI())</f>
        <v>-123.8937731119954</v>
      </c>
      <c r="F345">
        <f>ReIm!F345</f>
        <v>54</v>
      </c>
      <c r="G345" s="2">
        <f>-20*LOG(IMABS(COMPLEX(ReIm!G345,ReIm!H345)))</f>
        <v>37.83342703125254</v>
      </c>
      <c r="H345" s="2">
        <f>IMARGUMENT(COMPLEX(ReIm!G345,ReIm!H345))*(180/PI())</f>
        <v>58.629274735741262</v>
      </c>
      <c r="I345">
        <f>ReIm!I345</f>
        <v>54</v>
      </c>
      <c r="J345" s="2">
        <f>-20*LOG(IMABS(COMPLEX(ReIm!J345,ReIm!K345)))</f>
        <v>48.221835774836521</v>
      </c>
      <c r="K345" s="2">
        <f>IMARGUMENT(COMPLEX(ReIm!J345,ReIm!K345))*(180/PI())</f>
        <v>-118.2638149672545</v>
      </c>
      <c r="L345" s="2">
        <f>-20*LOG(IMABS(COMPLEX(ReIm!L345,ReIm!M345)))</f>
        <v>42.692048987232653</v>
      </c>
      <c r="M345" s="2">
        <f>IMARGUMENT(COMPLEX(ReIm!L345,ReIm!M345))*(180/PI())</f>
        <v>-86.531927469442721</v>
      </c>
      <c r="N345">
        <f>ReIm!N345</f>
        <v>54</v>
      </c>
      <c r="O345" s="2">
        <f>-20*LOG(IMABS(COMPLEX(ReIm!O345,ReIm!P345)))</f>
        <v>58.890484852781157</v>
      </c>
      <c r="P345" s="2">
        <f>IMARGUMENT(COMPLEX(ReIm!O345,ReIm!P345))*(180/PI())</f>
        <v>-76.270478473951243</v>
      </c>
    </row>
    <row r="346" spans="1:16" x14ac:dyDescent="0.35">
      <c r="A346">
        <f>ReIm!A346</f>
        <v>54.25</v>
      </c>
      <c r="B346" s="2">
        <f>-20*LOG(IMABS(COMPLEX(ReIm!B346,ReIm!C346)))</f>
        <v>34.43339855719163</v>
      </c>
      <c r="C346" s="2">
        <f>IMARGUMENT(COMPLEX(ReIm!B346,ReIm!C346))*(180/PI())</f>
        <v>-173.44247569054488</v>
      </c>
      <c r="D346" s="2">
        <f>-20*LOG(IMABS(COMPLEX(ReIm!D346,ReIm!E346)))</f>
        <v>36.356352582359172</v>
      </c>
      <c r="E346" s="2">
        <f>IMARGUMENT(COMPLEX(ReIm!D346,ReIm!E346))*(180/PI())</f>
        <v>-160.61116428392342</v>
      </c>
      <c r="F346">
        <f>ReIm!F346</f>
        <v>54.25</v>
      </c>
      <c r="G346" s="2">
        <f>-20*LOG(IMABS(COMPLEX(ReIm!G346,ReIm!H346)))</f>
        <v>37.922256321489144</v>
      </c>
      <c r="H346" s="2">
        <f>IMARGUMENT(COMPLEX(ReIm!G346,ReIm!H346))*(180/PI())</f>
        <v>-135.46554711322756</v>
      </c>
      <c r="I346">
        <f>ReIm!I346</f>
        <v>54.25</v>
      </c>
      <c r="J346" s="2">
        <f>-20*LOG(IMABS(COMPLEX(ReIm!J346,ReIm!K346)))</f>
        <v>56.647473544925816</v>
      </c>
      <c r="K346" s="2">
        <f>IMARGUMENT(COMPLEX(ReIm!J346,ReIm!K346))*(180/PI())</f>
        <v>-108.64245627855856</v>
      </c>
      <c r="L346" s="2">
        <f>-20*LOG(IMABS(COMPLEX(ReIm!L346,ReIm!M346)))</f>
        <v>43.466466427268358</v>
      </c>
      <c r="M346" s="2">
        <f>IMARGUMENT(COMPLEX(ReIm!L346,ReIm!M346))*(180/PI())</f>
        <v>-74.506271456938137</v>
      </c>
      <c r="N346">
        <f>ReIm!N346</f>
        <v>54.25</v>
      </c>
      <c r="O346" s="2">
        <f>-20*LOG(IMABS(COMPLEX(ReIm!O346,ReIm!P346)))</f>
        <v>59.114648439646011</v>
      </c>
      <c r="P346" s="2">
        <f>IMARGUMENT(COMPLEX(ReIm!O346,ReIm!P346))*(180/PI())</f>
        <v>91.057633560642898</v>
      </c>
    </row>
    <row r="347" spans="1:16" x14ac:dyDescent="0.35">
      <c r="A347">
        <f>ReIm!A347</f>
        <v>54.5</v>
      </c>
      <c r="B347" s="2">
        <f>-20*LOG(IMABS(COMPLEX(ReIm!B347,ReIm!C347)))</f>
        <v>33.679018710419008</v>
      </c>
      <c r="C347" s="2">
        <f>IMARGUMENT(COMPLEX(ReIm!B347,ReIm!C347))*(180/PI())</f>
        <v>-176.25774543985906</v>
      </c>
      <c r="D347" s="2">
        <f>-20*LOG(IMABS(COMPLEX(ReIm!D347,ReIm!E347)))</f>
        <v>39.038452458566937</v>
      </c>
      <c r="E347" s="2">
        <f>IMARGUMENT(COMPLEX(ReIm!D347,ReIm!E347))*(180/PI())</f>
        <v>170.46108254841116</v>
      </c>
      <c r="F347">
        <f>ReIm!F347</f>
        <v>54.5</v>
      </c>
      <c r="G347" s="2">
        <f>-20*LOG(IMABS(COMPLEX(ReIm!G347,ReIm!H347)))</f>
        <v>38.007505786068123</v>
      </c>
      <c r="H347" s="2">
        <f>IMARGUMENT(COMPLEX(ReIm!G347,ReIm!H347))*(180/PI())</f>
        <v>30.364385774369794</v>
      </c>
      <c r="I347">
        <f>ReIm!I347</f>
        <v>54.5</v>
      </c>
      <c r="J347" s="2">
        <f>-20*LOG(IMABS(COMPLEX(ReIm!J347,ReIm!K347)))</f>
        <v>50.889522675673781</v>
      </c>
      <c r="K347" s="2">
        <f>IMARGUMENT(COMPLEX(ReIm!J347,ReIm!K347))*(180/PI())</f>
        <v>-61.702713369089395</v>
      </c>
      <c r="L347" s="2">
        <f>-20*LOG(IMABS(COMPLEX(ReIm!L347,ReIm!M347)))</f>
        <v>42.156781262791668</v>
      </c>
      <c r="M347" s="2">
        <f>IMARGUMENT(COMPLEX(ReIm!L347,ReIm!M347))*(180/PI())</f>
        <v>-62.285491611777147</v>
      </c>
      <c r="N347">
        <f>ReIm!N347</f>
        <v>54.5</v>
      </c>
      <c r="O347" s="2">
        <f>-20*LOG(IMABS(COMPLEX(ReIm!O347,ReIm!P347)))</f>
        <v>59.894279813823758</v>
      </c>
      <c r="P347" s="2">
        <f>IMARGUMENT(COMPLEX(ReIm!O347,ReIm!P347))*(180/PI())</f>
        <v>-103.11224842511082</v>
      </c>
    </row>
    <row r="348" spans="1:16" x14ac:dyDescent="0.35">
      <c r="A348">
        <f>ReIm!A348</f>
        <v>54.75</v>
      </c>
      <c r="B348" s="2">
        <f>-20*LOG(IMABS(COMPLEX(ReIm!B348,ReIm!C348)))</f>
        <v>33.302937370560358</v>
      </c>
      <c r="C348" s="2">
        <f>IMARGUMENT(COMPLEX(ReIm!B348,ReIm!C348))*(180/PI())</f>
        <v>170.63449503163883</v>
      </c>
      <c r="D348" s="2">
        <f>-20*LOG(IMABS(COMPLEX(ReIm!D348,ReIm!E348)))</f>
        <v>46.655624739189989</v>
      </c>
      <c r="E348" s="2">
        <f>IMARGUMENT(COMPLEX(ReIm!D348,ReIm!E348))*(180/PI())</f>
        <v>178.01498963855084</v>
      </c>
      <c r="F348">
        <f>ReIm!F348</f>
        <v>54.75</v>
      </c>
      <c r="G348" s="2">
        <f>-20*LOG(IMABS(COMPLEX(ReIm!G348,ReIm!H348)))</f>
        <v>38.098093687555512</v>
      </c>
      <c r="H348" s="2">
        <f>IMARGUMENT(COMPLEX(ReIm!G348,ReIm!H348))*(180/PI())</f>
        <v>-163.72734976212175</v>
      </c>
      <c r="I348">
        <f>ReIm!I348</f>
        <v>54.75</v>
      </c>
      <c r="J348" s="2">
        <f>-20*LOG(IMABS(COMPLEX(ReIm!J348,ReIm!K348)))</f>
        <v>48.957194046058461</v>
      </c>
      <c r="K348" s="2">
        <f>IMARGUMENT(COMPLEX(ReIm!J348,ReIm!K348))*(180/PI())</f>
        <v>-81.276009447256939</v>
      </c>
      <c r="L348" s="2">
        <f>-20*LOG(IMABS(COMPLEX(ReIm!L348,ReIm!M348)))</f>
        <v>39.767135516999971</v>
      </c>
      <c r="M348" s="2">
        <f>IMARGUMENT(COMPLEX(ReIm!L348,ReIm!M348))*(180/PI())</f>
        <v>-63.107756993380988</v>
      </c>
      <c r="N348">
        <f>ReIm!N348</f>
        <v>54.75</v>
      </c>
      <c r="O348" s="2">
        <f>-20*LOG(IMABS(COMPLEX(ReIm!O348,ReIm!P348)))</f>
        <v>60.421816139020308</v>
      </c>
      <c r="P348" s="2">
        <f>IMARGUMENT(COMPLEX(ReIm!O348,ReIm!P348))*(180/PI())</f>
        <v>63.270424828309764</v>
      </c>
    </row>
    <row r="349" spans="1:16" x14ac:dyDescent="0.35">
      <c r="A349">
        <f>ReIm!A349</f>
        <v>55</v>
      </c>
      <c r="B349" s="2">
        <f>-20*LOG(IMABS(COMPLEX(ReIm!B349,ReIm!C349)))</f>
        <v>35.381725780771269</v>
      </c>
      <c r="C349" s="2">
        <f>IMARGUMENT(COMPLEX(ReIm!B349,ReIm!C349))*(180/PI())</f>
        <v>161.82193530453779</v>
      </c>
      <c r="D349" s="2">
        <f>-20*LOG(IMABS(COMPLEX(ReIm!D349,ReIm!E349)))</f>
        <v>42.328442195600751</v>
      </c>
      <c r="E349" s="2">
        <f>IMARGUMENT(COMPLEX(ReIm!D349,ReIm!E349))*(180/PI())</f>
        <v>-138.86782703433639</v>
      </c>
      <c r="F349">
        <f>ReIm!F349</f>
        <v>55</v>
      </c>
      <c r="G349" s="2">
        <f>-20*LOG(IMABS(COMPLEX(ReIm!G349,ReIm!H349)))</f>
        <v>38.180792835989564</v>
      </c>
      <c r="H349" s="2">
        <f>IMARGUMENT(COMPLEX(ReIm!G349,ReIm!H349))*(180/PI())</f>
        <v>2.1094063554959037</v>
      </c>
      <c r="I349">
        <f>ReIm!I349</f>
        <v>55</v>
      </c>
      <c r="J349" s="2">
        <f>-20*LOG(IMABS(COMPLEX(ReIm!J349,ReIm!K349)))</f>
        <v>50.908990547741702</v>
      </c>
      <c r="K349" s="2">
        <f>IMARGUMENT(COMPLEX(ReIm!J349,ReIm!K349))*(180/PI())</f>
        <v>-82.850048889032664</v>
      </c>
      <c r="L349" s="2">
        <f>-20*LOG(IMABS(COMPLEX(ReIm!L349,ReIm!M349)))</f>
        <v>38.665769175954985</v>
      </c>
      <c r="M349" s="2">
        <f>IMARGUMENT(COMPLEX(ReIm!L349,ReIm!M349))*(180/PI())</f>
        <v>-72.779983764920615</v>
      </c>
      <c r="N349">
        <f>ReIm!N349</f>
        <v>55</v>
      </c>
      <c r="O349" s="2">
        <f>-20*LOG(IMABS(COMPLEX(ReIm!O349,ReIm!P349)))</f>
        <v>61.060224190833537</v>
      </c>
      <c r="P349" s="2">
        <f>IMARGUMENT(COMPLEX(ReIm!O349,ReIm!P349))*(180/PI())</f>
        <v>-130.25390159030977</v>
      </c>
    </row>
    <row r="350" spans="1:16" x14ac:dyDescent="0.35">
      <c r="A350">
        <f>ReIm!A350</f>
        <v>55.25</v>
      </c>
      <c r="B350" s="2">
        <f>-20*LOG(IMABS(COMPLEX(ReIm!B350,ReIm!C350)))</f>
        <v>36.929288540238012</v>
      </c>
      <c r="C350" s="2">
        <f>IMARGUMENT(COMPLEX(ReIm!B350,ReIm!C350))*(180/PI())</f>
        <v>164.67794342094763</v>
      </c>
      <c r="D350" s="2">
        <f>-20*LOG(IMABS(COMPLEX(ReIm!D350,ReIm!E350)))</f>
        <v>39.068870737951734</v>
      </c>
      <c r="E350" s="2">
        <f>IMARGUMENT(COMPLEX(ReIm!D350,ReIm!E350))*(180/PI())</f>
        <v>-146.45082608973769</v>
      </c>
      <c r="F350">
        <f>ReIm!F350</f>
        <v>55.25</v>
      </c>
      <c r="G350" s="2">
        <f>-20*LOG(IMABS(COMPLEX(ReIm!G350,ReIm!H350)))</f>
        <v>38.273044103361904</v>
      </c>
      <c r="H350" s="2">
        <f>IMARGUMENT(COMPLEX(ReIm!G350,ReIm!H350))*(180/PI())</f>
        <v>168.0221018385748</v>
      </c>
      <c r="I350">
        <f>ReIm!I350</f>
        <v>55.25</v>
      </c>
      <c r="J350" s="2">
        <f>-20*LOG(IMABS(COMPLEX(ReIm!J350,ReIm!K350)))</f>
        <v>49.931387494279065</v>
      </c>
      <c r="K350" s="2">
        <f>IMARGUMENT(COMPLEX(ReIm!J350,ReIm!K350))*(180/PI())</f>
        <v>-67.894382457813137</v>
      </c>
      <c r="L350" s="2">
        <f>-20*LOG(IMABS(COMPLEX(ReIm!L350,ReIm!M350)))</f>
        <v>38.763591162926076</v>
      </c>
      <c r="M350" s="2">
        <f>IMARGUMENT(COMPLEX(ReIm!L350,ReIm!M350))*(180/PI())</f>
        <v>-82.405855521759364</v>
      </c>
      <c r="N350">
        <f>ReIm!N350</f>
        <v>55.25</v>
      </c>
      <c r="O350" s="2">
        <f>-20*LOG(IMABS(COMPLEX(ReIm!O350,ReIm!P350)))</f>
        <v>61.593439463343174</v>
      </c>
      <c r="P350" s="2">
        <f>IMARGUMENT(COMPLEX(ReIm!O350,ReIm!P350))*(180/PI())</f>
        <v>37.459953573709498</v>
      </c>
    </row>
    <row r="351" spans="1:16" x14ac:dyDescent="0.35">
      <c r="A351">
        <f>ReIm!A351</f>
        <v>55.5</v>
      </c>
      <c r="B351" s="2">
        <f>-20*LOG(IMABS(COMPLEX(ReIm!B351,ReIm!C351)))</f>
        <v>38.283506387246433</v>
      </c>
      <c r="C351" s="2">
        <f>IMARGUMENT(COMPLEX(ReIm!B351,ReIm!C351))*(180/PI())</f>
        <v>174.20248832151415</v>
      </c>
      <c r="D351" s="2">
        <f>-20*LOG(IMABS(COMPLEX(ReIm!D351,ReIm!E351)))</f>
        <v>37.977027177223597</v>
      </c>
      <c r="E351" s="2">
        <f>IMARGUMENT(COMPLEX(ReIm!D351,ReIm!E351))*(180/PI())</f>
        <v>-162.75971901302398</v>
      </c>
      <c r="F351">
        <f>ReIm!F351</f>
        <v>55.5</v>
      </c>
      <c r="G351" s="2">
        <f>-20*LOG(IMABS(COMPLEX(ReIm!G351,ReIm!H351)))</f>
        <v>38.358548176961818</v>
      </c>
      <c r="H351" s="2">
        <f>IMARGUMENT(COMPLEX(ReIm!G351,ReIm!H351))*(180/PI())</f>
        <v>-26.105711594752993</v>
      </c>
      <c r="I351">
        <f>ReIm!I351</f>
        <v>55.5</v>
      </c>
      <c r="J351" s="2">
        <f>-20*LOG(IMABS(COMPLEX(ReIm!J351,ReIm!K351)))</f>
        <v>48.329672569275672</v>
      </c>
      <c r="K351" s="2">
        <f>IMARGUMENT(COMPLEX(ReIm!J351,ReIm!K351))*(180/PI())</f>
        <v>-71.708629631174631</v>
      </c>
      <c r="L351" s="2">
        <f>-20*LOG(IMABS(COMPLEX(ReIm!L351,ReIm!M351)))</f>
        <v>39.572515516942673</v>
      </c>
      <c r="M351" s="2">
        <f>IMARGUMENT(COMPLEX(ReIm!L351,ReIm!M351))*(180/PI())</f>
        <v>-85.261911306197618</v>
      </c>
      <c r="N351">
        <f>ReIm!N351</f>
        <v>55.5</v>
      </c>
      <c r="O351" s="2">
        <f>-20*LOG(IMABS(COMPLEX(ReIm!O351,ReIm!P351)))</f>
        <v>61.923752245468862</v>
      </c>
      <c r="P351" s="2">
        <f>IMARGUMENT(COMPLEX(ReIm!O351,ReIm!P351))*(180/PI())</f>
        <v>-158.91607361788743</v>
      </c>
    </row>
    <row r="352" spans="1:16" x14ac:dyDescent="0.35">
      <c r="A352">
        <f>ReIm!A352</f>
        <v>55.75</v>
      </c>
      <c r="B352" s="2">
        <f>-20*LOG(IMABS(COMPLEX(ReIm!B352,ReIm!C352)))</f>
        <v>37.580519456440442</v>
      </c>
      <c r="C352" s="2">
        <f>IMARGUMENT(COMPLEX(ReIm!B352,ReIm!C352))*(180/PI())</f>
        <v>178.89213671995481</v>
      </c>
      <c r="D352" s="2">
        <f>-20*LOG(IMABS(COMPLEX(ReIm!D352,ReIm!E352)))</f>
        <v>38.254090238216001</v>
      </c>
      <c r="E352" s="2">
        <f>IMARGUMENT(COMPLEX(ReIm!D352,ReIm!E352))*(180/PI())</f>
        <v>-175.03407588799195</v>
      </c>
      <c r="F352">
        <f>ReIm!F352</f>
        <v>55.75</v>
      </c>
      <c r="G352" s="2">
        <f>-20*LOG(IMABS(COMPLEX(ReIm!G352,ReIm!H352)))</f>
        <v>38.443320207827718</v>
      </c>
      <c r="H352" s="2">
        <f>IMARGUMENT(COMPLEX(ReIm!G352,ReIm!H352))*(180/PI())</f>
        <v>139.80986005384446</v>
      </c>
      <c r="I352">
        <f>ReIm!I352</f>
        <v>55.75</v>
      </c>
      <c r="J352" s="2">
        <f>-20*LOG(IMABS(COMPLEX(ReIm!J352,ReIm!K352)))</f>
        <v>48.409243221457061</v>
      </c>
      <c r="K352" s="2">
        <f>IMARGUMENT(COMPLEX(ReIm!J352,ReIm!K352))*(180/PI())</f>
        <v>-71.321412596766862</v>
      </c>
      <c r="L352" s="2">
        <f>-20*LOG(IMABS(COMPLEX(ReIm!L352,ReIm!M352)))</f>
        <v>39.406674342888003</v>
      </c>
      <c r="M352" s="2">
        <f>IMARGUMENT(COMPLEX(ReIm!L352,ReIm!M352))*(180/PI())</f>
        <v>-84.239961467384845</v>
      </c>
      <c r="N352">
        <f>ReIm!N352</f>
        <v>55.75</v>
      </c>
      <c r="O352" s="2">
        <f>-20*LOG(IMABS(COMPLEX(ReIm!O352,ReIm!P352)))</f>
        <v>62.993105072152602</v>
      </c>
      <c r="P352" s="2">
        <f>IMARGUMENT(COMPLEX(ReIm!O352,ReIm!P352))*(180/PI())</f>
        <v>7.6594664637345362</v>
      </c>
    </row>
    <row r="353" spans="1:16" x14ac:dyDescent="0.35">
      <c r="A353">
        <f>ReIm!A353</f>
        <v>56</v>
      </c>
      <c r="B353" s="2">
        <f>-20*LOG(IMABS(COMPLEX(ReIm!B353,ReIm!C353)))</f>
        <v>38.425735790012951</v>
      </c>
      <c r="C353" s="2">
        <f>IMARGUMENT(COMPLEX(ReIm!B353,ReIm!C353))*(180/PI())</f>
        <v>-174.51316991631083</v>
      </c>
      <c r="D353" s="2">
        <f>-20*LOG(IMABS(COMPLEX(ReIm!D353,ReIm!E353)))</f>
        <v>40.659335480293009</v>
      </c>
      <c r="E353" s="2">
        <f>IMARGUMENT(COMPLEX(ReIm!D353,ReIm!E353))*(180/PI())</f>
        <v>168.42574984033422</v>
      </c>
      <c r="F353">
        <f>ReIm!F353</f>
        <v>56</v>
      </c>
      <c r="G353" s="2">
        <f>-20*LOG(IMABS(COMPLEX(ReIm!G353,ReIm!H353)))</f>
        <v>38.53241862404586</v>
      </c>
      <c r="H353" s="2">
        <f>IMARGUMENT(COMPLEX(ReIm!G353,ReIm!H353))*(180/PI())</f>
        <v>-54.330865828580897</v>
      </c>
      <c r="I353">
        <f>ReIm!I353</f>
        <v>56</v>
      </c>
      <c r="J353" s="2">
        <f>-20*LOG(IMABS(COMPLEX(ReIm!J353,ReIm!K353)))</f>
        <v>47.44963670199305</v>
      </c>
      <c r="K353" s="2">
        <f>IMARGUMENT(COMPLEX(ReIm!J353,ReIm!K353))*(180/PI())</f>
        <v>-65.547589230377682</v>
      </c>
      <c r="L353" s="2">
        <f>-20*LOG(IMABS(COMPLEX(ReIm!L353,ReIm!M353)))</f>
        <v>39.401209339232494</v>
      </c>
      <c r="M353" s="2">
        <f>IMARGUMENT(COMPLEX(ReIm!L353,ReIm!M353))*(180/PI())</f>
        <v>-88.058235740464468</v>
      </c>
      <c r="N353">
        <f>ReIm!N353</f>
        <v>56</v>
      </c>
      <c r="O353" s="2">
        <f>-20*LOG(IMABS(COMPLEX(ReIm!O353,ReIm!P353)))</f>
        <v>63.426504042797056</v>
      </c>
      <c r="P353" s="2">
        <f>IMARGUMENT(COMPLEX(ReIm!O353,ReIm!P353))*(180/PI())</f>
        <v>171.38280411903366</v>
      </c>
    </row>
    <row r="354" spans="1:16" x14ac:dyDescent="0.35">
      <c r="A354">
        <f>ReIm!A354</f>
        <v>56.25</v>
      </c>
      <c r="B354" s="2">
        <f>-20*LOG(IMABS(COMPLEX(ReIm!B354,ReIm!C354)))</f>
        <v>36.514463866064148</v>
      </c>
      <c r="C354" s="2">
        <f>IMARGUMENT(COMPLEX(ReIm!B354,ReIm!C354))*(180/PI())</f>
        <v>-167.79725368136189</v>
      </c>
      <c r="D354" s="2">
        <f>-20*LOG(IMABS(COMPLEX(ReIm!D354,ReIm!E354)))</f>
        <v>45.120397730300603</v>
      </c>
      <c r="E354" s="2">
        <f>IMARGUMENT(COMPLEX(ReIm!D354,ReIm!E354))*(180/PI())</f>
        <v>-174.0446164079778</v>
      </c>
      <c r="F354">
        <f>ReIm!F354</f>
        <v>56.25</v>
      </c>
      <c r="G354" s="2">
        <f>-20*LOG(IMABS(COMPLEX(ReIm!G354,ReIm!H354)))</f>
        <v>38.621440964646773</v>
      </c>
      <c r="H354" s="2">
        <f>IMARGUMENT(COMPLEX(ReIm!G354,ReIm!H354))*(180/PI())</f>
        <v>111.58547268691515</v>
      </c>
      <c r="I354">
        <f>ReIm!I354</f>
        <v>56.25</v>
      </c>
      <c r="J354" s="2">
        <f>-20*LOG(IMABS(COMPLEX(ReIm!J354,ReIm!K354)))</f>
        <v>45.201011308085661</v>
      </c>
      <c r="K354" s="2">
        <f>IMARGUMENT(COMPLEX(ReIm!J354,ReIm!K354))*(180/PI())</f>
        <v>-63.783388382861382</v>
      </c>
      <c r="L354" s="2">
        <f>-20*LOG(IMABS(COMPLEX(ReIm!L354,ReIm!M354)))</f>
        <v>39.718232405534138</v>
      </c>
      <c r="M354" s="2">
        <f>IMARGUMENT(COMPLEX(ReIm!L354,ReIm!M354))*(180/PI())</f>
        <v>-89.519175572479085</v>
      </c>
      <c r="N354">
        <f>ReIm!N354</f>
        <v>56.25</v>
      </c>
      <c r="O354" s="2">
        <f>-20*LOG(IMABS(COMPLEX(ReIm!O354,ReIm!P354)))</f>
        <v>64.405975547299505</v>
      </c>
      <c r="P354" s="2">
        <f>IMARGUMENT(COMPLEX(ReIm!O354,ReIm!P354))*(180/PI())</f>
        <v>-22.961245340463638</v>
      </c>
    </row>
    <row r="355" spans="1:16" x14ac:dyDescent="0.35">
      <c r="A355">
        <f>ReIm!A355</f>
        <v>56.5</v>
      </c>
      <c r="B355" s="2">
        <f>-20*LOG(IMABS(COMPLEX(ReIm!B355,ReIm!C355)))</f>
        <v>35.463513700649678</v>
      </c>
      <c r="C355" s="2">
        <f>IMARGUMENT(COMPLEX(ReIm!B355,ReIm!C355))*(180/PI())</f>
        <v>179.9327232869764</v>
      </c>
      <c r="D355" s="2">
        <f>-20*LOG(IMABS(COMPLEX(ReIm!D355,ReIm!E355)))</f>
        <v>43.516460944389202</v>
      </c>
      <c r="E355" s="2">
        <f>IMARGUMENT(COMPLEX(ReIm!D355,ReIm!E355))*(180/PI())</f>
        <v>-151.77460843718171</v>
      </c>
      <c r="F355">
        <f>ReIm!F355</f>
        <v>56.5</v>
      </c>
      <c r="G355" s="2">
        <f>-20*LOG(IMABS(COMPLEX(ReIm!G355,ReIm!H355)))</f>
        <v>38.704829392706593</v>
      </c>
      <c r="H355" s="2">
        <f>IMARGUMENT(COMPLEX(ReIm!G355,ReIm!H355))*(180/PI())</f>
        <v>-82.558847827369419</v>
      </c>
      <c r="I355">
        <f>ReIm!I355</f>
        <v>56.5</v>
      </c>
      <c r="J355" s="2">
        <f>-20*LOG(IMABS(COMPLEX(ReIm!J355,ReIm!K355)))</f>
        <v>43.442130097758607</v>
      </c>
      <c r="K355" s="2">
        <f>IMARGUMENT(COMPLEX(ReIm!J355,ReIm!K355))*(180/PI())</f>
        <v>-75.589820866468131</v>
      </c>
      <c r="L355" s="2">
        <f>-20*LOG(IMABS(COMPLEX(ReIm!L355,ReIm!M355)))</f>
        <v>39.904212572120684</v>
      </c>
      <c r="M355" s="2">
        <f>IMARGUMENT(COMPLEX(ReIm!L355,ReIm!M355))*(180/PI())</f>
        <v>-88.512782111933078</v>
      </c>
      <c r="N355">
        <f>ReIm!N355</f>
        <v>56.5</v>
      </c>
      <c r="O355" s="2">
        <f>-20*LOG(IMABS(COMPLEX(ReIm!O355,ReIm!P355)))</f>
        <v>64.878944408361008</v>
      </c>
      <c r="P355" s="2">
        <f>IMARGUMENT(COMPLEX(ReIm!O355,ReIm!P355))*(180/PI())</f>
        <v>138.72835832904792</v>
      </c>
    </row>
    <row r="356" spans="1:16" x14ac:dyDescent="0.35">
      <c r="A356">
        <f>ReIm!A356</f>
        <v>56.75</v>
      </c>
      <c r="B356" s="2">
        <f>-20*LOG(IMABS(COMPLEX(ReIm!B356,ReIm!C356)))</f>
        <v>37.257156773422928</v>
      </c>
      <c r="C356" s="2">
        <f>IMARGUMENT(COMPLEX(ReIm!B356,ReIm!C356))*(180/PI())</f>
        <v>166.15539345695876</v>
      </c>
      <c r="D356" s="2">
        <f>-20*LOG(IMABS(COMPLEX(ReIm!D356,ReIm!E356)))</f>
        <v>43.060442541009955</v>
      </c>
      <c r="E356" s="2">
        <f>IMARGUMENT(COMPLEX(ReIm!D356,ReIm!E356))*(180/PI())</f>
        <v>-141.12281648519462</v>
      </c>
      <c r="F356">
        <f>ReIm!F356</f>
        <v>56.75</v>
      </c>
      <c r="G356" s="2">
        <f>-20*LOG(IMABS(COMPLEX(ReIm!G356,ReIm!H356)))</f>
        <v>38.797377087721266</v>
      </c>
      <c r="H356" s="2">
        <f>IMARGUMENT(COMPLEX(ReIm!G356,ReIm!H356))*(180/PI())</f>
        <v>83.369734967683499</v>
      </c>
      <c r="I356">
        <f>ReIm!I356</f>
        <v>56.75</v>
      </c>
      <c r="J356" s="2">
        <f>-20*LOG(IMABS(COMPLEX(ReIm!J356,ReIm!K356)))</f>
        <v>43.193821345760853</v>
      </c>
      <c r="K356" s="2">
        <f>IMARGUMENT(COMPLEX(ReIm!J356,ReIm!K356))*(180/PI())</f>
        <v>-84.628524577208282</v>
      </c>
      <c r="L356" s="2">
        <f>-20*LOG(IMABS(COMPLEX(ReIm!L356,ReIm!M356)))</f>
        <v>39.685087268059235</v>
      </c>
      <c r="M356" s="2">
        <f>IMARGUMENT(COMPLEX(ReIm!L356,ReIm!M356))*(180/PI())</f>
        <v>-90.014410330331813</v>
      </c>
      <c r="N356">
        <f>ReIm!N356</f>
        <v>56.75</v>
      </c>
      <c r="O356" s="2">
        <f>-20*LOG(IMABS(COMPLEX(ReIm!O356,ReIm!P356)))</f>
        <v>65.668098795420221</v>
      </c>
      <c r="P356" s="2">
        <f>IMARGUMENT(COMPLEX(ReIm!O356,ReIm!P356))*(180/PI())</f>
        <v>-55.273459066431649</v>
      </c>
    </row>
    <row r="357" spans="1:16" x14ac:dyDescent="0.35">
      <c r="A357">
        <f>ReIm!A357</f>
        <v>57</v>
      </c>
      <c r="B357" s="2">
        <f>-20*LOG(IMABS(COMPLEX(ReIm!B357,ReIm!C357)))</f>
        <v>41.903185379941419</v>
      </c>
      <c r="C357" s="2">
        <f>IMARGUMENT(COMPLEX(ReIm!B357,ReIm!C357))*(180/PI())</f>
        <v>175.30192656900576</v>
      </c>
      <c r="D357" s="2">
        <f>-20*LOG(IMABS(COMPLEX(ReIm!D357,ReIm!E357)))</f>
        <v>39.798350397294627</v>
      </c>
      <c r="E357" s="2">
        <f>IMARGUMENT(COMPLEX(ReIm!D357,ReIm!E357))*(180/PI())</f>
        <v>-128.72615843477811</v>
      </c>
      <c r="F357">
        <f>ReIm!F357</f>
        <v>57</v>
      </c>
      <c r="G357" s="2">
        <f>-20*LOG(IMABS(COMPLEX(ReIm!G357,ReIm!H357)))</f>
        <v>38.886385960596812</v>
      </c>
      <c r="H357" s="2">
        <f>IMARGUMENT(COMPLEX(ReIm!G357,ReIm!H357))*(180/PI())</f>
        <v>-110.73761886847413</v>
      </c>
      <c r="I357">
        <f>ReIm!I357</f>
        <v>57</v>
      </c>
      <c r="J357" s="2">
        <f>-20*LOG(IMABS(COMPLEX(ReIm!J357,ReIm!K357)))</f>
        <v>42.580106781849537</v>
      </c>
      <c r="K357" s="2">
        <f>IMARGUMENT(COMPLEX(ReIm!J357,ReIm!K357))*(180/PI())</f>
        <v>-93.114468973014596</v>
      </c>
      <c r="L357" s="2">
        <f>-20*LOG(IMABS(COMPLEX(ReIm!L357,ReIm!M357)))</f>
        <v>39.71073508278424</v>
      </c>
      <c r="M357" s="2">
        <f>IMARGUMENT(COMPLEX(ReIm!L357,ReIm!M357))*(180/PI())</f>
        <v>-91.593892658167277</v>
      </c>
      <c r="N357">
        <f>ReIm!N357</f>
        <v>57</v>
      </c>
      <c r="O357" s="2">
        <f>-20*LOG(IMABS(COMPLEX(ReIm!O357,ReIm!P357)))</f>
        <v>66.465430438743212</v>
      </c>
      <c r="P357" s="2">
        <f>IMARGUMENT(COMPLEX(ReIm!O357,ReIm!P357))*(180/PI())</f>
        <v>107.47338334863844</v>
      </c>
    </row>
    <row r="358" spans="1:16" x14ac:dyDescent="0.35">
      <c r="A358">
        <f>ReIm!A358</f>
        <v>57.25</v>
      </c>
      <c r="B358" s="2">
        <f>-20*LOG(IMABS(COMPLEX(ReIm!B358,ReIm!C358)))</f>
        <v>40.262968747517853</v>
      </c>
      <c r="C358" s="2">
        <f>IMARGUMENT(COMPLEX(ReIm!B358,ReIm!C358))*(180/PI())</f>
        <v>-149.33298199524918</v>
      </c>
      <c r="D358" s="2">
        <f>-20*LOG(IMABS(COMPLEX(ReIm!D358,ReIm!E358)))</f>
        <v>37.230491363419446</v>
      </c>
      <c r="E358" s="2">
        <f>IMARGUMENT(COMPLEX(ReIm!D358,ReIm!E358))*(180/PI())</f>
        <v>-138.55951154373091</v>
      </c>
      <c r="F358">
        <f>ReIm!F358</f>
        <v>57.25</v>
      </c>
      <c r="G358" s="2">
        <f>-20*LOG(IMABS(COMPLEX(ReIm!G358,ReIm!H358)))</f>
        <v>38.972425562768933</v>
      </c>
      <c r="H358" s="2">
        <f>IMARGUMENT(COMPLEX(ReIm!G358,ReIm!H358))*(180/PI())</f>
        <v>55.184075371770312</v>
      </c>
      <c r="I358">
        <f>ReIm!I358</f>
        <v>57.25</v>
      </c>
      <c r="J358" s="2">
        <f>-20*LOG(IMABS(COMPLEX(ReIm!J358,ReIm!K358)))</f>
        <v>42.452349863953138</v>
      </c>
      <c r="K358" s="2">
        <f>IMARGUMENT(COMPLEX(ReIm!J358,ReIm!K358))*(180/PI())</f>
        <v>-102.34546770613429</v>
      </c>
      <c r="L358" s="2">
        <f>-20*LOG(IMABS(COMPLEX(ReIm!L358,ReIm!M358)))</f>
        <v>40.261293363800313</v>
      </c>
      <c r="M358" s="2">
        <f>IMARGUMENT(COMPLEX(ReIm!L358,ReIm!M358))*(180/PI())</f>
        <v>-94.370072253221991</v>
      </c>
      <c r="N358">
        <f>ReIm!N358</f>
        <v>57.25</v>
      </c>
      <c r="O358" s="2">
        <f>-20*LOG(IMABS(COMPLEX(ReIm!O358,ReIm!P358)))</f>
        <v>67.298803243012557</v>
      </c>
      <c r="P358" s="2">
        <f>IMARGUMENT(COMPLEX(ReIm!O358,ReIm!P358))*(180/PI())</f>
        <v>-93.250258793152511</v>
      </c>
    </row>
    <row r="359" spans="1:16" x14ac:dyDescent="0.35">
      <c r="A359">
        <f>ReIm!A359</f>
        <v>57.5</v>
      </c>
      <c r="B359" s="2">
        <f>-20*LOG(IMABS(COMPLEX(ReIm!B359,ReIm!C359)))</f>
        <v>37.503316806605568</v>
      </c>
      <c r="C359" s="2">
        <f>IMARGUMENT(COMPLEX(ReIm!B359,ReIm!C359))*(180/PI())</f>
        <v>-151.64877857302102</v>
      </c>
      <c r="D359" s="2">
        <f>-20*LOG(IMABS(COMPLEX(ReIm!D359,ReIm!E359)))</f>
        <v>36.123981776235169</v>
      </c>
      <c r="E359" s="2">
        <f>IMARGUMENT(COMPLEX(ReIm!D359,ReIm!E359))*(180/PI())</f>
        <v>-149.44543927845788</v>
      </c>
      <c r="F359">
        <f>ReIm!F359</f>
        <v>57.5</v>
      </c>
      <c r="G359" s="2">
        <f>-20*LOG(IMABS(COMPLEX(ReIm!G359,ReIm!H359)))</f>
        <v>39.060918200525961</v>
      </c>
      <c r="H359" s="2">
        <f>IMARGUMENT(COMPLEX(ReIm!G359,ReIm!H359))*(180/PI())</f>
        <v>-138.95177519774589</v>
      </c>
      <c r="I359">
        <f>ReIm!I359</f>
        <v>57.5</v>
      </c>
      <c r="J359" s="2">
        <f>-20*LOG(IMABS(COMPLEX(ReIm!J359,ReIm!K359)))</f>
        <v>42.427244974662372</v>
      </c>
      <c r="K359" s="2">
        <f>IMARGUMENT(COMPLEX(ReIm!J359,ReIm!K359))*(180/PI())</f>
        <v>-115.89701379192246</v>
      </c>
      <c r="L359" s="2">
        <f>-20*LOG(IMABS(COMPLEX(ReIm!L359,ReIm!M359)))</f>
        <v>40.526976418697878</v>
      </c>
      <c r="M359" s="2">
        <f>IMARGUMENT(COMPLEX(ReIm!L359,ReIm!M359))*(180/PI())</f>
        <v>-87.777448210031878</v>
      </c>
      <c r="N359">
        <f>ReIm!N359</f>
        <v>57.5</v>
      </c>
      <c r="O359" s="2">
        <f>-20*LOG(IMABS(COMPLEX(ReIm!O359,ReIm!P359)))</f>
        <v>67.966695913012643</v>
      </c>
      <c r="P359" s="2">
        <f>IMARGUMENT(COMPLEX(ReIm!O359,ReIm!P359))*(180/PI())</f>
        <v>68.624591886233787</v>
      </c>
    </row>
    <row r="360" spans="1:16" x14ac:dyDescent="0.35">
      <c r="A360">
        <f>ReIm!A360</f>
        <v>57.75</v>
      </c>
      <c r="B360" s="2">
        <f>-20*LOG(IMABS(COMPLEX(ReIm!B360,ReIm!C360)))</f>
        <v>37.960807987692085</v>
      </c>
      <c r="C360" s="2">
        <f>IMARGUMENT(COMPLEX(ReIm!B360,ReIm!C360))*(180/PI())</f>
        <v>-153.62113893986469</v>
      </c>
      <c r="D360" s="2">
        <f>-20*LOG(IMABS(COMPLEX(ReIm!D360,ReIm!E360)))</f>
        <v>35.931428234336892</v>
      </c>
      <c r="E360" s="2">
        <f>IMARGUMENT(COMPLEX(ReIm!D360,ReIm!E360))*(180/PI())</f>
        <v>-164.56081362603604</v>
      </c>
      <c r="F360">
        <f>ReIm!F360</f>
        <v>57.75</v>
      </c>
      <c r="G360" s="2">
        <f>-20*LOG(IMABS(COMPLEX(ReIm!G360,ReIm!H360)))</f>
        <v>39.150361319235898</v>
      </c>
      <c r="H360" s="2">
        <f>IMARGUMENT(COMPLEX(ReIm!G360,ReIm!H360))*(180/PI())</f>
        <v>26.990282926507621</v>
      </c>
      <c r="I360">
        <f>ReIm!I360</f>
        <v>57.75</v>
      </c>
      <c r="J360" s="2">
        <f>-20*LOG(IMABS(COMPLEX(ReIm!J360,ReIm!K360)))</f>
        <v>43.835220697533202</v>
      </c>
      <c r="K360" s="2">
        <f>IMARGUMENT(COMPLEX(ReIm!J360,ReIm!K360))*(180/PI())</f>
        <v>-129.54807091415068</v>
      </c>
      <c r="L360" s="2">
        <f>-20*LOG(IMABS(COMPLEX(ReIm!L360,ReIm!M360)))</f>
        <v>39.723093493602995</v>
      </c>
      <c r="M360" s="2">
        <f>IMARGUMENT(COMPLEX(ReIm!L360,ReIm!M360))*(180/PI())</f>
        <v>-88.070003453338657</v>
      </c>
      <c r="N360">
        <f>ReIm!N360</f>
        <v>57.75</v>
      </c>
      <c r="O360" s="2">
        <f>-20*LOG(IMABS(COMPLEX(ReIm!O360,ReIm!P360)))</f>
        <v>67.734195150758268</v>
      </c>
      <c r="P360" s="2">
        <f>IMARGUMENT(COMPLEX(ReIm!O360,ReIm!P360))*(180/PI())</f>
        <v>-132.23206067588254</v>
      </c>
    </row>
    <row r="361" spans="1:16" x14ac:dyDescent="0.35">
      <c r="A361">
        <f>ReIm!A361</f>
        <v>58</v>
      </c>
      <c r="B361" s="2">
        <f>-20*LOG(IMABS(COMPLEX(ReIm!B361,ReIm!C361)))</f>
        <v>36.760408713619178</v>
      </c>
      <c r="C361" s="2">
        <f>IMARGUMENT(COMPLEX(ReIm!B361,ReIm!C361))*(180/PI())</f>
        <v>-138.55788449346264</v>
      </c>
      <c r="D361" s="2">
        <f>-20*LOG(IMABS(COMPLEX(ReIm!D361,ReIm!E361)))</f>
        <v>38.131329629130526</v>
      </c>
      <c r="E361" s="2">
        <f>IMARGUMENT(COMPLEX(ReIm!D361,ReIm!E361))*(180/PI())</f>
        <v>-171.01570414382209</v>
      </c>
      <c r="F361">
        <f>ReIm!F361</f>
        <v>58</v>
      </c>
      <c r="G361" s="2">
        <f>-20*LOG(IMABS(COMPLEX(ReIm!G361,ReIm!H361)))</f>
        <v>39.239741225610921</v>
      </c>
      <c r="H361" s="2">
        <f>IMARGUMENT(COMPLEX(ReIm!G361,ReIm!H361))*(180/PI())</f>
        <v>-167.14705035116245</v>
      </c>
      <c r="I361">
        <f>ReIm!I361</f>
        <v>58</v>
      </c>
      <c r="J361" s="2">
        <f>-20*LOG(IMABS(COMPLEX(ReIm!J361,ReIm!K361)))</f>
        <v>47.888821809707807</v>
      </c>
      <c r="K361" s="2">
        <f>IMARGUMENT(COMPLEX(ReIm!J361,ReIm!K361))*(180/PI())</f>
        <v>-141.7840613917617</v>
      </c>
      <c r="L361" s="2">
        <f>-20*LOG(IMABS(COMPLEX(ReIm!L361,ReIm!M361)))</f>
        <v>39.272616026857854</v>
      </c>
      <c r="M361" s="2">
        <f>IMARGUMENT(COMPLEX(ReIm!L361,ReIm!M361))*(180/PI())</f>
        <v>-88.615103029940713</v>
      </c>
      <c r="N361">
        <f>ReIm!N361</f>
        <v>58</v>
      </c>
      <c r="O361" s="2">
        <f>-20*LOG(IMABS(COMPLEX(ReIm!O361,ReIm!P361)))</f>
        <v>67.820992720267256</v>
      </c>
      <c r="P361" s="2">
        <f>IMARGUMENT(COMPLEX(ReIm!O361,ReIm!P361))*(180/PI())</f>
        <v>29.913478784433053</v>
      </c>
    </row>
    <row r="362" spans="1:16" x14ac:dyDescent="0.35">
      <c r="A362">
        <f>ReIm!A362</f>
        <v>58.25</v>
      </c>
      <c r="B362" s="2">
        <f>-20*LOG(IMABS(COMPLEX(ReIm!B362,ReIm!C362)))</f>
        <v>33.177816062330699</v>
      </c>
      <c r="C362" s="2">
        <f>IMARGUMENT(COMPLEX(ReIm!B362,ReIm!C362))*(180/PI())</f>
        <v>-144.03621249349348</v>
      </c>
      <c r="D362" s="2">
        <f>-20*LOG(IMABS(COMPLEX(ReIm!D362,ReIm!E362)))</f>
        <v>37.895524035596495</v>
      </c>
      <c r="E362" s="2">
        <f>IMARGUMENT(COMPLEX(ReIm!D362,ReIm!E362))*(180/PI())</f>
        <v>-159.78975076994618</v>
      </c>
      <c r="F362">
        <f>ReIm!F362</f>
        <v>58.25</v>
      </c>
      <c r="G362" s="2">
        <f>-20*LOG(IMABS(COMPLEX(ReIm!G362,ReIm!H362)))</f>
        <v>39.332755906099933</v>
      </c>
      <c r="H362" s="2">
        <f>IMARGUMENT(COMPLEX(ReIm!G362,ReIm!H362))*(180/PI())</f>
        <v>-1.1789038190370036</v>
      </c>
      <c r="I362">
        <f>ReIm!I362</f>
        <v>58.25</v>
      </c>
      <c r="J362" s="2">
        <f>-20*LOG(IMABS(COMPLEX(ReIm!J362,ReIm!K362)))</f>
        <v>50.092140717871629</v>
      </c>
      <c r="K362" s="2">
        <f>IMARGUMENT(COMPLEX(ReIm!J362,ReIm!K362))*(180/PI())</f>
        <v>-94.734430429968313</v>
      </c>
      <c r="L362" s="2">
        <f>-20*LOG(IMABS(COMPLEX(ReIm!L362,ReIm!M362)))</f>
        <v>38.782700094556155</v>
      </c>
      <c r="M362" s="2">
        <f>IMARGUMENT(COMPLEX(ReIm!L362,ReIm!M362))*(180/PI())</f>
        <v>-95.739084467441984</v>
      </c>
      <c r="N362">
        <f>ReIm!N362</f>
        <v>58.25</v>
      </c>
      <c r="O362" s="2">
        <f>-20*LOG(IMABS(COMPLEX(ReIm!O362,ReIm!P362)))</f>
        <v>67.652245495550403</v>
      </c>
      <c r="P362" s="2">
        <f>IMARGUMENT(COMPLEX(ReIm!O362,ReIm!P362))*(180/PI())</f>
        <v>-173.32183347297033</v>
      </c>
    </row>
    <row r="363" spans="1:16" x14ac:dyDescent="0.35">
      <c r="A363">
        <f>ReIm!A363</f>
        <v>58.5</v>
      </c>
      <c r="B363" s="2">
        <f>-20*LOG(IMABS(COMPLEX(ReIm!B363,ReIm!C363)))</f>
        <v>32.57126821109383</v>
      </c>
      <c r="C363" s="2">
        <f>IMARGUMENT(COMPLEX(ReIm!B363,ReIm!C363))*(180/PI())</f>
        <v>-165.32518674983743</v>
      </c>
      <c r="D363" s="2">
        <f>-20*LOG(IMABS(COMPLEX(ReIm!D363,ReIm!E363)))</f>
        <v>37.022314805019711</v>
      </c>
      <c r="E363" s="2">
        <f>IMARGUMENT(COMPLEX(ReIm!D363,ReIm!E363))*(180/PI())</f>
        <v>-166.24651443695288</v>
      </c>
      <c r="F363">
        <f>ReIm!F363</f>
        <v>58.5</v>
      </c>
      <c r="G363" s="2">
        <f>-20*LOG(IMABS(COMPLEX(ReIm!G363,ReIm!H363)))</f>
        <v>39.410935089231181</v>
      </c>
      <c r="H363" s="2">
        <f>IMARGUMENT(COMPLEX(ReIm!G363,ReIm!H363))*(180/PI())</f>
        <v>164.74305532824783</v>
      </c>
      <c r="I363">
        <f>ReIm!I363</f>
        <v>58.5</v>
      </c>
      <c r="J363" s="2">
        <f>-20*LOG(IMABS(COMPLEX(ReIm!J363,ReIm!K363)))</f>
        <v>45.900923057135714</v>
      </c>
      <c r="K363" s="2">
        <f>IMARGUMENT(COMPLEX(ReIm!J363,ReIm!K363))*(180/PI())</f>
        <v>-94.614233037975509</v>
      </c>
      <c r="L363" s="2">
        <f>-20*LOG(IMABS(COMPLEX(ReIm!L363,ReIm!M363)))</f>
        <v>39.147919751765627</v>
      </c>
      <c r="M363" s="2">
        <f>IMARGUMENT(COMPLEX(ReIm!L363,ReIm!M363))*(180/PI())</f>
        <v>-102.50419360740675</v>
      </c>
      <c r="N363">
        <f>ReIm!N363</f>
        <v>58.5</v>
      </c>
      <c r="O363" s="2">
        <f>-20*LOG(IMABS(COMPLEX(ReIm!O363,ReIm!P363)))</f>
        <v>68.344706607250842</v>
      </c>
      <c r="P363" s="2">
        <f>IMARGUMENT(COMPLEX(ReIm!O363,ReIm!P363))*(180/PI())</f>
        <v>-10.385613592808609</v>
      </c>
    </row>
    <row r="364" spans="1:16" x14ac:dyDescent="0.35">
      <c r="A364">
        <f>ReIm!A364</f>
        <v>58.75</v>
      </c>
      <c r="B364" s="2">
        <f>-20*LOG(IMABS(COMPLEX(ReIm!B364,ReIm!C364)))</f>
        <v>34.200037393339009</v>
      </c>
      <c r="C364" s="2">
        <f>IMARGUMENT(COMPLEX(ReIm!B364,ReIm!C364))*(180/PI())</f>
        <v>-177.13203516722805</v>
      </c>
      <c r="D364" s="2">
        <f>-20*LOG(IMABS(COMPLEX(ReIm!D364,ReIm!E364)))</f>
        <v>37.575690318481541</v>
      </c>
      <c r="E364" s="2">
        <f>IMARGUMENT(COMPLEX(ReIm!D364,ReIm!E364))*(180/PI())</f>
        <v>-176.40710329676853</v>
      </c>
      <c r="F364">
        <f>ReIm!F364</f>
        <v>58.75</v>
      </c>
      <c r="G364" s="2">
        <f>-20*LOG(IMABS(COMPLEX(ReIm!G364,ReIm!H364)))</f>
        <v>39.500487256505842</v>
      </c>
      <c r="H364" s="2">
        <f>IMARGUMENT(COMPLEX(ReIm!G364,ReIm!H364))*(180/PI())</f>
        <v>-29.363371544167979</v>
      </c>
      <c r="I364">
        <f>ReIm!I364</f>
        <v>58.75</v>
      </c>
      <c r="J364" s="2">
        <f>-20*LOG(IMABS(COMPLEX(ReIm!J364,ReIm!K364)))</f>
        <v>44.040913888848536</v>
      </c>
      <c r="K364" s="2">
        <f>IMARGUMENT(COMPLEX(ReIm!J364,ReIm!K364))*(180/PI())</f>
        <v>-99.952200177460057</v>
      </c>
      <c r="L364" s="2">
        <f>-20*LOG(IMABS(COMPLEX(ReIm!L364,ReIm!M364)))</f>
        <v>40.597996052957797</v>
      </c>
      <c r="M364" s="2">
        <f>IMARGUMENT(COMPLEX(ReIm!L364,ReIm!M364))*(180/PI())</f>
        <v>-108.81068591036777</v>
      </c>
      <c r="N364">
        <f>ReIm!N364</f>
        <v>58.75</v>
      </c>
      <c r="O364" s="2">
        <f>-20*LOG(IMABS(COMPLEX(ReIm!O364,ReIm!P364)))</f>
        <v>67.270120862052309</v>
      </c>
      <c r="P364" s="2">
        <f>IMARGUMENT(COMPLEX(ReIm!O364,ReIm!P364))*(180/PI())</f>
        <v>148.47401788185161</v>
      </c>
    </row>
    <row r="365" spans="1:16" x14ac:dyDescent="0.35">
      <c r="A365">
        <f>ReIm!A365</f>
        <v>59</v>
      </c>
      <c r="B365" s="2">
        <f>-20*LOG(IMABS(COMPLEX(ReIm!B365,ReIm!C365)))</f>
        <v>36.661528523872661</v>
      </c>
      <c r="C365" s="2">
        <f>IMARGUMENT(COMPLEX(ReIm!B365,ReIm!C365))*(180/PI())</f>
        <v>177.72811981180871</v>
      </c>
      <c r="D365" s="2">
        <f>-20*LOG(IMABS(COMPLEX(ReIm!D365,ReIm!E365)))</f>
        <v>39.698875213463666</v>
      </c>
      <c r="E365" s="2">
        <f>IMARGUMENT(COMPLEX(ReIm!D365,ReIm!E365))*(180/PI())</f>
        <v>-171.94922761261631</v>
      </c>
      <c r="F365">
        <f>ReIm!F365</f>
        <v>59</v>
      </c>
      <c r="G365" s="2">
        <f>-20*LOG(IMABS(COMPLEX(ReIm!G365,ReIm!H365)))</f>
        <v>39.588091324394163</v>
      </c>
      <c r="H365" s="2">
        <f>IMARGUMENT(COMPLEX(ReIm!G365,ReIm!H365))*(180/PI())</f>
        <v>136.54085094686215</v>
      </c>
      <c r="I365">
        <f>ReIm!I365</f>
        <v>59</v>
      </c>
      <c r="J365" s="2">
        <f>-20*LOG(IMABS(COMPLEX(ReIm!J365,ReIm!K365)))</f>
        <v>42.689287042662286</v>
      </c>
      <c r="K365" s="2">
        <f>IMARGUMENT(COMPLEX(ReIm!J365,ReIm!K365))*(180/PI())</f>
        <v>-115.5981960843491</v>
      </c>
      <c r="L365" s="2">
        <f>-20*LOG(IMABS(COMPLEX(ReIm!L365,ReIm!M365)))</f>
        <v>42.571048687768531</v>
      </c>
      <c r="M365" s="2">
        <f>IMARGUMENT(COMPLEX(ReIm!L365,ReIm!M365))*(180/PI())</f>
        <v>-105.32608876610701</v>
      </c>
      <c r="N365">
        <f>ReIm!N365</f>
        <v>59</v>
      </c>
      <c r="O365" s="2">
        <f>-20*LOG(IMABS(COMPLEX(ReIm!O365,ReIm!P365)))</f>
        <v>67.675843747074168</v>
      </c>
      <c r="P365" s="2">
        <f>IMARGUMENT(COMPLEX(ReIm!O365,ReIm!P365))*(180/PI())</f>
        <v>-44.618200577435225</v>
      </c>
    </row>
    <row r="366" spans="1:16" x14ac:dyDescent="0.35">
      <c r="A366">
        <f>ReIm!A366</f>
        <v>59.25</v>
      </c>
      <c r="B366" s="2">
        <f>-20*LOG(IMABS(COMPLEX(ReIm!B366,ReIm!C366)))</f>
        <v>39.992513331211796</v>
      </c>
      <c r="C366" s="2">
        <f>IMARGUMENT(COMPLEX(ReIm!B366,ReIm!C366))*(180/PI())</f>
        <v>-165.56720259202987</v>
      </c>
      <c r="D366" s="2">
        <f>-20*LOG(IMABS(COMPLEX(ReIm!D366,ReIm!E366)))</f>
        <v>38.861121838447282</v>
      </c>
      <c r="E366" s="2">
        <f>IMARGUMENT(COMPLEX(ReIm!D366,ReIm!E366))*(180/PI())</f>
        <v>-167.04410534141681</v>
      </c>
      <c r="F366">
        <f>ReIm!F366</f>
        <v>59.25</v>
      </c>
      <c r="G366" s="2">
        <f>-20*LOG(IMABS(COMPLEX(ReIm!G366,ReIm!H366)))</f>
        <v>39.685432775456107</v>
      </c>
      <c r="H366" s="2">
        <f>IMARGUMENT(COMPLEX(ReIm!G366,ReIm!H366))*(180/PI())</f>
        <v>-57.566850328557678</v>
      </c>
      <c r="I366">
        <f>ReIm!I366</f>
        <v>59.25</v>
      </c>
      <c r="J366" s="2">
        <f>-20*LOG(IMABS(COMPLEX(ReIm!J366,ReIm!K366)))</f>
        <v>43.332085600585231</v>
      </c>
      <c r="K366" s="2">
        <f>IMARGUMENT(COMPLEX(ReIm!J366,ReIm!K366))*(180/PI())</f>
        <v>-131.04985863758273</v>
      </c>
      <c r="L366" s="2">
        <f>-20*LOG(IMABS(COMPLEX(ReIm!L366,ReIm!M366)))</f>
        <v>44.05323399637507</v>
      </c>
      <c r="M366" s="2">
        <f>IMARGUMENT(COMPLEX(ReIm!L366,ReIm!M366))*(180/PI())</f>
        <v>-87.980858058631057</v>
      </c>
      <c r="N366">
        <f>ReIm!N366</f>
        <v>59.25</v>
      </c>
      <c r="O366" s="2">
        <f>-20*LOG(IMABS(COMPLEX(ReIm!O366,ReIm!P366)))</f>
        <v>66.519548216420034</v>
      </c>
      <c r="P366" s="2">
        <f>IMARGUMENT(COMPLEX(ReIm!O366,ReIm!P366))*(180/PI())</f>
        <v>113.84526087570448</v>
      </c>
    </row>
    <row r="367" spans="1:16" x14ac:dyDescent="0.35">
      <c r="A367">
        <f>ReIm!A367</f>
        <v>59.5</v>
      </c>
      <c r="B367" s="2">
        <f>-20*LOG(IMABS(COMPLEX(ReIm!B367,ReIm!C367)))</f>
        <v>38.128166023144097</v>
      </c>
      <c r="C367" s="2">
        <f>IMARGUMENT(COMPLEX(ReIm!B367,ReIm!C367))*(180/PI())</f>
        <v>-133.33272572055071</v>
      </c>
      <c r="D367" s="2">
        <f>-20*LOG(IMABS(COMPLEX(ReIm!D367,ReIm!E367)))</f>
        <v>40.159636515979258</v>
      </c>
      <c r="E367" s="2">
        <f>IMARGUMENT(COMPLEX(ReIm!D367,ReIm!E367))*(180/PI())</f>
        <v>-168.76366179188344</v>
      </c>
      <c r="F367">
        <f>ReIm!F367</f>
        <v>59.5</v>
      </c>
      <c r="G367" s="2">
        <f>-20*LOG(IMABS(COMPLEX(ReIm!G367,ReIm!H367)))</f>
        <v>39.765553984188188</v>
      </c>
      <c r="H367" s="2">
        <f>IMARGUMENT(COMPLEX(ReIm!G367,ReIm!H367))*(180/PI())</f>
        <v>108.34779749406263</v>
      </c>
      <c r="I367">
        <f>ReIm!I367</f>
        <v>59.5</v>
      </c>
      <c r="J367" s="2">
        <f>-20*LOG(IMABS(COMPLEX(ReIm!J367,ReIm!K367)))</f>
        <v>43.731957661376448</v>
      </c>
      <c r="K367" s="2">
        <f>IMARGUMENT(COMPLEX(ReIm!J367,ReIm!K367))*(180/PI())</f>
        <v>-135.18039907045801</v>
      </c>
      <c r="L367" s="2">
        <f>-20*LOG(IMABS(COMPLEX(ReIm!L367,ReIm!M367)))</f>
        <v>41.856744972123117</v>
      </c>
      <c r="M367" s="2">
        <f>IMARGUMENT(COMPLEX(ReIm!L367,ReIm!M367))*(180/PI())</f>
        <v>-70.751054225580845</v>
      </c>
      <c r="N367">
        <f>ReIm!N367</f>
        <v>59.5</v>
      </c>
      <c r="O367" s="2">
        <f>-20*LOG(IMABS(COMPLEX(ReIm!O367,ReIm!P367)))</f>
        <v>66.375413727871702</v>
      </c>
      <c r="P367" s="2">
        <f>IMARGUMENT(COMPLEX(ReIm!O367,ReIm!P367))*(180/PI())</f>
        <v>-81.449082106536892</v>
      </c>
    </row>
    <row r="368" spans="1:16" x14ac:dyDescent="0.35">
      <c r="A368">
        <f>ReIm!A368</f>
        <v>59.75</v>
      </c>
      <c r="B368" s="2">
        <f>-20*LOG(IMABS(COMPLEX(ReIm!B368,ReIm!C368)))</f>
        <v>34.633161752971297</v>
      </c>
      <c r="C368" s="2">
        <f>IMARGUMENT(COMPLEX(ReIm!B368,ReIm!C368))*(180/PI())</f>
        <v>-130.10737732948843</v>
      </c>
      <c r="D368" s="2">
        <f>-20*LOG(IMABS(COMPLEX(ReIm!D368,ReIm!E368)))</f>
        <v>39.553528269377047</v>
      </c>
      <c r="E368" s="2">
        <f>IMARGUMENT(COMPLEX(ReIm!D368,ReIm!E368))*(180/PI())</f>
        <v>-157.30026148805609</v>
      </c>
      <c r="F368">
        <f>ReIm!F368</f>
        <v>59.75</v>
      </c>
      <c r="G368" s="2">
        <f>-20*LOG(IMABS(COMPLEX(ReIm!G368,ReIm!H368)))</f>
        <v>39.86579119173016</v>
      </c>
      <c r="H368" s="2">
        <f>IMARGUMENT(COMPLEX(ReIm!G368,ReIm!H368))*(180/PI())</f>
        <v>-85.72144085223141</v>
      </c>
      <c r="I368">
        <f>ReIm!I368</f>
        <v>59.75</v>
      </c>
      <c r="J368" s="2">
        <f>-20*LOG(IMABS(COMPLEX(ReIm!J368,ReIm!K368)))</f>
        <v>42.327783517372225</v>
      </c>
      <c r="K368" s="2">
        <f>IMARGUMENT(COMPLEX(ReIm!J368,ReIm!K368))*(180/PI())</f>
        <v>-155.00245297644301</v>
      </c>
      <c r="L368" s="2">
        <f>-20*LOG(IMABS(COMPLEX(ReIm!L368,ReIm!M368)))</f>
        <v>39.789488015046224</v>
      </c>
      <c r="M368" s="2">
        <f>IMARGUMENT(COMPLEX(ReIm!L368,ReIm!M368))*(180/PI())</f>
        <v>-72.022338217306697</v>
      </c>
      <c r="N368">
        <f>ReIm!N368</f>
        <v>59.75</v>
      </c>
      <c r="O368" s="2">
        <f>-20*LOG(IMABS(COMPLEX(ReIm!O368,ReIm!P368)))</f>
        <v>65.492923516746018</v>
      </c>
      <c r="P368" s="2">
        <f>IMARGUMENT(COMPLEX(ReIm!O368,ReIm!P368))*(180/PI())</f>
        <v>79.795709240059679</v>
      </c>
    </row>
    <row r="369" spans="1:16" x14ac:dyDescent="0.35">
      <c r="A369">
        <f>ReIm!A369</f>
        <v>60</v>
      </c>
      <c r="B369" s="2">
        <f>-20*LOG(IMABS(COMPLEX(ReIm!B369,ReIm!C369)))</f>
        <v>31.828603631336808</v>
      </c>
      <c r="C369" s="2">
        <f>IMARGUMENT(COMPLEX(ReIm!B369,ReIm!C369))*(180/PI())</f>
        <v>-139.00815399165046</v>
      </c>
      <c r="D369" s="2">
        <f>-20*LOG(IMABS(COMPLEX(ReIm!D369,ReIm!E369)))</f>
        <v>39.655477867438705</v>
      </c>
      <c r="E369" s="2">
        <f>IMARGUMENT(COMPLEX(ReIm!D369,ReIm!E369))*(180/PI())</f>
        <v>-159.10006586954609</v>
      </c>
      <c r="F369">
        <f>ReIm!F369</f>
        <v>60</v>
      </c>
      <c r="G369" s="2">
        <f>-20*LOG(IMABS(COMPLEX(ReIm!G369,ReIm!H369)))</f>
        <v>39.944692228113091</v>
      </c>
      <c r="H369" s="2">
        <f>IMARGUMENT(COMPLEX(ReIm!G369,ReIm!H369))*(180/PI())</f>
        <v>80.20082579955897</v>
      </c>
      <c r="I369">
        <f>ReIm!I369</f>
        <v>60</v>
      </c>
      <c r="J369" s="2">
        <f>-20*LOG(IMABS(COMPLEX(ReIm!J369,ReIm!K369)))</f>
        <v>43.442688405584981</v>
      </c>
      <c r="K369" s="2">
        <f>IMARGUMENT(COMPLEX(ReIm!J369,ReIm!K369))*(180/PI())</f>
        <v>165.57921107026948</v>
      </c>
      <c r="L369" s="2">
        <f>-20*LOG(IMABS(COMPLEX(ReIm!L369,ReIm!M369)))</f>
        <v>38.16713183797345</v>
      </c>
      <c r="M369" s="2">
        <f>IMARGUMENT(COMPLEX(ReIm!L369,ReIm!M369))*(180/PI())</f>
        <v>-76.990759389945509</v>
      </c>
      <c r="N369">
        <f>ReIm!N369</f>
        <v>60</v>
      </c>
      <c r="O369" s="2">
        <f>-20*LOG(IMABS(COMPLEX(ReIm!O369,ReIm!P369)))</f>
        <v>64.89445176935557</v>
      </c>
      <c r="P369" s="2">
        <f>IMARGUMENT(COMPLEX(ReIm!O369,ReIm!P369))*(180/PI())</f>
        <v>-113.14190951653934</v>
      </c>
    </row>
    <row r="370" spans="1:16" x14ac:dyDescent="0.35">
      <c r="A370">
        <f>ReIm!A370</f>
        <v>60.25</v>
      </c>
      <c r="B370" s="2">
        <f>-20*LOG(IMABS(COMPLEX(ReIm!B370,ReIm!C370)))</f>
        <v>31.59835841971935</v>
      </c>
      <c r="C370" s="2">
        <f>IMARGUMENT(COMPLEX(ReIm!B370,ReIm!C370))*(180/PI())</f>
        <v>-155.5198201117143</v>
      </c>
      <c r="D370" s="2">
        <f>-20*LOG(IMABS(COMPLEX(ReIm!D370,ReIm!E370)))</f>
        <v>39.61193680556228</v>
      </c>
      <c r="E370" s="2">
        <f>IMARGUMENT(COMPLEX(ReIm!D370,ReIm!E370))*(180/PI())</f>
        <v>-154.98818773496794</v>
      </c>
      <c r="F370">
        <f>ReIm!F370</f>
        <v>60.25</v>
      </c>
      <c r="G370" s="2">
        <f>-20*LOG(IMABS(COMPLEX(ReIm!G370,ReIm!H370)))</f>
        <v>40.037290059040032</v>
      </c>
      <c r="H370" s="2">
        <f>IMARGUMENT(COMPLEX(ReIm!G370,ReIm!H370))*(180/PI())</f>
        <v>-113.89184374554408</v>
      </c>
      <c r="I370">
        <f>ReIm!I370</f>
        <v>60.25</v>
      </c>
      <c r="J370" s="2">
        <f>-20*LOG(IMABS(COMPLEX(ReIm!J370,ReIm!K370)))</f>
        <v>45.860364615426185</v>
      </c>
      <c r="K370" s="2">
        <f>IMARGUMENT(COMPLEX(ReIm!J370,ReIm!K370))*(180/PI())</f>
        <v>112.30153845727459</v>
      </c>
      <c r="L370" s="2">
        <f>-20*LOG(IMABS(COMPLEX(ReIm!L370,ReIm!M370)))</f>
        <v>37.581142102898909</v>
      </c>
      <c r="M370" s="2">
        <f>IMARGUMENT(COMPLEX(ReIm!L370,ReIm!M370))*(180/PI())</f>
        <v>-85.913389691268492</v>
      </c>
      <c r="N370">
        <f>ReIm!N370</f>
        <v>60.25</v>
      </c>
      <c r="O370" s="2">
        <f>-20*LOG(IMABS(COMPLEX(ReIm!O370,ReIm!P370)))</f>
        <v>64.768429220194093</v>
      </c>
      <c r="P370" s="2">
        <f>IMARGUMENT(COMPLEX(ReIm!O370,ReIm!P370))*(180/PI())</f>
        <v>50.901632451139427</v>
      </c>
    </row>
    <row r="371" spans="1:16" x14ac:dyDescent="0.35">
      <c r="A371">
        <f>ReIm!A371</f>
        <v>60.5</v>
      </c>
      <c r="B371" s="2">
        <f>-20*LOG(IMABS(COMPLEX(ReIm!B371,ReIm!C371)))</f>
        <v>32.928554959622019</v>
      </c>
      <c r="C371" s="2">
        <f>IMARGUMENT(COMPLEX(ReIm!B371,ReIm!C371))*(180/PI())</f>
        <v>-156.0762206478781</v>
      </c>
      <c r="D371" s="2">
        <f>-20*LOG(IMABS(COMPLEX(ReIm!D371,ReIm!E371)))</f>
        <v>40.415160327937386</v>
      </c>
      <c r="E371" s="2">
        <f>IMARGUMENT(COMPLEX(ReIm!D371,ReIm!E371))*(180/PI())</f>
        <v>-144.79925827383514</v>
      </c>
      <c r="F371">
        <f>ReIm!F371</f>
        <v>60.5</v>
      </c>
      <c r="G371" s="2">
        <f>-20*LOG(IMABS(COMPLEX(ReIm!G371,ReIm!H371)))</f>
        <v>40.118879990330889</v>
      </c>
      <c r="H371" s="2">
        <f>IMARGUMENT(COMPLEX(ReIm!G371,ReIm!H371))*(180/PI())</f>
        <v>52.016533913033051</v>
      </c>
      <c r="I371">
        <f>ReIm!I371</f>
        <v>60.5</v>
      </c>
      <c r="J371" s="2">
        <f>-20*LOG(IMABS(COMPLEX(ReIm!J371,ReIm!K371)))</f>
        <v>44.812247084476311</v>
      </c>
      <c r="K371" s="2">
        <f>IMARGUMENT(COMPLEX(ReIm!J371,ReIm!K371))*(180/PI())</f>
        <v>36.169298676093184</v>
      </c>
      <c r="L371" s="2">
        <f>-20*LOG(IMABS(COMPLEX(ReIm!L371,ReIm!M371)))</f>
        <v>37.768525491244965</v>
      </c>
      <c r="M371" s="2">
        <f>IMARGUMENT(COMPLEX(ReIm!L371,ReIm!M371))*(180/PI())</f>
        <v>-94.46705965199159</v>
      </c>
      <c r="N371">
        <f>ReIm!N371</f>
        <v>60.5</v>
      </c>
      <c r="O371" s="2">
        <f>-20*LOG(IMABS(COMPLEX(ReIm!O371,ReIm!P371)))</f>
        <v>63.886473816349223</v>
      </c>
      <c r="P371" s="2">
        <f>IMARGUMENT(COMPLEX(ReIm!O371,ReIm!P371))*(180/PI())</f>
        <v>-145.48356562575705</v>
      </c>
    </row>
    <row r="372" spans="1:16" x14ac:dyDescent="0.35">
      <c r="A372">
        <f>ReIm!A372</f>
        <v>60.75</v>
      </c>
      <c r="B372" s="2">
        <f>-20*LOG(IMABS(COMPLEX(ReIm!B372,ReIm!C372)))</f>
        <v>31.865493796688192</v>
      </c>
      <c r="C372" s="2">
        <f>IMARGUMENT(COMPLEX(ReIm!B372,ReIm!C372))*(180/PI())</f>
        <v>-146.60987935002962</v>
      </c>
      <c r="D372" s="2">
        <f>-20*LOG(IMABS(COMPLEX(ReIm!D372,ReIm!E372)))</f>
        <v>37.848791537480828</v>
      </c>
      <c r="E372" s="2">
        <f>IMARGUMENT(COMPLEX(ReIm!D372,ReIm!E372))*(180/PI())</f>
        <v>-126.19884469647816</v>
      </c>
      <c r="F372">
        <f>ReIm!F372</f>
        <v>60.75</v>
      </c>
      <c r="G372" s="2">
        <f>-20*LOG(IMABS(COMPLEX(ReIm!G372,ReIm!H372)))</f>
        <v>40.219139559236396</v>
      </c>
      <c r="H372" s="2">
        <f>IMARGUMENT(COMPLEX(ReIm!G372,ReIm!H372))*(180/PI())</f>
        <v>-142.06022944395599</v>
      </c>
      <c r="I372">
        <f>ReIm!I372</f>
        <v>60.75</v>
      </c>
      <c r="J372" s="2">
        <f>-20*LOG(IMABS(COMPLEX(ReIm!J372,ReIm!K372)))</f>
        <v>41.612410980300432</v>
      </c>
      <c r="K372" s="2">
        <f>IMARGUMENT(COMPLEX(ReIm!J372,ReIm!K372))*(180/PI())</f>
        <v>-28.870790277530627</v>
      </c>
      <c r="L372" s="2">
        <f>-20*LOG(IMABS(COMPLEX(ReIm!L372,ReIm!M372)))</f>
        <v>38.769618663173866</v>
      </c>
      <c r="M372" s="2">
        <f>IMARGUMENT(COMPLEX(ReIm!L372,ReIm!M372))*(180/PI())</f>
        <v>-96.080973257629708</v>
      </c>
      <c r="N372">
        <f>ReIm!N372</f>
        <v>60.75</v>
      </c>
      <c r="O372" s="2">
        <f>-20*LOG(IMABS(COMPLEX(ReIm!O372,ReIm!P372)))</f>
        <v>63.222160608296328</v>
      </c>
      <c r="P372" s="2">
        <f>IMARGUMENT(COMPLEX(ReIm!O372,ReIm!P372))*(180/PI())</f>
        <v>21.396073161647372</v>
      </c>
    </row>
    <row r="373" spans="1:16" x14ac:dyDescent="0.35">
      <c r="A373">
        <f>ReIm!A373</f>
        <v>61</v>
      </c>
      <c r="B373" s="2">
        <f>-20*LOG(IMABS(COMPLEX(ReIm!B373,ReIm!C373)))</f>
        <v>29.246891077107833</v>
      </c>
      <c r="C373" s="2">
        <f>IMARGUMENT(COMPLEX(ReIm!B373,ReIm!C373))*(180/PI())</f>
        <v>-151.20422948608936</v>
      </c>
      <c r="D373" s="2">
        <f>-20*LOG(IMABS(COMPLEX(ReIm!D373,ReIm!E373)))</f>
        <v>34.158627496592025</v>
      </c>
      <c r="E373" s="2">
        <f>IMARGUMENT(COMPLEX(ReIm!D373,ReIm!E373))*(180/PI())</f>
        <v>-134.98563477366218</v>
      </c>
      <c r="F373">
        <f>ReIm!F373</f>
        <v>61</v>
      </c>
      <c r="G373" s="2">
        <f>-20*LOG(IMABS(COMPLEX(ReIm!G373,ReIm!H373)))</f>
        <v>40.297004738389155</v>
      </c>
      <c r="H373" s="2">
        <f>IMARGUMENT(COMPLEX(ReIm!G373,ReIm!H373))*(180/PI())</f>
        <v>23.905760348395109</v>
      </c>
      <c r="I373">
        <f>ReIm!I373</f>
        <v>61</v>
      </c>
      <c r="J373" s="2">
        <f>-20*LOG(IMABS(COMPLEX(ReIm!J373,ReIm!K373)))</f>
        <v>40.753403498905953</v>
      </c>
      <c r="K373" s="2">
        <f>IMARGUMENT(COMPLEX(ReIm!J373,ReIm!K373))*(180/PI())</f>
        <v>-75.259085870721336</v>
      </c>
      <c r="L373" s="2">
        <f>-20*LOG(IMABS(COMPLEX(ReIm!L373,ReIm!M373)))</f>
        <v>38.943841612876071</v>
      </c>
      <c r="M373" s="2">
        <f>IMARGUMENT(COMPLEX(ReIm!L373,ReIm!M373))*(180/PI())</f>
        <v>-90.209371497705348</v>
      </c>
      <c r="N373">
        <f>ReIm!N373</f>
        <v>61</v>
      </c>
      <c r="O373" s="2">
        <f>-20*LOG(IMABS(COMPLEX(ReIm!O373,ReIm!P373)))</f>
        <v>63.324977337784389</v>
      </c>
      <c r="P373" s="2">
        <f>IMARGUMENT(COMPLEX(ReIm!O373,ReIm!P373))*(180/PI())</f>
        <v>-174.01528240368037</v>
      </c>
    </row>
    <row r="374" spans="1:16" x14ac:dyDescent="0.35">
      <c r="A374">
        <f>ReIm!A374</f>
        <v>61.25</v>
      </c>
      <c r="B374" s="2">
        <f>-20*LOG(IMABS(COMPLEX(ReIm!B374,ReIm!C374)))</f>
        <v>27.971796986674878</v>
      </c>
      <c r="C374" s="2">
        <f>IMARGUMENT(COMPLEX(ReIm!B374,ReIm!C374))*(180/PI())</f>
        <v>-168.87443434477632</v>
      </c>
      <c r="D374" s="2">
        <f>-20*LOG(IMABS(COMPLEX(ReIm!D374,ReIm!E374)))</f>
        <v>33.453271494241747</v>
      </c>
      <c r="E374" s="2">
        <f>IMARGUMENT(COMPLEX(ReIm!D374,ReIm!E374))*(180/PI())</f>
        <v>-152.15057781882828</v>
      </c>
      <c r="F374">
        <f>ReIm!F374</f>
        <v>61.25</v>
      </c>
      <c r="G374" s="2">
        <f>-20*LOG(IMABS(COMPLEX(ReIm!G374,ReIm!H374)))</f>
        <v>40.389402585680145</v>
      </c>
      <c r="H374" s="2">
        <f>IMARGUMENT(COMPLEX(ReIm!G374,ReIm!H374))*(180/PI())</f>
        <v>-170.19230053063927</v>
      </c>
      <c r="I374">
        <f>ReIm!I374</f>
        <v>61.25</v>
      </c>
      <c r="J374" s="2">
        <f>-20*LOG(IMABS(COMPLEX(ReIm!J374,ReIm!K374)))</f>
        <v>42.083150917836612</v>
      </c>
      <c r="K374" s="2">
        <f>IMARGUMENT(COMPLEX(ReIm!J374,ReIm!K374))*(180/PI())</f>
        <v>-108.01654592007198</v>
      </c>
      <c r="L374" s="2">
        <f>-20*LOG(IMABS(COMPLEX(ReIm!L374,ReIm!M374)))</f>
        <v>37.647315865680831</v>
      </c>
      <c r="M374" s="2">
        <f>IMARGUMENT(COMPLEX(ReIm!L374,ReIm!M374))*(180/PI())</f>
        <v>-88.500526166656783</v>
      </c>
      <c r="N374">
        <f>ReIm!N374</f>
        <v>61.25</v>
      </c>
      <c r="O374" s="2">
        <f>-20*LOG(IMABS(COMPLEX(ReIm!O374,ReIm!P374)))</f>
        <v>62.646795527368717</v>
      </c>
      <c r="P374" s="2">
        <f>IMARGUMENT(COMPLEX(ReIm!O374,ReIm!P374))*(180/PI())</f>
        <v>-6.5024540896621934</v>
      </c>
    </row>
    <row r="375" spans="1:16" x14ac:dyDescent="0.35">
      <c r="A375">
        <f>ReIm!A375</f>
        <v>61.5</v>
      </c>
      <c r="B375" s="2">
        <f>-20*LOG(IMABS(COMPLEX(ReIm!B375,ReIm!C375)))</f>
        <v>28.524790706303218</v>
      </c>
      <c r="C375" s="2">
        <f>IMARGUMENT(COMPLEX(ReIm!B375,ReIm!C375))*(180/PI())</f>
        <v>175.30245748255919</v>
      </c>
      <c r="D375" s="2">
        <f>-20*LOG(IMABS(COMPLEX(ReIm!D375,ReIm!E375)))</f>
        <v>33.620662670738099</v>
      </c>
      <c r="E375" s="2">
        <f>IMARGUMENT(COMPLEX(ReIm!D375,ReIm!E375))*(180/PI())</f>
        <v>-162.1583555707299</v>
      </c>
      <c r="F375">
        <f>ReIm!F375</f>
        <v>61.5</v>
      </c>
      <c r="G375" s="2">
        <f>-20*LOG(IMABS(COMPLEX(ReIm!G375,ReIm!H375)))</f>
        <v>40.470030183897521</v>
      </c>
      <c r="H375" s="2">
        <f>IMARGUMENT(COMPLEX(ReIm!G375,ReIm!H375))*(180/PI())</f>
        <v>-4.2556011077599063</v>
      </c>
      <c r="I375">
        <f>ReIm!I375</f>
        <v>61.5</v>
      </c>
      <c r="J375" s="2">
        <f>-20*LOG(IMABS(COMPLEX(ReIm!J375,ReIm!K375)))</f>
        <v>44.690372616470256</v>
      </c>
      <c r="K375" s="2">
        <f>IMARGUMENT(COMPLEX(ReIm!J375,ReIm!K375))*(180/PI())</f>
        <v>-128.2603386122677</v>
      </c>
      <c r="L375" s="2">
        <f>-20*LOG(IMABS(COMPLEX(ReIm!L375,ReIm!M375)))</f>
        <v>36.630613753489669</v>
      </c>
      <c r="M375" s="2">
        <f>IMARGUMENT(COMPLEX(ReIm!L375,ReIm!M375))*(180/PI())</f>
        <v>-95.479581686149373</v>
      </c>
      <c r="N375">
        <f>ReIm!N375</f>
        <v>61.5</v>
      </c>
      <c r="O375" s="2">
        <f>-20*LOG(IMABS(COMPLEX(ReIm!O375,ReIm!P375)))</f>
        <v>62.338307511968772</v>
      </c>
      <c r="P375" s="2">
        <f>IMARGUMENT(COMPLEX(ReIm!O375,ReIm!P375))*(180/PI())</f>
        <v>159.49889449991264</v>
      </c>
    </row>
    <row r="376" spans="1:16" x14ac:dyDescent="0.35">
      <c r="A376">
        <f>ReIm!A376</f>
        <v>61.75</v>
      </c>
      <c r="B376" s="2">
        <f>-20*LOG(IMABS(COMPLEX(ReIm!B376,ReIm!C376)))</f>
        <v>29.404502822541353</v>
      </c>
      <c r="C376" s="2">
        <f>IMARGUMENT(COMPLEX(ReIm!B376,ReIm!C376))*(180/PI())</f>
        <v>167.43761537597999</v>
      </c>
      <c r="D376" s="2">
        <f>-20*LOG(IMABS(COMPLEX(ReIm!D376,ReIm!E376)))</f>
        <v>34.47242189974672</v>
      </c>
      <c r="E376" s="2">
        <f>IMARGUMENT(COMPLEX(ReIm!D376,ReIm!E376))*(180/PI())</f>
        <v>-175.46973182477632</v>
      </c>
      <c r="F376">
        <f>ReIm!F376</f>
        <v>61.75</v>
      </c>
      <c r="G376" s="2">
        <f>-20*LOG(IMABS(COMPLEX(ReIm!G376,ReIm!H376)))</f>
        <v>40.561723349621857</v>
      </c>
      <c r="H376" s="2">
        <f>IMARGUMENT(COMPLEX(ReIm!G376,ReIm!H376))*(180/PI())</f>
        <v>161.60848949931716</v>
      </c>
      <c r="I376">
        <f>ReIm!I376</f>
        <v>61.75</v>
      </c>
      <c r="J376" s="2">
        <f>-20*LOG(IMABS(COMPLEX(ReIm!J376,ReIm!K376)))</f>
        <v>49.136036871159703</v>
      </c>
      <c r="K376" s="2">
        <f>IMARGUMENT(COMPLEX(ReIm!J376,ReIm!K376))*(180/PI())</f>
        <v>-139.80330355922931</v>
      </c>
      <c r="L376" s="2">
        <f>-20*LOG(IMABS(COMPLEX(ReIm!L376,ReIm!M376)))</f>
        <v>36.500331739059135</v>
      </c>
      <c r="M376" s="2">
        <f>IMARGUMENT(COMPLEX(ReIm!L376,ReIm!M376))*(180/PI())</f>
        <v>-103.46850902311412</v>
      </c>
      <c r="N376">
        <f>ReIm!N376</f>
        <v>61.75</v>
      </c>
      <c r="O376" s="2">
        <f>-20*LOG(IMABS(COMPLEX(ReIm!O376,ReIm!P376)))</f>
        <v>61.931221078152426</v>
      </c>
      <c r="P376" s="2">
        <f>IMARGUMENT(COMPLEX(ReIm!O376,ReIm!P376))*(180/PI())</f>
        <v>-33.32247155357642</v>
      </c>
    </row>
    <row r="377" spans="1:16" x14ac:dyDescent="0.35">
      <c r="A377">
        <f>ReIm!A377</f>
        <v>62</v>
      </c>
      <c r="B377" s="2">
        <f>-20*LOG(IMABS(COMPLEX(ReIm!B377,ReIm!C377)))</f>
        <v>29.688297562599374</v>
      </c>
      <c r="C377" s="2">
        <f>IMARGUMENT(COMPLEX(ReIm!B377,ReIm!C377))*(180/PI())</f>
        <v>156.40733273805967</v>
      </c>
      <c r="D377" s="2">
        <f>-20*LOG(IMABS(COMPLEX(ReIm!D377,ReIm!E377)))</f>
        <v>38.09917089246548</v>
      </c>
      <c r="E377" s="2">
        <f>IMARGUMENT(COMPLEX(ReIm!D377,ReIm!E377))*(180/PI())</f>
        <v>-175.1532799238675</v>
      </c>
      <c r="F377">
        <f>ReIm!F377</f>
        <v>62</v>
      </c>
      <c r="G377" s="2">
        <f>-20*LOG(IMABS(COMPLEX(ReIm!G377,ReIm!H377)))</f>
        <v>40.64509825135903</v>
      </c>
      <c r="H377" s="2">
        <f>IMARGUMENT(COMPLEX(ReIm!G377,ReIm!H377))*(180/PI())</f>
        <v>-32.422238921951092</v>
      </c>
      <c r="I377">
        <f>ReIm!I377</f>
        <v>62</v>
      </c>
      <c r="J377" s="2">
        <f>-20*LOG(IMABS(COMPLEX(ReIm!J377,ReIm!K377)))</f>
        <v>55.006529889941021</v>
      </c>
      <c r="K377" s="2">
        <f>IMARGUMENT(COMPLEX(ReIm!J377,ReIm!K377))*(180/PI())</f>
        <v>-104.74686585014599</v>
      </c>
      <c r="L377" s="2">
        <f>-20*LOG(IMABS(COMPLEX(ReIm!L377,ReIm!M377)))</f>
        <v>36.559285880034146</v>
      </c>
      <c r="M377" s="2">
        <f>IMARGUMENT(COMPLEX(ReIm!L377,ReIm!M377))*(180/PI())</f>
        <v>-110.72668871543827</v>
      </c>
      <c r="N377">
        <f>ReIm!N377</f>
        <v>62</v>
      </c>
      <c r="O377" s="2">
        <f>-20*LOG(IMABS(COMPLEX(ReIm!O377,ReIm!P377)))</f>
        <v>62.132280505116533</v>
      </c>
      <c r="P377" s="2">
        <f>IMARGUMENT(COMPLEX(ReIm!O377,ReIm!P377))*(180/PI())</f>
        <v>134.34307410057085</v>
      </c>
    </row>
    <row r="378" spans="1:16" x14ac:dyDescent="0.35">
      <c r="A378">
        <f>ReIm!A378</f>
        <v>62.25</v>
      </c>
      <c r="B378" s="2">
        <f>-20*LOG(IMABS(COMPLEX(ReIm!B378,ReIm!C378)))</f>
        <v>31.47449447042257</v>
      </c>
      <c r="C378" s="2">
        <f>IMARGUMENT(COMPLEX(ReIm!B378,ReIm!C378))*(180/PI())</f>
        <v>143.30126648700232</v>
      </c>
      <c r="D378" s="2">
        <f>-20*LOG(IMABS(COMPLEX(ReIm!D378,ReIm!E378)))</f>
        <v>38.008925848421036</v>
      </c>
      <c r="E378" s="2">
        <f>IMARGUMENT(COMPLEX(ReIm!D378,ReIm!E378))*(180/PI())</f>
        <v>-143.82807707319307</v>
      </c>
      <c r="F378">
        <f>ReIm!F378</f>
        <v>62.25</v>
      </c>
      <c r="G378" s="2">
        <f>-20*LOG(IMABS(COMPLEX(ReIm!G378,ReIm!H378)))</f>
        <v>40.740178387260279</v>
      </c>
      <c r="H378" s="2">
        <f>IMARGUMENT(COMPLEX(ReIm!G378,ReIm!H378))*(180/PI())</f>
        <v>133.42090849256243</v>
      </c>
      <c r="I378">
        <f>ReIm!I378</f>
        <v>62.25</v>
      </c>
      <c r="J378" s="2">
        <f>-20*LOG(IMABS(COMPLEX(ReIm!J378,ReIm!K378)))</f>
        <v>48.680971611171955</v>
      </c>
      <c r="K378" s="2">
        <f>IMARGUMENT(COMPLEX(ReIm!J378,ReIm!K378))*(180/PI())</f>
        <v>-69.573900658475736</v>
      </c>
      <c r="L378" s="2">
        <f>-20*LOG(IMABS(COMPLEX(ReIm!L378,ReIm!M378)))</f>
        <v>37.123719482779563</v>
      </c>
      <c r="M378" s="2">
        <f>IMARGUMENT(COMPLEX(ReIm!L378,ReIm!M378))*(180/PI())</f>
        <v>-118.61362527263823</v>
      </c>
      <c r="N378">
        <f>ReIm!N378</f>
        <v>62.25</v>
      </c>
      <c r="O378" s="2">
        <f>-20*LOG(IMABS(COMPLEX(ReIm!O378,ReIm!P378)))</f>
        <v>61.761237809546756</v>
      </c>
      <c r="P378" s="2">
        <f>IMARGUMENT(COMPLEX(ReIm!O378,ReIm!P378))*(180/PI())</f>
        <v>-59.154775613894124</v>
      </c>
    </row>
    <row r="379" spans="1:16" x14ac:dyDescent="0.35">
      <c r="A379">
        <f>ReIm!A379</f>
        <v>62.5</v>
      </c>
      <c r="B379" s="2">
        <f>-20*LOG(IMABS(COMPLEX(ReIm!B379,ReIm!C379)))</f>
        <v>33.597556622771101</v>
      </c>
      <c r="C379" s="2">
        <f>IMARGUMENT(COMPLEX(ReIm!B379,ReIm!C379))*(180/PI())</f>
        <v>139.99983478759486</v>
      </c>
      <c r="D379" s="2">
        <f>-20*LOG(IMABS(COMPLEX(ReIm!D379,ReIm!E379)))</f>
        <v>34.117584264411292</v>
      </c>
      <c r="E379" s="2">
        <f>IMARGUMENT(COMPLEX(ReIm!D379,ReIm!E379))*(180/PI())</f>
        <v>-144.05133347590962</v>
      </c>
      <c r="F379">
        <f>ReIm!F379</f>
        <v>62.5</v>
      </c>
      <c r="G379" s="2">
        <f>-20*LOG(IMABS(COMPLEX(ReIm!G379,ReIm!H379)))</f>
        <v>40.83212632243557</v>
      </c>
      <c r="H379" s="2">
        <f>IMARGUMENT(COMPLEX(ReIm!G379,ReIm!H379))*(180/PI())</f>
        <v>-60.583613830508646</v>
      </c>
      <c r="I379">
        <f>ReIm!I379</f>
        <v>62.5</v>
      </c>
      <c r="J379" s="2">
        <f>-20*LOG(IMABS(COMPLEX(ReIm!J379,ReIm!K379)))</f>
        <v>44.765477981024624</v>
      </c>
      <c r="K379" s="2">
        <f>IMARGUMENT(COMPLEX(ReIm!J379,ReIm!K379))*(180/PI())</f>
        <v>-94.558849084152058</v>
      </c>
      <c r="L379" s="2">
        <f>-20*LOG(IMABS(COMPLEX(ReIm!L379,ReIm!M379)))</f>
        <v>38.155400426250509</v>
      </c>
      <c r="M379" s="2">
        <f>IMARGUMENT(COMPLEX(ReIm!L379,ReIm!M379))*(180/PI())</f>
        <v>-124.5203927395419</v>
      </c>
      <c r="N379">
        <f>ReIm!N379</f>
        <v>62.5</v>
      </c>
      <c r="O379" s="2">
        <f>-20*LOG(IMABS(COMPLEX(ReIm!O379,ReIm!P379)))</f>
        <v>61.346757882444294</v>
      </c>
      <c r="P379" s="2">
        <f>IMARGUMENT(COMPLEX(ReIm!O379,ReIm!P379))*(180/PI())</f>
        <v>108.31489053314938</v>
      </c>
    </row>
    <row r="380" spans="1:16" x14ac:dyDescent="0.35">
      <c r="A380">
        <f>ReIm!A380</f>
        <v>62.75</v>
      </c>
      <c r="B380" s="2">
        <f>-20*LOG(IMABS(COMPLEX(ReIm!B380,ReIm!C380)))</f>
        <v>35.500636916840932</v>
      </c>
      <c r="C380" s="2">
        <f>IMARGUMENT(COMPLEX(ReIm!B380,ReIm!C380))*(180/PI())</f>
        <v>136.10389450128736</v>
      </c>
      <c r="D380" s="2">
        <f>-20*LOG(IMABS(COMPLEX(ReIm!D380,ReIm!E380)))</f>
        <v>32.940302824718209</v>
      </c>
      <c r="E380" s="2">
        <f>IMARGUMENT(COMPLEX(ReIm!D380,ReIm!E380))*(180/PI())</f>
        <v>-156.21566647076128</v>
      </c>
      <c r="F380">
        <f>ReIm!F380</f>
        <v>62.75</v>
      </c>
      <c r="G380" s="2">
        <f>-20*LOG(IMABS(COMPLEX(ReIm!G380,ReIm!H380)))</f>
        <v>40.911369152187021</v>
      </c>
      <c r="H380" s="2">
        <f>IMARGUMENT(COMPLEX(ReIm!G380,ReIm!H380))*(180/PI())</f>
        <v>105.24446834633488</v>
      </c>
      <c r="I380">
        <f>ReIm!I380</f>
        <v>62.75</v>
      </c>
      <c r="J380" s="2">
        <f>-20*LOG(IMABS(COMPLEX(ReIm!J380,ReIm!K380)))</f>
        <v>47.682536628055587</v>
      </c>
      <c r="K380" s="2">
        <f>IMARGUMENT(COMPLEX(ReIm!J380,ReIm!K380))*(180/PI())</f>
        <v>-118.62852092091808</v>
      </c>
      <c r="L380" s="2">
        <f>-20*LOG(IMABS(COMPLEX(ReIm!L380,ReIm!M380)))</f>
        <v>39.097903126097421</v>
      </c>
      <c r="M380" s="2">
        <f>IMARGUMENT(COMPLEX(ReIm!L380,ReIm!M380))*(180/PI())</f>
        <v>-124.25741345208361</v>
      </c>
      <c r="N380">
        <f>ReIm!N380</f>
        <v>62.75</v>
      </c>
      <c r="O380" s="2">
        <f>-20*LOG(IMABS(COMPLEX(ReIm!O380,ReIm!P380)))</f>
        <v>60.91969370543999</v>
      </c>
      <c r="P380" s="2">
        <f>IMARGUMENT(COMPLEX(ReIm!O380,ReIm!P380))*(180/PI())</f>
        <v>-83.980657123343079</v>
      </c>
    </row>
    <row r="381" spans="1:16" x14ac:dyDescent="0.35">
      <c r="A381">
        <f>ReIm!A381</f>
        <v>63</v>
      </c>
      <c r="B381" s="2">
        <f>-20*LOG(IMABS(COMPLEX(ReIm!B381,ReIm!C381)))</f>
        <v>37.75206298761308</v>
      </c>
      <c r="C381" s="2">
        <f>IMARGUMENT(COMPLEX(ReIm!B381,ReIm!C381))*(180/PI())</f>
        <v>133.67050714595453</v>
      </c>
      <c r="D381" s="2">
        <f>-20*LOG(IMABS(COMPLEX(ReIm!D381,ReIm!E381)))</f>
        <v>32.917274592593998</v>
      </c>
      <c r="E381" s="2">
        <f>IMARGUMENT(COMPLEX(ReIm!D381,ReIm!E381))*(180/PI())</f>
        <v>-165.80653225210833</v>
      </c>
      <c r="F381">
        <f>ReIm!F381</f>
        <v>63</v>
      </c>
      <c r="G381" s="2">
        <f>-20*LOG(IMABS(COMPLEX(ReIm!G381,ReIm!H381)))</f>
        <v>40.999909710434146</v>
      </c>
      <c r="H381" s="2">
        <f>IMARGUMENT(COMPLEX(ReIm!G381,ReIm!H381))*(180/PI())</f>
        <v>-88.779383369184629</v>
      </c>
      <c r="I381">
        <f>ReIm!I381</f>
        <v>63</v>
      </c>
      <c r="J381" s="2">
        <f>-20*LOG(IMABS(COMPLEX(ReIm!J381,ReIm!K381)))</f>
        <v>49.271284935665008</v>
      </c>
      <c r="K381" s="2">
        <f>IMARGUMENT(COMPLEX(ReIm!J381,ReIm!K381))*(180/PI())</f>
        <v>-89.331218551486884</v>
      </c>
      <c r="L381" s="2">
        <f>-20*LOG(IMABS(COMPLEX(ReIm!L381,ReIm!M381)))</f>
        <v>39.8560452973027</v>
      </c>
      <c r="M381" s="2">
        <f>IMARGUMENT(COMPLEX(ReIm!L381,ReIm!M381))*(180/PI())</f>
        <v>-127.88173512114865</v>
      </c>
      <c r="N381">
        <f>ReIm!N381</f>
        <v>63</v>
      </c>
      <c r="O381" s="2">
        <f>-20*LOG(IMABS(COMPLEX(ReIm!O381,ReIm!P381)))</f>
        <v>60.668722672410297</v>
      </c>
      <c r="P381" s="2">
        <f>IMARGUMENT(COMPLEX(ReIm!O381,ReIm!P381))*(180/PI())</f>
        <v>82.764829090631252</v>
      </c>
    </row>
    <row r="382" spans="1:16" x14ac:dyDescent="0.35">
      <c r="A382">
        <f>ReIm!A382</f>
        <v>63.25</v>
      </c>
      <c r="B382" s="2">
        <f>-20*LOG(IMABS(COMPLEX(ReIm!B382,ReIm!C382)))</f>
        <v>42.867650684389538</v>
      </c>
      <c r="C382" s="2">
        <f>IMARGUMENT(COMPLEX(ReIm!B382,ReIm!C382))*(180/PI())</f>
        <v>125.10633444089817</v>
      </c>
      <c r="D382" s="2">
        <f>-20*LOG(IMABS(COMPLEX(ReIm!D382,ReIm!E382)))</f>
        <v>33.149008839408857</v>
      </c>
      <c r="E382" s="2">
        <f>IMARGUMENT(COMPLEX(ReIm!D382,ReIm!E382))*(180/PI())</f>
        <v>-171.91719138934189</v>
      </c>
      <c r="F382">
        <f>ReIm!F382</f>
        <v>63.25</v>
      </c>
      <c r="G382" s="2">
        <f>-20*LOG(IMABS(COMPLEX(ReIm!G382,ReIm!H382)))</f>
        <v>41.091689009431001</v>
      </c>
      <c r="H382" s="2">
        <f>IMARGUMENT(COMPLEX(ReIm!G382,ReIm!H382))*(180/PI())</f>
        <v>77.065145355678013</v>
      </c>
      <c r="I382">
        <f>ReIm!I382</f>
        <v>63.25</v>
      </c>
      <c r="J382" s="2">
        <f>-20*LOG(IMABS(COMPLEX(ReIm!J382,ReIm!K382)))</f>
        <v>45.489821583425261</v>
      </c>
      <c r="K382" s="2">
        <f>IMARGUMENT(COMPLEX(ReIm!J382,ReIm!K382))*(180/PI())</f>
        <v>-91.067515919177353</v>
      </c>
      <c r="L382" s="2">
        <f>-20*LOG(IMABS(COMPLEX(ReIm!L382,ReIm!M382)))</f>
        <v>40.945258921038821</v>
      </c>
      <c r="M382" s="2">
        <f>IMARGUMENT(COMPLEX(ReIm!L382,ReIm!M382))*(180/PI())</f>
        <v>-126.61478481706307</v>
      </c>
      <c r="N382">
        <f>ReIm!N382</f>
        <v>63.25</v>
      </c>
      <c r="O382" s="2">
        <f>-20*LOG(IMABS(COMPLEX(ReIm!O382,ReIm!P382)))</f>
        <v>60.686342065419112</v>
      </c>
      <c r="P382" s="2">
        <f>IMARGUMENT(COMPLEX(ReIm!O382,ReIm!P382))*(180/PI())</f>
        <v>-108.79517124938671</v>
      </c>
    </row>
    <row r="383" spans="1:16" x14ac:dyDescent="0.35">
      <c r="A383">
        <f>ReIm!A383</f>
        <v>63.5</v>
      </c>
      <c r="B383" s="2">
        <f>-20*LOG(IMABS(COMPLEX(ReIm!B383,ReIm!C383)))</f>
        <v>46.023758583381863</v>
      </c>
      <c r="C383" s="2">
        <f>IMARGUMENT(COMPLEX(ReIm!B383,ReIm!C383))*(180/PI())</f>
        <v>-139.93823610766981</v>
      </c>
      <c r="D383" s="2">
        <f>-20*LOG(IMABS(COMPLEX(ReIm!D383,ReIm!E383)))</f>
        <v>33.953278418604043</v>
      </c>
      <c r="E383" s="2">
        <f>IMARGUMENT(COMPLEX(ReIm!D383,ReIm!E383))*(180/PI())</f>
        <v>-177.99477525494487</v>
      </c>
      <c r="F383">
        <f>ReIm!F383</f>
        <v>63.5</v>
      </c>
      <c r="G383" s="2">
        <f>-20*LOG(IMABS(COMPLEX(ReIm!G383,ReIm!H383)))</f>
        <v>41.178307900547168</v>
      </c>
      <c r="H383" s="2">
        <f>IMARGUMENT(COMPLEX(ReIm!G383,ReIm!H383))*(180/PI())</f>
        <v>-116.95181913709777</v>
      </c>
      <c r="I383">
        <f>ReIm!I383</f>
        <v>63.5</v>
      </c>
      <c r="J383" s="2">
        <f>-20*LOG(IMABS(COMPLEX(ReIm!J383,ReIm!K383)))</f>
        <v>44.53954882045813</v>
      </c>
      <c r="K383" s="2">
        <f>IMARGUMENT(COMPLEX(ReIm!J383,ReIm!K383))*(180/PI())</f>
        <v>-112.0081547059399</v>
      </c>
      <c r="L383" s="2">
        <f>-20*LOG(IMABS(COMPLEX(ReIm!L383,ReIm!M383)))</f>
        <v>41.678553082953577</v>
      </c>
      <c r="M383" s="2">
        <f>IMARGUMENT(COMPLEX(ReIm!L383,ReIm!M383))*(180/PI())</f>
        <v>-125.55381826659543</v>
      </c>
      <c r="N383">
        <f>ReIm!N383</f>
        <v>63.5</v>
      </c>
      <c r="O383" s="2">
        <f>-20*LOG(IMABS(COMPLEX(ReIm!O383,ReIm!P383)))</f>
        <v>60.639921671558064</v>
      </c>
      <c r="P383" s="2">
        <f>IMARGUMENT(COMPLEX(ReIm!O383,ReIm!P383))*(180/PI())</f>
        <v>56.649439249397417</v>
      </c>
    </row>
    <row r="384" spans="1:16" x14ac:dyDescent="0.35">
      <c r="A384">
        <f>ReIm!A384</f>
        <v>63.75</v>
      </c>
      <c r="B384" s="2">
        <f>-20*LOG(IMABS(COMPLEX(ReIm!B384,ReIm!C384)))</f>
        <v>37.54127204223348</v>
      </c>
      <c r="C384" s="2">
        <f>IMARGUMENT(COMPLEX(ReIm!B384,ReIm!C384))*(180/PI())</f>
        <v>-151.32463370722263</v>
      </c>
      <c r="D384" s="2">
        <f>-20*LOG(IMABS(COMPLEX(ReIm!D384,ReIm!E384)))</f>
        <v>34.924531883120117</v>
      </c>
      <c r="E384" s="2">
        <f>IMARGUMENT(COMPLEX(ReIm!D384,ReIm!E384))*(180/PI())</f>
        <v>-176.75688214401472</v>
      </c>
      <c r="F384">
        <f>ReIm!F384</f>
        <v>63.75</v>
      </c>
      <c r="G384" s="2">
        <f>-20*LOG(IMABS(COMPLEX(ReIm!G384,ReIm!H384)))</f>
        <v>41.263260638057204</v>
      </c>
      <c r="H384" s="2">
        <f>IMARGUMENT(COMPLEX(ReIm!G384,ReIm!H384))*(180/PI())</f>
        <v>48.92537494013952</v>
      </c>
      <c r="I384">
        <f>ReIm!I384</f>
        <v>63.75</v>
      </c>
      <c r="J384" s="2">
        <f>-20*LOG(IMABS(COMPLEX(ReIm!J384,ReIm!K384)))</f>
        <v>46.363013185100861</v>
      </c>
      <c r="K384" s="2">
        <f>IMARGUMENT(COMPLEX(ReIm!J384,ReIm!K384))*(180/PI())</f>
        <v>-128.02512002141737</v>
      </c>
      <c r="L384" s="2">
        <f>-20*LOG(IMABS(COMPLEX(ReIm!L384,ReIm!M384)))</f>
        <v>42.185356445643279</v>
      </c>
      <c r="M384" s="2">
        <f>IMARGUMENT(COMPLEX(ReIm!L384,ReIm!M384))*(180/PI())</f>
        <v>-123.22896432330516</v>
      </c>
      <c r="N384">
        <f>ReIm!N384</f>
        <v>63.75</v>
      </c>
      <c r="O384" s="2">
        <f>-20*LOG(IMABS(COMPLEX(ReIm!O384,ReIm!P384)))</f>
        <v>60.293822563913288</v>
      </c>
      <c r="P384" s="2">
        <f>IMARGUMENT(COMPLEX(ReIm!O384,ReIm!P384))*(180/PI())</f>
        <v>-133.96248605467656</v>
      </c>
    </row>
    <row r="385" spans="1:16" x14ac:dyDescent="0.35">
      <c r="A385">
        <f>ReIm!A385</f>
        <v>64</v>
      </c>
      <c r="B385" s="2">
        <f>-20*LOG(IMABS(COMPLEX(ReIm!B385,ReIm!C385)))</f>
        <v>37.263868617634891</v>
      </c>
      <c r="C385" s="2">
        <f>IMARGUMENT(COMPLEX(ReIm!B385,ReIm!C385))*(180/PI())</f>
        <v>-173.2444597336916</v>
      </c>
      <c r="D385" s="2">
        <f>-20*LOG(IMABS(COMPLEX(ReIm!D385,ReIm!E385)))</f>
        <v>35.063282430941484</v>
      </c>
      <c r="E385" s="2">
        <f>IMARGUMENT(COMPLEX(ReIm!D385,ReIm!E385))*(180/PI())</f>
        <v>-177.35664352473626</v>
      </c>
      <c r="F385">
        <f>ReIm!F385</f>
        <v>64</v>
      </c>
      <c r="G385" s="2">
        <f>-20*LOG(IMABS(COMPLEX(ReIm!G385,ReIm!H385)))</f>
        <v>41.346721163316047</v>
      </c>
      <c r="H385" s="2">
        <f>IMARGUMENT(COMPLEX(ReIm!G385,ReIm!H385))*(180/PI())</f>
        <v>-145.10020983154288</v>
      </c>
      <c r="I385">
        <f>ReIm!I385</f>
        <v>64</v>
      </c>
      <c r="J385" s="2">
        <f>-20*LOG(IMABS(COMPLEX(ReIm!J385,ReIm!K385)))</f>
        <v>50.795282780429758</v>
      </c>
      <c r="K385" s="2">
        <f>IMARGUMENT(COMPLEX(ReIm!J385,ReIm!K385))*(180/PI())</f>
        <v>-148.6888765608378</v>
      </c>
      <c r="L385" s="2">
        <f>-20*LOG(IMABS(COMPLEX(ReIm!L385,ReIm!M385)))</f>
        <v>43.753156253973685</v>
      </c>
      <c r="M385" s="2">
        <f>IMARGUMENT(COMPLEX(ReIm!L385,ReIm!M385))*(180/PI())</f>
        <v>-124.73306591439793</v>
      </c>
      <c r="N385">
        <f>ReIm!N385</f>
        <v>64</v>
      </c>
      <c r="O385" s="2">
        <f>-20*LOG(IMABS(COMPLEX(ReIm!O385,ReIm!P385)))</f>
        <v>60.083851324869443</v>
      </c>
      <c r="P385" s="2">
        <f>IMARGUMENT(COMPLEX(ReIm!O385,ReIm!P385))*(180/PI())</f>
        <v>33.160570058853295</v>
      </c>
    </row>
    <row r="386" spans="1:16" x14ac:dyDescent="0.35">
      <c r="A386">
        <f>ReIm!A386</f>
        <v>64.25</v>
      </c>
      <c r="B386" s="2">
        <f>-20*LOG(IMABS(COMPLEX(ReIm!B386,ReIm!C386)))</f>
        <v>38.932300956756634</v>
      </c>
      <c r="C386" s="2">
        <f>IMARGUMENT(COMPLEX(ReIm!B386,ReIm!C386))*(180/PI())</f>
        <v>-170.4372993615145</v>
      </c>
      <c r="D386" s="2">
        <f>-20*LOG(IMABS(COMPLEX(ReIm!D386,ReIm!E386)))</f>
        <v>36.290166677166113</v>
      </c>
      <c r="E386" s="2">
        <f>IMARGUMENT(COMPLEX(ReIm!D386,ReIm!E386))*(180/PI())</f>
        <v>-173.70926192875396</v>
      </c>
      <c r="F386">
        <f>ReIm!F386</f>
        <v>64.25</v>
      </c>
      <c r="G386" s="2">
        <f>-20*LOG(IMABS(COMPLEX(ReIm!G386,ReIm!H386)))</f>
        <v>41.432125809223884</v>
      </c>
      <c r="H386" s="2">
        <f>IMARGUMENT(COMPLEX(ReIm!G386,ReIm!H386))*(180/PI())</f>
        <v>20.767563792846097</v>
      </c>
      <c r="I386">
        <f>ReIm!I386</f>
        <v>64.25</v>
      </c>
      <c r="J386" s="2">
        <f>-20*LOG(IMABS(COMPLEX(ReIm!J386,ReIm!K386)))</f>
        <v>54.351988542621193</v>
      </c>
      <c r="K386" s="2">
        <f>IMARGUMENT(COMPLEX(ReIm!J386,ReIm!K386))*(180/PI())</f>
        <v>-39.78539845625977</v>
      </c>
      <c r="L386" s="2">
        <f>-20*LOG(IMABS(COMPLEX(ReIm!L386,ReIm!M386)))</f>
        <v>44.124361529253491</v>
      </c>
      <c r="M386" s="2">
        <f>IMARGUMENT(COMPLEX(ReIm!L386,ReIm!M386))*(180/PI())</f>
        <v>-104.06279778484263</v>
      </c>
      <c r="N386">
        <f>ReIm!N386</f>
        <v>64.25</v>
      </c>
      <c r="O386" s="2">
        <f>-20*LOG(IMABS(COMPLEX(ReIm!O386,ReIm!P386)))</f>
        <v>59.976798993980296</v>
      </c>
      <c r="P386" s="2">
        <f>IMARGUMENT(COMPLEX(ReIm!O386,ReIm!P386))*(180/PI())</f>
        <v>-158.49138469550721</v>
      </c>
    </row>
    <row r="387" spans="1:16" x14ac:dyDescent="0.35">
      <c r="A387">
        <f>ReIm!A387</f>
        <v>64.5</v>
      </c>
      <c r="B387" s="2">
        <f>-20*LOG(IMABS(COMPLEX(ReIm!B387,ReIm!C387)))</f>
        <v>38.259906434668487</v>
      </c>
      <c r="C387" s="2">
        <f>IMARGUMENT(COMPLEX(ReIm!B387,ReIm!C387))*(180/PI())</f>
        <v>-170.79564531167219</v>
      </c>
      <c r="D387" s="2">
        <f>-20*LOG(IMABS(COMPLEX(ReIm!D387,ReIm!E387)))</f>
        <v>35.535043105431363</v>
      </c>
      <c r="E387" s="2">
        <f>IMARGUMENT(COMPLEX(ReIm!D387,ReIm!E387))*(180/PI())</f>
        <v>-161.34329852804842</v>
      </c>
      <c r="F387">
        <f>ReIm!F387</f>
        <v>64.5</v>
      </c>
      <c r="G387" s="2">
        <f>-20*LOG(IMABS(COMPLEX(ReIm!G387,ReIm!H387)))</f>
        <v>41.524367379508973</v>
      </c>
      <c r="H387" s="2">
        <f>IMARGUMENT(COMPLEX(ReIm!G387,ReIm!H387))*(180/PI())</f>
        <v>-173.29843995243513</v>
      </c>
      <c r="I387">
        <f>ReIm!I387</f>
        <v>64.5</v>
      </c>
      <c r="J387" s="2">
        <f>-20*LOG(IMABS(COMPLEX(ReIm!J387,ReIm!K387)))</f>
        <v>45.258824377379952</v>
      </c>
      <c r="K387" s="2">
        <f>IMARGUMENT(COMPLEX(ReIm!J387,ReIm!K387))*(180/PI())</f>
        <v>-65.648728989003644</v>
      </c>
      <c r="L387" s="2">
        <f>-20*LOG(IMABS(COMPLEX(ReIm!L387,ReIm!M387)))</f>
        <v>42.171195697207715</v>
      </c>
      <c r="M387" s="2">
        <f>IMARGUMENT(COMPLEX(ReIm!L387,ReIm!M387))*(180/PI())</f>
        <v>-101.71907611692616</v>
      </c>
      <c r="N387">
        <f>ReIm!N387</f>
        <v>64.5</v>
      </c>
      <c r="O387" s="2">
        <f>-20*LOG(IMABS(COMPLEX(ReIm!O387,ReIm!P387)))</f>
        <v>59.785498715544954</v>
      </c>
      <c r="P387" s="2">
        <f>IMARGUMENT(COMPLEX(ReIm!O387,ReIm!P387))*(180/PI())</f>
        <v>9.3817772200347544</v>
      </c>
    </row>
    <row r="388" spans="1:16" x14ac:dyDescent="0.35">
      <c r="A388">
        <f>ReIm!A388</f>
        <v>64.75</v>
      </c>
      <c r="B388" s="2">
        <f>-20*LOG(IMABS(COMPLEX(ReIm!B388,ReIm!C388)))</f>
        <v>41.596262872954</v>
      </c>
      <c r="C388" s="2">
        <f>IMARGUMENT(COMPLEX(ReIm!B388,ReIm!C388))*(180/PI())</f>
        <v>-175.64357852477772</v>
      </c>
      <c r="D388" s="2">
        <f>-20*LOG(IMABS(COMPLEX(ReIm!D388,ReIm!E388)))</f>
        <v>33.887493925770059</v>
      </c>
      <c r="E388" s="2">
        <f>IMARGUMENT(COMPLEX(ReIm!D388,ReIm!E388))*(180/PI())</f>
        <v>-164.66043048553652</v>
      </c>
      <c r="F388">
        <f>ReIm!F388</f>
        <v>64.75</v>
      </c>
      <c r="G388" s="2">
        <f>-20*LOG(IMABS(COMPLEX(ReIm!G388,ReIm!H388)))</f>
        <v>41.605082754000833</v>
      </c>
      <c r="H388" s="2">
        <f>IMARGUMENT(COMPLEX(ReIm!G388,ReIm!H388))*(180/PI())</f>
        <v>-7.4066524606950326</v>
      </c>
      <c r="I388">
        <f>ReIm!I388</f>
        <v>64.75</v>
      </c>
      <c r="J388" s="2">
        <f>-20*LOG(IMABS(COMPLEX(ReIm!J388,ReIm!K388)))</f>
        <v>43.956046069066524</v>
      </c>
      <c r="K388" s="2">
        <f>IMARGUMENT(COMPLEX(ReIm!J388,ReIm!K388))*(180/PI())</f>
        <v>-89.011241948728369</v>
      </c>
      <c r="L388" s="2">
        <f>-20*LOG(IMABS(COMPLEX(ReIm!L388,ReIm!M388)))</f>
        <v>40.850831424190133</v>
      </c>
      <c r="M388" s="2">
        <f>IMARGUMENT(COMPLEX(ReIm!L388,ReIm!M388))*(180/PI())</f>
        <v>-109.76744394437365</v>
      </c>
      <c r="N388">
        <f>ReIm!N388</f>
        <v>64.75</v>
      </c>
      <c r="O388" s="2">
        <f>-20*LOG(IMABS(COMPLEX(ReIm!O388,ReIm!P388)))</f>
        <v>59.782342783141083</v>
      </c>
      <c r="P388" s="2">
        <f>IMARGUMENT(COMPLEX(ReIm!O388,ReIm!P388))*(180/PI())</f>
        <v>176.62427056318359</v>
      </c>
    </row>
    <row r="389" spans="1:16" x14ac:dyDescent="0.35">
      <c r="A389">
        <f>ReIm!A389</f>
        <v>65</v>
      </c>
      <c r="B389" s="2">
        <f>-20*LOG(IMABS(COMPLEX(ReIm!B389,ReIm!C389)))</f>
        <v>42.346366537203238</v>
      </c>
      <c r="C389" s="2">
        <f>IMARGUMENT(COMPLEX(ReIm!B389,ReIm!C389))*(180/PI())</f>
        <v>-128.41643699136094</v>
      </c>
      <c r="D389" s="2">
        <f>-20*LOG(IMABS(COMPLEX(ReIm!D389,ReIm!E389)))</f>
        <v>33.512856613813852</v>
      </c>
      <c r="E389" s="2">
        <f>IMARGUMENT(COMPLEX(ReIm!D389,ReIm!E389))*(180/PI())</f>
        <v>-171.64874137696611</v>
      </c>
      <c r="F389">
        <f>ReIm!F389</f>
        <v>65</v>
      </c>
      <c r="G389" s="2">
        <f>-20*LOG(IMABS(COMPLEX(ReIm!G389,ReIm!H389)))</f>
        <v>41.693840432997796</v>
      </c>
      <c r="H389" s="2">
        <f>IMARGUMENT(COMPLEX(ReIm!G389,ReIm!H389))*(180/PI())</f>
        <v>158.49909381324554</v>
      </c>
      <c r="I389">
        <f>ReIm!I389</f>
        <v>65</v>
      </c>
      <c r="J389" s="2">
        <f>-20*LOG(IMABS(COMPLEX(ReIm!J389,ReIm!K389)))</f>
        <v>44.388443191434405</v>
      </c>
      <c r="K389" s="2">
        <f>IMARGUMENT(COMPLEX(ReIm!J389,ReIm!K389))*(180/PI())</f>
        <v>-99.512537885210875</v>
      </c>
      <c r="L389" s="2">
        <f>-20*LOG(IMABS(COMPLEX(ReIm!L389,ReIm!M389)))</f>
        <v>41.678974568763437</v>
      </c>
      <c r="M389" s="2">
        <f>IMARGUMENT(COMPLEX(ReIm!L389,ReIm!M389))*(180/PI())</f>
        <v>-125.28068152714644</v>
      </c>
      <c r="N389">
        <f>ReIm!N389</f>
        <v>65</v>
      </c>
      <c r="O389" s="2">
        <f>-20*LOG(IMABS(COMPLEX(ReIm!O389,ReIm!P389)))</f>
        <v>59.567108362425586</v>
      </c>
      <c r="P389" s="2">
        <f>IMARGUMENT(COMPLEX(ReIm!O389,ReIm!P389))*(180/PI())</f>
        <v>-16.521869935250251</v>
      </c>
    </row>
    <row r="390" spans="1:16" x14ac:dyDescent="0.35">
      <c r="A390">
        <f>ReIm!A390</f>
        <v>65.25</v>
      </c>
      <c r="B390" s="2">
        <f>-20*LOG(IMABS(COMPLEX(ReIm!B390,ReIm!C390)))</f>
        <v>37.001881252522509</v>
      </c>
      <c r="C390" s="2">
        <f>IMARGUMENT(COMPLEX(ReIm!B390,ReIm!C390))*(180/PI())</f>
        <v>-119.16569065966416</v>
      </c>
      <c r="D390" s="2">
        <f>-20*LOG(IMABS(COMPLEX(ReIm!D390,ReIm!E390)))</f>
        <v>34.21738852302768</v>
      </c>
      <c r="E390" s="2">
        <f>IMARGUMENT(COMPLEX(ReIm!D390,ReIm!E390))*(180/PI())</f>
        <v>-176.79001370060283</v>
      </c>
      <c r="F390">
        <f>ReIm!F390</f>
        <v>65.25</v>
      </c>
      <c r="G390" s="2">
        <f>-20*LOG(IMABS(COMPLEX(ReIm!G390,ReIm!H390)))</f>
        <v>41.775263218423191</v>
      </c>
      <c r="H390" s="2">
        <f>IMARGUMENT(COMPLEX(ReIm!G390,ReIm!H390))*(180/PI())</f>
        <v>-35.557103376844296</v>
      </c>
      <c r="I390">
        <f>ReIm!I390</f>
        <v>65.25</v>
      </c>
      <c r="J390" s="2">
        <f>-20*LOG(IMABS(COMPLEX(ReIm!J390,ReIm!K390)))</f>
        <v>44.321794955441696</v>
      </c>
      <c r="K390" s="2">
        <f>IMARGUMENT(COMPLEX(ReIm!J390,ReIm!K390))*(180/PI())</f>
        <v>-107.1424062376947</v>
      </c>
      <c r="L390" s="2">
        <f>-20*LOG(IMABS(COMPLEX(ReIm!L390,ReIm!M390)))</f>
        <v>44.577622311689787</v>
      </c>
      <c r="M390" s="2">
        <f>IMARGUMENT(COMPLEX(ReIm!L390,ReIm!M390))*(180/PI())</f>
        <v>-124.79969546562563</v>
      </c>
      <c r="N390">
        <f>ReIm!N390</f>
        <v>65.25</v>
      </c>
      <c r="O390" s="2">
        <f>-20*LOG(IMABS(COMPLEX(ReIm!O390,ReIm!P390)))</f>
        <v>59.316145869705991</v>
      </c>
      <c r="P390" s="2">
        <f>IMARGUMENT(COMPLEX(ReIm!O390,ReIm!P390))*(180/PI())</f>
        <v>152.08383116153206</v>
      </c>
    </row>
    <row r="391" spans="1:16" x14ac:dyDescent="0.35">
      <c r="A391">
        <f>ReIm!A391</f>
        <v>65.5</v>
      </c>
      <c r="B391" s="2">
        <f>-20*LOG(IMABS(COMPLEX(ReIm!B391,ReIm!C391)))</f>
        <v>34.138462052746874</v>
      </c>
      <c r="C391" s="2">
        <f>IMARGUMENT(COMPLEX(ReIm!B391,ReIm!C391))*(180/PI())</f>
        <v>-128.33020162487907</v>
      </c>
      <c r="D391" s="2">
        <f>-20*LOG(IMABS(COMPLEX(ReIm!D391,ReIm!E391)))</f>
        <v>34.827264077077082</v>
      </c>
      <c r="E391" s="2">
        <f>IMARGUMENT(COMPLEX(ReIm!D391,ReIm!E391))*(180/PI())</f>
        <v>-170.47091190168203</v>
      </c>
      <c r="F391">
        <f>ReIm!F391</f>
        <v>65.5</v>
      </c>
      <c r="G391" s="2">
        <f>-20*LOG(IMABS(COMPLEX(ReIm!G391,ReIm!H391)))</f>
        <v>41.861705847047936</v>
      </c>
      <c r="H391" s="2">
        <f>IMARGUMENT(COMPLEX(ReIm!G391,ReIm!H391))*(180/PI())</f>
        <v>130.32108887082018</v>
      </c>
      <c r="I391">
        <f>ReIm!I391</f>
        <v>65.5</v>
      </c>
      <c r="J391" s="2">
        <f>-20*LOG(IMABS(COMPLEX(ReIm!J391,ReIm!K391)))</f>
        <v>45.24905171508766</v>
      </c>
      <c r="K391" s="2">
        <f>IMARGUMENT(COMPLEX(ReIm!J391,ReIm!K391))*(180/PI())</f>
        <v>-116.69873828809543</v>
      </c>
      <c r="L391" s="2">
        <f>-20*LOG(IMABS(COMPLEX(ReIm!L391,ReIm!M391)))</f>
        <v>44.541744981459559</v>
      </c>
      <c r="M391" s="2">
        <f>IMARGUMENT(COMPLEX(ReIm!L391,ReIm!M391))*(180/PI())</f>
        <v>-117.68602747291693</v>
      </c>
      <c r="N391">
        <f>ReIm!N391</f>
        <v>65.5</v>
      </c>
      <c r="O391" s="2">
        <f>-20*LOG(IMABS(COMPLEX(ReIm!O391,ReIm!P391)))</f>
        <v>59.716552622814405</v>
      </c>
      <c r="P391" s="2">
        <f>IMARGUMENT(COMPLEX(ReIm!O391,ReIm!P391))*(180/PI())</f>
        <v>-40.029322407221706</v>
      </c>
    </row>
    <row r="392" spans="1:16" x14ac:dyDescent="0.35">
      <c r="A392">
        <f>ReIm!A392</f>
        <v>65.75</v>
      </c>
      <c r="B392" s="2">
        <f>-20*LOG(IMABS(COMPLEX(ReIm!B392,ReIm!C392)))</f>
        <v>32.75886534223433</v>
      </c>
      <c r="C392" s="2">
        <f>IMARGUMENT(COMPLEX(ReIm!B392,ReIm!C392))*(180/PI())</f>
        <v>-139.38694037884758</v>
      </c>
      <c r="D392" s="2">
        <f>-20*LOG(IMABS(COMPLEX(ReIm!D392,ReIm!E392)))</f>
        <v>33.228929748977755</v>
      </c>
      <c r="E392" s="2">
        <f>IMARGUMENT(COMPLEX(ReIm!D392,ReIm!E392))*(180/PI())</f>
        <v>-169.01904452492769</v>
      </c>
      <c r="F392">
        <f>ReIm!F392</f>
        <v>65.75</v>
      </c>
      <c r="G392" s="2">
        <f>-20*LOG(IMABS(COMPLEX(ReIm!G392,ReIm!H392)))</f>
        <v>41.942046385568055</v>
      </c>
      <c r="H392" s="2">
        <f>IMARGUMENT(COMPLEX(ReIm!G392,ReIm!H392))*(180/PI())</f>
        <v>-63.761324516141009</v>
      </c>
      <c r="I392">
        <f>ReIm!I392</f>
        <v>65.75</v>
      </c>
      <c r="J392" s="2">
        <f>-20*LOG(IMABS(COMPLEX(ReIm!J392,ReIm!K392)))</f>
        <v>46.570096229959603</v>
      </c>
      <c r="K392" s="2">
        <f>IMARGUMENT(COMPLEX(ReIm!J392,ReIm!K392))*(180/PI())</f>
        <v>-114.81928487580883</v>
      </c>
      <c r="L392" s="2">
        <f>-20*LOG(IMABS(COMPLEX(ReIm!L392,ReIm!M392)))</f>
        <v>46.460265243006091</v>
      </c>
      <c r="M392" s="2">
        <f>IMARGUMENT(COMPLEX(ReIm!L392,ReIm!M392))*(180/PI())</f>
        <v>-130.99530271072246</v>
      </c>
      <c r="N392">
        <f>ReIm!N392</f>
        <v>65.75</v>
      </c>
      <c r="O392" s="2">
        <f>-20*LOG(IMABS(COMPLEX(ReIm!O392,ReIm!P392)))</f>
        <v>59.222919356683718</v>
      </c>
      <c r="P392" s="2">
        <f>IMARGUMENT(COMPLEX(ReIm!O392,ReIm!P392))*(180/PI())</f>
        <v>126.42186906997982</v>
      </c>
    </row>
    <row r="393" spans="1:16" x14ac:dyDescent="0.35">
      <c r="A393">
        <f>ReIm!A393</f>
        <v>66</v>
      </c>
      <c r="B393" s="2">
        <f>-20*LOG(IMABS(COMPLEX(ReIm!B393,ReIm!C393)))</f>
        <v>32.0955045096144</v>
      </c>
      <c r="C393" s="2">
        <f>IMARGUMENT(COMPLEX(ReIm!B393,ReIm!C393))*(180/PI())</f>
        <v>-150.37071442557357</v>
      </c>
      <c r="D393" s="2">
        <f>-20*LOG(IMABS(COMPLEX(ReIm!D393,ReIm!E393)))</f>
        <v>32.933965020227667</v>
      </c>
      <c r="E393" s="2">
        <f>IMARGUMENT(COMPLEX(ReIm!D393,ReIm!E393))*(180/PI())</f>
        <v>178.85806199064803</v>
      </c>
      <c r="F393">
        <f>ReIm!F393</f>
        <v>66</v>
      </c>
      <c r="G393" s="2">
        <f>-20*LOG(IMABS(COMPLEX(ReIm!G393,ReIm!H393)))</f>
        <v>42.021637263858565</v>
      </c>
      <c r="H393" s="2">
        <f>IMARGUMENT(COMPLEX(ReIm!G393,ReIm!H393))*(180/PI())</f>
        <v>102.18218138381344</v>
      </c>
      <c r="I393">
        <f>ReIm!I393</f>
        <v>66</v>
      </c>
      <c r="J393" s="2">
        <f>-20*LOG(IMABS(COMPLEX(ReIm!J393,ReIm!K393)))</f>
        <v>46.850421590442465</v>
      </c>
      <c r="K393" s="2">
        <f>IMARGUMENT(COMPLEX(ReIm!J393,ReIm!K393))*(180/PI())</f>
        <v>-114.61284580498773</v>
      </c>
      <c r="L393" s="2">
        <f>-20*LOG(IMABS(COMPLEX(ReIm!L393,ReIm!M393)))</f>
        <v>54.357735572372079</v>
      </c>
      <c r="M393" s="2">
        <f>IMARGUMENT(COMPLEX(ReIm!L393,ReIm!M393))*(180/PI())</f>
        <v>-93.296178253713165</v>
      </c>
      <c r="N393">
        <f>ReIm!N393</f>
        <v>66</v>
      </c>
      <c r="O393" s="2">
        <f>-20*LOG(IMABS(COMPLEX(ReIm!O393,ReIm!P393)))</f>
        <v>59.381734128961277</v>
      </c>
      <c r="P393" s="2">
        <f>IMARGUMENT(COMPLEX(ReIm!O393,ReIm!P393))*(180/PI())</f>
        <v>-63.102188063191697</v>
      </c>
    </row>
    <row r="394" spans="1:16" x14ac:dyDescent="0.35">
      <c r="A394">
        <f>ReIm!A394</f>
        <v>66.25</v>
      </c>
      <c r="B394" s="2">
        <f>-20*LOG(IMABS(COMPLEX(ReIm!B394,ReIm!C394)))</f>
        <v>32.77108636660595</v>
      </c>
      <c r="C394" s="2">
        <f>IMARGUMENT(COMPLEX(ReIm!B394,ReIm!C394))*(180/PI())</f>
        <v>-162.53085498382765</v>
      </c>
      <c r="D394" s="2">
        <f>-20*LOG(IMABS(COMPLEX(ReIm!D394,ReIm!E394)))</f>
        <v>34.545612099758834</v>
      </c>
      <c r="E394" s="2">
        <f>IMARGUMENT(COMPLEX(ReIm!D394,ReIm!E394))*(180/PI())</f>
        <v>173.12174576275248</v>
      </c>
      <c r="F394">
        <f>ReIm!F394</f>
        <v>66.25</v>
      </c>
      <c r="G394" s="2">
        <f>-20*LOG(IMABS(COMPLEX(ReIm!G394,ReIm!H394)))</f>
        <v>42.106538036758259</v>
      </c>
      <c r="H394" s="2">
        <f>IMARGUMENT(COMPLEX(ReIm!G394,ReIm!H394))*(180/PI())</f>
        <v>-91.921897176478964</v>
      </c>
      <c r="I394">
        <f>ReIm!I394</f>
        <v>66.25</v>
      </c>
      <c r="J394" s="2">
        <f>-20*LOG(IMABS(COMPLEX(ReIm!J394,ReIm!K394)))</f>
        <v>48.045189128146859</v>
      </c>
      <c r="K394" s="2">
        <f>IMARGUMENT(COMPLEX(ReIm!J394,ReIm!K394))*(180/PI())</f>
        <v>-119.38848794016779</v>
      </c>
      <c r="L394" s="2">
        <f>-20*LOG(IMABS(COMPLEX(ReIm!L394,ReIm!M394)))</f>
        <v>46.921702368043363</v>
      </c>
      <c r="M394" s="2">
        <f>IMARGUMENT(COMPLEX(ReIm!L394,ReIm!M394))*(180/PI())</f>
        <v>-57.246155688111891</v>
      </c>
      <c r="N394">
        <f>ReIm!N394</f>
        <v>66.25</v>
      </c>
      <c r="O394" s="2">
        <f>-20*LOG(IMABS(COMPLEX(ReIm!O394,ReIm!P394)))</f>
        <v>59.399994123240575</v>
      </c>
      <c r="P394" s="2">
        <f>IMARGUMENT(COMPLEX(ReIm!O394,ReIm!P394))*(180/PI())</f>
        <v>103.98826990659076</v>
      </c>
    </row>
    <row r="395" spans="1:16" x14ac:dyDescent="0.35">
      <c r="A395">
        <f>ReIm!A395</f>
        <v>66.5</v>
      </c>
      <c r="B395" s="2">
        <f>-20*LOG(IMABS(COMPLEX(ReIm!B395,ReIm!C395)))</f>
        <v>34.675632149855652</v>
      </c>
      <c r="C395" s="2">
        <f>IMARGUMENT(COMPLEX(ReIm!B395,ReIm!C395))*(180/PI())</f>
        <v>-160.85703630182059</v>
      </c>
      <c r="D395" s="2">
        <f>-20*LOG(IMABS(COMPLEX(ReIm!D395,ReIm!E395)))</f>
        <v>36.031380533524526</v>
      </c>
      <c r="E395" s="2">
        <f>IMARGUMENT(COMPLEX(ReIm!D395,ReIm!E395))*(180/PI())</f>
        <v>-179.64618648861676</v>
      </c>
      <c r="F395">
        <f>ReIm!F395</f>
        <v>66.5</v>
      </c>
      <c r="G395" s="2">
        <f>-20*LOG(IMABS(COMPLEX(ReIm!G395,ReIm!H395)))</f>
        <v>42.190816703332032</v>
      </c>
      <c r="H395" s="2">
        <f>IMARGUMENT(COMPLEX(ReIm!G395,ReIm!H395))*(180/PI())</f>
        <v>73.977027510070911</v>
      </c>
      <c r="I395">
        <f>ReIm!I395</f>
        <v>66.5</v>
      </c>
      <c r="J395" s="2">
        <f>-20*LOG(IMABS(COMPLEX(ReIm!J395,ReIm!K395)))</f>
        <v>51.002395280000535</v>
      </c>
      <c r="K395" s="2">
        <f>IMARGUMENT(COMPLEX(ReIm!J395,ReIm!K395))*(180/PI())</f>
        <v>-96.645801360636426</v>
      </c>
      <c r="L395" s="2">
        <f>-20*LOG(IMABS(COMPLEX(ReIm!L395,ReIm!M395)))</f>
        <v>43.89402067207957</v>
      </c>
      <c r="M395" s="2">
        <f>IMARGUMENT(COMPLEX(ReIm!L395,ReIm!M395))*(180/PI())</f>
        <v>-63.337777613241748</v>
      </c>
      <c r="N395">
        <f>ReIm!N395</f>
        <v>66.5</v>
      </c>
      <c r="O395" s="2">
        <f>-20*LOG(IMABS(COMPLEX(ReIm!O395,ReIm!P395)))</f>
        <v>59.474756325209967</v>
      </c>
      <c r="P395" s="2">
        <f>IMARGUMENT(COMPLEX(ReIm!O395,ReIm!P395))*(180/PI())</f>
        <v>-88.313112068285989</v>
      </c>
    </row>
    <row r="396" spans="1:16" x14ac:dyDescent="0.35">
      <c r="A396">
        <f>ReIm!A396</f>
        <v>66.75</v>
      </c>
      <c r="B396" s="2">
        <f>-20*LOG(IMABS(COMPLEX(ReIm!B396,ReIm!C396)))</f>
        <v>33.903381280229389</v>
      </c>
      <c r="C396" s="2">
        <f>IMARGUMENT(COMPLEX(ReIm!B396,ReIm!C396))*(180/PI())</f>
        <v>-149.86457475046558</v>
      </c>
      <c r="D396" s="2">
        <f>-20*LOG(IMABS(COMPLEX(ReIm!D396,ReIm!E396)))</f>
        <v>36.164041834607033</v>
      </c>
      <c r="E396" s="2">
        <f>IMARGUMENT(COMPLEX(ReIm!D396,ReIm!E396))*(180/PI())</f>
        <v>-168.23806613292055</v>
      </c>
      <c r="F396">
        <f>ReIm!F396</f>
        <v>66.75</v>
      </c>
      <c r="G396" s="2">
        <f>-20*LOG(IMABS(COMPLEX(ReIm!G396,ReIm!H396)))</f>
        <v>42.278825029451994</v>
      </c>
      <c r="H396" s="2">
        <f>IMARGUMENT(COMPLEX(ReIm!G396,ReIm!H396))*(180/PI())</f>
        <v>-120.12262330251708</v>
      </c>
      <c r="I396">
        <f>ReIm!I396</f>
        <v>66.75</v>
      </c>
      <c r="J396" s="2">
        <f>-20*LOG(IMABS(COMPLEX(ReIm!J396,ReIm!K396)))</f>
        <v>46.021503998870699</v>
      </c>
      <c r="K396" s="2">
        <f>IMARGUMENT(COMPLEX(ReIm!J396,ReIm!K396))*(180/PI())</f>
        <v>-77.937230741955375</v>
      </c>
      <c r="L396" s="2">
        <f>-20*LOG(IMABS(COMPLEX(ReIm!L396,ReIm!M396)))</f>
        <v>42.618316202678137</v>
      </c>
      <c r="M396" s="2">
        <f>IMARGUMENT(COMPLEX(ReIm!L396,ReIm!M396))*(180/PI())</f>
        <v>-72.108715537190136</v>
      </c>
      <c r="N396">
        <f>ReIm!N396</f>
        <v>66.75</v>
      </c>
      <c r="O396" s="2">
        <f>-20*LOG(IMABS(COMPLEX(ReIm!O396,ReIm!P396)))</f>
        <v>59.44559781117151</v>
      </c>
      <c r="P396" s="2">
        <f>IMARGUMENT(COMPLEX(ReIm!O396,ReIm!P396))*(180/PI())</f>
        <v>81.555877498537782</v>
      </c>
    </row>
    <row r="397" spans="1:16" x14ac:dyDescent="0.35">
      <c r="A397">
        <f>ReIm!A397</f>
        <v>67</v>
      </c>
      <c r="B397" s="2">
        <f>-20*LOG(IMABS(COMPLEX(ReIm!B397,ReIm!C397)))</f>
        <v>32.338824893828573</v>
      </c>
      <c r="C397" s="2">
        <f>IMARGUMENT(COMPLEX(ReIm!B397,ReIm!C397))*(180/PI())</f>
        <v>-153.8671144889874</v>
      </c>
      <c r="D397" s="2">
        <f>-20*LOG(IMABS(COMPLEX(ReIm!D397,ReIm!E397)))</f>
        <v>34.658254010755918</v>
      </c>
      <c r="E397" s="2">
        <f>IMARGUMENT(COMPLEX(ReIm!D397,ReIm!E397))*(180/PI())</f>
        <v>-157.34702139438363</v>
      </c>
      <c r="F397">
        <f>ReIm!F397</f>
        <v>67</v>
      </c>
      <c r="G397" s="2">
        <f>-20*LOG(IMABS(COMPLEX(ReIm!G397,ReIm!H397)))</f>
        <v>42.357429196607434</v>
      </c>
      <c r="H397" s="2">
        <f>IMARGUMENT(COMPLEX(ReIm!G397,ReIm!H397))*(180/PI())</f>
        <v>45.814633637219529</v>
      </c>
      <c r="I397">
        <f>ReIm!I397</f>
        <v>67</v>
      </c>
      <c r="J397" s="2">
        <f>-20*LOG(IMABS(COMPLEX(ReIm!J397,ReIm!K397)))</f>
        <v>43.454089518396692</v>
      </c>
      <c r="K397" s="2">
        <f>IMARGUMENT(COMPLEX(ReIm!J397,ReIm!K397))*(180/PI())</f>
        <v>-97.893762656362725</v>
      </c>
      <c r="L397" s="2">
        <f>-20*LOG(IMABS(COMPLEX(ReIm!L397,ReIm!M397)))</f>
        <v>42.755967268374739</v>
      </c>
      <c r="M397" s="2">
        <f>IMARGUMENT(COMPLEX(ReIm!L397,ReIm!M397))*(180/PI())</f>
        <v>-77.746429148970819</v>
      </c>
      <c r="N397">
        <f>ReIm!N397</f>
        <v>67</v>
      </c>
      <c r="O397" s="2">
        <f>-20*LOG(IMABS(COMPLEX(ReIm!O397,ReIm!P397)))</f>
        <v>59.388031407271036</v>
      </c>
      <c r="P397" s="2">
        <f>IMARGUMENT(COMPLEX(ReIm!O397,ReIm!P397))*(180/PI())</f>
        <v>-112.41166511638352</v>
      </c>
    </row>
    <row r="398" spans="1:16" x14ac:dyDescent="0.35">
      <c r="A398">
        <f>ReIm!A398</f>
        <v>67.25</v>
      </c>
      <c r="B398" s="2">
        <f>-20*LOG(IMABS(COMPLEX(ReIm!B398,ReIm!C398)))</f>
        <v>32.10710402716883</v>
      </c>
      <c r="C398" s="2">
        <f>IMARGUMENT(COMPLEX(ReIm!B398,ReIm!C398))*(180/PI())</f>
        <v>-163.18481239726754</v>
      </c>
      <c r="D398" s="2">
        <f>-20*LOG(IMABS(COMPLEX(ReIm!D398,ReIm!E398)))</f>
        <v>32.353245438621784</v>
      </c>
      <c r="E398" s="2">
        <f>IMARGUMENT(COMPLEX(ReIm!D398,ReIm!E398))*(180/PI())</f>
        <v>-159.09762680996701</v>
      </c>
      <c r="F398">
        <f>ReIm!F398</f>
        <v>67.25</v>
      </c>
      <c r="G398" s="2">
        <f>-20*LOG(IMABS(COMPLEX(ReIm!G398,ReIm!H398)))</f>
        <v>42.434674337875776</v>
      </c>
      <c r="H398" s="2">
        <f>IMARGUMENT(COMPLEX(ReIm!G398,ReIm!H398))*(180/PI())</f>
        <v>-148.33714489992124</v>
      </c>
      <c r="I398">
        <f>ReIm!I398</f>
        <v>67.25</v>
      </c>
      <c r="J398" s="2">
        <f>-20*LOG(IMABS(COMPLEX(ReIm!J398,ReIm!K398)))</f>
        <v>44.763825736908032</v>
      </c>
      <c r="K398" s="2">
        <f>IMARGUMENT(COMPLEX(ReIm!J398,ReIm!K398))*(180/PI())</f>
        <v>-114.82427234476884</v>
      </c>
      <c r="L398" s="2">
        <f>-20*LOG(IMABS(COMPLEX(ReIm!L398,ReIm!M398)))</f>
        <v>42.899963539751965</v>
      </c>
      <c r="M398" s="2">
        <f>IMARGUMENT(COMPLEX(ReIm!L398,ReIm!M398))*(180/PI())</f>
        <v>-76.651484421185017</v>
      </c>
      <c r="N398">
        <f>ReIm!N398</f>
        <v>67.25</v>
      </c>
      <c r="O398" s="2">
        <f>-20*LOG(IMABS(COMPLEX(ReIm!O398,ReIm!P398)))</f>
        <v>59.439116542338965</v>
      </c>
      <c r="P398" s="2">
        <f>IMARGUMENT(COMPLEX(ReIm!O398,ReIm!P398))*(180/PI())</f>
        <v>56.767424113502869</v>
      </c>
    </row>
    <row r="399" spans="1:16" x14ac:dyDescent="0.35">
      <c r="A399">
        <f>ReIm!A399</f>
        <v>67.5</v>
      </c>
      <c r="B399" s="2">
        <f>-20*LOG(IMABS(COMPLEX(ReIm!B399,ReIm!C399)))</f>
        <v>32.948228757333368</v>
      </c>
      <c r="C399" s="2">
        <f>IMARGUMENT(COMPLEX(ReIm!B399,ReIm!C399))*(180/PI())</f>
        <v>-168.9794718462891</v>
      </c>
      <c r="D399" s="2">
        <f>-20*LOG(IMABS(COMPLEX(ReIm!D399,ReIm!E399)))</f>
        <v>31.164459116058971</v>
      </c>
      <c r="E399" s="2">
        <f>IMARGUMENT(COMPLEX(ReIm!D399,ReIm!E399))*(180/PI())</f>
        <v>-168.84236737626341</v>
      </c>
      <c r="F399">
        <f>ReIm!F399</f>
        <v>67.5</v>
      </c>
      <c r="G399" s="2">
        <f>-20*LOG(IMABS(COMPLEX(ReIm!G399,ReIm!H399)))</f>
        <v>42.525010062065043</v>
      </c>
      <c r="H399" s="2">
        <f>IMARGUMENT(COMPLEX(ReIm!G399,ReIm!H399))*(180/PI())</f>
        <v>17.57780256969831</v>
      </c>
      <c r="I399">
        <f>ReIm!I399</f>
        <v>67.5</v>
      </c>
      <c r="J399" s="2">
        <f>-20*LOG(IMABS(COMPLEX(ReIm!J399,ReIm!K399)))</f>
        <v>47.097648590793398</v>
      </c>
      <c r="K399" s="2">
        <f>IMARGUMENT(COMPLEX(ReIm!J399,ReIm!K399))*(180/PI())</f>
        <v>-111.90897543753977</v>
      </c>
      <c r="L399" s="2">
        <f>-20*LOG(IMABS(COMPLEX(ReIm!L399,ReIm!M399)))</f>
        <v>42.721072173578598</v>
      </c>
      <c r="M399" s="2">
        <f>IMARGUMENT(COMPLEX(ReIm!L399,ReIm!M399))*(180/PI())</f>
        <v>-76.842789136370371</v>
      </c>
      <c r="N399">
        <f>ReIm!N399</f>
        <v>67.5</v>
      </c>
      <c r="O399" s="2">
        <f>-20*LOG(IMABS(COMPLEX(ReIm!O399,ReIm!P399)))</f>
        <v>59.529561947428874</v>
      </c>
      <c r="P399" s="2">
        <f>IMARGUMENT(COMPLEX(ReIm!O399,ReIm!P399))*(180/PI())</f>
        <v>-134.7884548431991</v>
      </c>
    </row>
    <row r="400" spans="1:16" x14ac:dyDescent="0.35">
      <c r="A400">
        <f>ReIm!A400</f>
        <v>67.75</v>
      </c>
      <c r="B400" s="2">
        <f>-20*LOG(IMABS(COMPLEX(ReIm!B400,ReIm!C400)))</f>
        <v>33.881296616540439</v>
      </c>
      <c r="C400" s="2">
        <f>IMARGUMENT(COMPLEX(ReIm!B400,ReIm!C400))*(180/PI())</f>
        <v>-166.50305650625489</v>
      </c>
      <c r="D400" s="2">
        <f>-20*LOG(IMABS(COMPLEX(ReIm!D400,ReIm!E400)))</f>
        <v>30.957470466799926</v>
      </c>
      <c r="E400" s="2">
        <f>IMARGUMENT(COMPLEX(ReIm!D400,ReIm!E400))*(180/PI())</f>
        <v>-178.09371650629544</v>
      </c>
      <c r="F400">
        <f>ReIm!F400</f>
        <v>67.75</v>
      </c>
      <c r="G400" s="2">
        <f>-20*LOG(IMABS(COMPLEX(ReIm!G400,ReIm!H400)))</f>
        <v>42.596443511014584</v>
      </c>
      <c r="H400" s="2">
        <f>IMARGUMENT(COMPLEX(ReIm!G400,ReIm!H400))*(180/PI())</f>
        <v>-176.54686126823535</v>
      </c>
      <c r="I400">
        <f>ReIm!I400</f>
        <v>67.75</v>
      </c>
      <c r="J400" s="2">
        <f>-20*LOG(IMABS(COMPLEX(ReIm!J400,ReIm!K400)))</f>
        <v>48.204871464471431</v>
      </c>
      <c r="K400" s="2">
        <f>IMARGUMENT(COMPLEX(ReIm!J400,ReIm!K400))*(180/PI())</f>
        <v>-100.25251046288587</v>
      </c>
      <c r="L400" s="2">
        <f>-20*LOG(IMABS(COMPLEX(ReIm!L400,ReIm!M400)))</f>
        <v>43.707371402470201</v>
      </c>
      <c r="M400" s="2">
        <f>IMARGUMENT(COMPLEX(ReIm!L400,ReIm!M400))*(180/PI())</f>
        <v>-75.016444548333908</v>
      </c>
      <c r="N400">
        <f>ReIm!N400</f>
        <v>67.75</v>
      </c>
      <c r="O400" s="2">
        <f>-20*LOG(IMABS(COMPLEX(ReIm!O400,ReIm!P400)))</f>
        <v>59.396254345415443</v>
      </c>
      <c r="P400" s="2">
        <f>IMARGUMENT(COMPLEX(ReIm!O400,ReIm!P400))*(180/PI())</f>
        <v>32.885796075409921</v>
      </c>
    </row>
    <row r="401" spans="1:16" x14ac:dyDescent="0.35">
      <c r="A401">
        <f>ReIm!A401</f>
        <v>68</v>
      </c>
      <c r="B401" s="2">
        <f>-20*LOG(IMABS(COMPLEX(ReIm!B401,ReIm!C401)))</f>
        <v>33.353752433099196</v>
      </c>
      <c r="C401" s="2">
        <f>IMARGUMENT(COMPLEX(ReIm!B401,ReIm!C401))*(180/PI())</f>
        <v>-161.13836129104868</v>
      </c>
      <c r="D401" s="2">
        <f>-20*LOG(IMABS(COMPLEX(ReIm!D401,ReIm!E401)))</f>
        <v>31.184992881645712</v>
      </c>
      <c r="E401" s="2">
        <f>IMARGUMENT(COMPLEX(ReIm!D401,ReIm!E401))*(180/PI())</f>
        <v>173.5991451786997</v>
      </c>
      <c r="F401">
        <f>ReIm!F401</f>
        <v>68</v>
      </c>
      <c r="G401" s="2">
        <f>-20*LOG(IMABS(COMPLEX(ReIm!G401,ReIm!H401)))</f>
        <v>42.684572755966002</v>
      </c>
      <c r="H401" s="2">
        <f>IMARGUMENT(COMPLEX(ReIm!G401,ReIm!H401))*(180/PI())</f>
        <v>-10.595910804132672</v>
      </c>
      <c r="I401">
        <f>ReIm!I401</f>
        <v>68</v>
      </c>
      <c r="J401" s="2">
        <f>-20*LOG(IMABS(COMPLEX(ReIm!J401,ReIm!K401)))</f>
        <v>46.425435795926937</v>
      </c>
      <c r="K401" s="2">
        <f>IMARGUMENT(COMPLEX(ReIm!J401,ReIm!K401))*(180/PI())</f>
        <v>-78.272587862349269</v>
      </c>
      <c r="L401" s="2">
        <f>-20*LOG(IMABS(COMPLEX(ReIm!L401,ReIm!M401)))</f>
        <v>42.58867107429743</v>
      </c>
      <c r="M401" s="2">
        <f>IMARGUMENT(COMPLEX(ReIm!L401,ReIm!M401))*(180/PI())</f>
        <v>-59.051338097100235</v>
      </c>
      <c r="N401">
        <f>ReIm!N401</f>
        <v>68</v>
      </c>
      <c r="O401" s="2">
        <f>-20*LOG(IMABS(COMPLEX(ReIm!O401,ReIm!P401)))</f>
        <v>59.59111181661919</v>
      </c>
      <c r="P401" s="2">
        <f>IMARGUMENT(COMPLEX(ReIm!O401,ReIm!P401))*(180/PI())</f>
        <v>-158.38393049290312</v>
      </c>
    </row>
    <row r="402" spans="1:16" x14ac:dyDescent="0.35">
      <c r="A402">
        <f>ReIm!A402</f>
        <v>68.25</v>
      </c>
      <c r="B402" s="2">
        <f>-20*LOG(IMABS(COMPLEX(ReIm!B402,ReIm!C402)))</f>
        <v>32.669798996867371</v>
      </c>
      <c r="C402" s="2">
        <f>IMARGUMENT(COMPLEX(ReIm!B402,ReIm!C402))*(180/PI())</f>
        <v>-167.39838285004484</v>
      </c>
      <c r="D402" s="2">
        <f>-20*LOG(IMABS(COMPLEX(ReIm!D402,ReIm!E402)))</f>
        <v>32.119982877424562</v>
      </c>
      <c r="E402" s="2">
        <f>IMARGUMENT(COMPLEX(ReIm!D402,ReIm!E402))*(180/PI())</f>
        <v>167.86202641684343</v>
      </c>
      <c r="F402">
        <f>ReIm!F402</f>
        <v>68.25</v>
      </c>
      <c r="G402" s="2">
        <f>-20*LOG(IMABS(COMPLEX(ReIm!G402,ReIm!H402)))</f>
        <v>42.763773624276311</v>
      </c>
      <c r="H402" s="2">
        <f>IMARGUMENT(COMPLEX(ReIm!G402,ReIm!H402))*(180/PI())</f>
        <v>155.26411380291123</v>
      </c>
      <c r="I402">
        <f>ReIm!I402</f>
        <v>68.25</v>
      </c>
      <c r="J402" s="2">
        <f>-20*LOG(IMABS(COMPLEX(ReIm!J402,ReIm!K402)))</f>
        <v>42.860777573215252</v>
      </c>
      <c r="K402" s="2">
        <f>IMARGUMENT(COMPLEX(ReIm!J402,ReIm!K402))*(180/PI())</f>
        <v>-82.096311454682251</v>
      </c>
      <c r="L402" s="2">
        <f>-20*LOG(IMABS(COMPLEX(ReIm!L402,ReIm!M402)))</f>
        <v>40.341847577571393</v>
      </c>
      <c r="M402" s="2">
        <f>IMARGUMENT(COMPLEX(ReIm!L402,ReIm!M402))*(180/PI())</f>
        <v>-62.445861733633436</v>
      </c>
      <c r="N402">
        <f>ReIm!N402</f>
        <v>68.25</v>
      </c>
      <c r="O402" s="2">
        <f>-20*LOG(IMABS(COMPLEX(ReIm!O402,ReIm!P402)))</f>
        <v>59.797613901133474</v>
      </c>
      <c r="P402" s="2">
        <f>IMARGUMENT(COMPLEX(ReIm!O402,ReIm!P402))*(180/PI())</f>
        <v>11.365611866615135</v>
      </c>
    </row>
    <row r="403" spans="1:16" x14ac:dyDescent="0.35">
      <c r="A403">
        <f>ReIm!A403</f>
        <v>68.5</v>
      </c>
      <c r="B403" s="2">
        <f>-20*LOG(IMABS(COMPLEX(ReIm!B403,ReIm!C403)))</f>
        <v>33.67704221780162</v>
      </c>
      <c r="C403" s="2">
        <f>IMARGUMENT(COMPLEX(ReIm!B403,ReIm!C403))*(180/PI())</f>
        <v>-172.63775299365992</v>
      </c>
      <c r="D403" s="2">
        <f>-20*LOG(IMABS(COMPLEX(ReIm!D403,ReIm!E403)))</f>
        <v>33.013488105100699</v>
      </c>
      <c r="E403" s="2">
        <f>IMARGUMENT(COMPLEX(ReIm!D403,ReIm!E403))*(180/PI())</f>
        <v>167.30005617130411</v>
      </c>
      <c r="F403">
        <f>ReIm!F403</f>
        <v>68.5</v>
      </c>
      <c r="G403" s="2">
        <f>-20*LOG(IMABS(COMPLEX(ReIm!G403,ReIm!H403)))</f>
        <v>42.849623055806624</v>
      </c>
      <c r="H403" s="2">
        <f>IMARGUMENT(COMPLEX(ReIm!G403,ReIm!H403))*(180/PI())</f>
        <v>-38.829195377943499</v>
      </c>
      <c r="I403">
        <f>ReIm!I403</f>
        <v>68.5</v>
      </c>
      <c r="J403" s="2">
        <f>-20*LOG(IMABS(COMPLEX(ReIm!J403,ReIm!K403)))</f>
        <v>41.707563962886518</v>
      </c>
      <c r="K403" s="2">
        <f>IMARGUMENT(COMPLEX(ReIm!J403,ReIm!K403))*(180/PI())</f>
        <v>-93.168462875263941</v>
      </c>
      <c r="L403" s="2">
        <f>-20*LOG(IMABS(COMPLEX(ReIm!L403,ReIm!M403)))</f>
        <v>39.739065086261178</v>
      </c>
      <c r="M403" s="2">
        <f>IMARGUMENT(COMPLEX(ReIm!L403,ReIm!M403))*(180/PI())</f>
        <v>-71.148746458600641</v>
      </c>
      <c r="N403">
        <f>ReIm!N403</f>
        <v>68.5</v>
      </c>
      <c r="O403" s="2">
        <f>-20*LOG(IMABS(COMPLEX(ReIm!O403,ReIm!P403)))</f>
        <v>59.815789598774415</v>
      </c>
      <c r="P403" s="2">
        <f>IMARGUMENT(COMPLEX(ReIm!O403,ReIm!P403))*(180/PI())</f>
        <v>-179.94885596461449</v>
      </c>
    </row>
    <row r="404" spans="1:16" x14ac:dyDescent="0.35">
      <c r="A404">
        <f>ReIm!A404</f>
        <v>68.75</v>
      </c>
      <c r="B404" s="2">
        <f>-20*LOG(IMABS(COMPLEX(ReIm!B404,ReIm!C404)))</f>
        <v>34.569058975558413</v>
      </c>
      <c r="C404" s="2">
        <f>IMARGUMENT(COMPLEX(ReIm!B404,ReIm!C404))*(180/PI())</f>
        <v>-167.07107816438884</v>
      </c>
      <c r="D404" s="2">
        <f>-20*LOG(IMABS(COMPLEX(ReIm!D404,ReIm!E404)))</f>
        <v>33.322019907500547</v>
      </c>
      <c r="E404" s="2">
        <f>IMARGUMENT(COMPLEX(ReIm!D404,ReIm!E404))*(180/PI())</f>
        <v>168.27258179376895</v>
      </c>
      <c r="F404">
        <f>ReIm!F404</f>
        <v>68.75</v>
      </c>
      <c r="G404" s="2">
        <f>-20*LOG(IMABS(COMPLEX(ReIm!G404,ReIm!H404)))</f>
        <v>42.918646683204614</v>
      </c>
      <c r="H404" s="2">
        <f>IMARGUMENT(COMPLEX(ReIm!G404,ReIm!H404))*(180/PI())</f>
        <v>127.12770386757789</v>
      </c>
      <c r="I404">
        <f>ReIm!I404</f>
        <v>68.75</v>
      </c>
      <c r="J404" s="2">
        <f>-20*LOG(IMABS(COMPLEX(ReIm!J404,ReIm!K404)))</f>
        <v>40.660244741209006</v>
      </c>
      <c r="K404" s="2">
        <f>IMARGUMENT(COMPLEX(ReIm!J404,ReIm!K404))*(180/PI())</f>
        <v>-98.615403059798851</v>
      </c>
      <c r="L404" s="2">
        <f>-20*LOG(IMABS(COMPLEX(ReIm!L404,ReIm!M404)))</f>
        <v>40.224379852649371</v>
      </c>
      <c r="M404" s="2">
        <f>IMARGUMENT(COMPLEX(ReIm!L404,ReIm!M404))*(180/PI())</f>
        <v>-76.873312131215215</v>
      </c>
      <c r="N404">
        <f>ReIm!N404</f>
        <v>68.75</v>
      </c>
      <c r="O404" s="2">
        <f>-20*LOG(IMABS(COMPLEX(ReIm!O404,ReIm!P404)))</f>
        <v>59.859568567924896</v>
      </c>
      <c r="P404" s="2">
        <f>IMARGUMENT(COMPLEX(ReIm!O404,ReIm!P404))*(180/PI())</f>
        <v>-11.857500164594503</v>
      </c>
    </row>
    <row r="405" spans="1:16" x14ac:dyDescent="0.35">
      <c r="A405">
        <f>ReIm!A405</f>
        <v>69</v>
      </c>
      <c r="B405" s="2">
        <f>-20*LOG(IMABS(COMPLEX(ReIm!B405,ReIm!C405)))</f>
        <v>34.003255055933835</v>
      </c>
      <c r="C405" s="2">
        <f>IMARGUMENT(COMPLEX(ReIm!B405,ReIm!C405))*(180/PI())</f>
        <v>-163.01761345630021</v>
      </c>
      <c r="D405" s="2">
        <f>-20*LOG(IMABS(COMPLEX(ReIm!D405,ReIm!E405)))</f>
        <v>33.750930471324374</v>
      </c>
      <c r="E405" s="2">
        <f>IMARGUMENT(COMPLEX(ReIm!D405,ReIm!E405))*(180/PI())</f>
        <v>164.59266672125764</v>
      </c>
      <c r="F405">
        <f>ReIm!F405</f>
        <v>69</v>
      </c>
      <c r="G405" s="2">
        <f>-20*LOG(IMABS(COMPLEX(ReIm!G405,ReIm!H405)))</f>
        <v>43.021449993056024</v>
      </c>
      <c r="H405" s="2">
        <f>IMARGUMENT(COMPLEX(ReIm!G405,ReIm!H405))*(180/PI())</f>
        <v>-66.980725585107905</v>
      </c>
      <c r="I405">
        <f>ReIm!I405</f>
        <v>69</v>
      </c>
      <c r="J405" s="2">
        <f>-20*LOG(IMABS(COMPLEX(ReIm!J405,ReIm!K405)))</f>
        <v>39.776853918759628</v>
      </c>
      <c r="K405" s="2">
        <f>IMARGUMENT(COMPLEX(ReIm!J405,ReIm!K405))*(180/PI())</f>
        <v>-109.25229060018812</v>
      </c>
      <c r="L405" s="2">
        <f>-20*LOG(IMABS(COMPLEX(ReIm!L405,ReIm!M405)))</f>
        <v>40.910850758877274</v>
      </c>
      <c r="M405" s="2">
        <f>IMARGUMENT(COMPLEX(ReIm!L405,ReIm!M405))*(180/PI())</f>
        <v>-72.44099924642984</v>
      </c>
      <c r="N405">
        <f>ReIm!N405</f>
        <v>69</v>
      </c>
      <c r="O405" s="2">
        <f>-20*LOG(IMABS(COMPLEX(ReIm!O405,ReIm!P405)))</f>
        <v>60.023331534982049</v>
      </c>
      <c r="P405" s="2">
        <f>IMARGUMENT(COMPLEX(ReIm!O405,ReIm!P405))*(180/PI())</f>
        <v>155.86547830909964</v>
      </c>
    </row>
    <row r="406" spans="1:16" x14ac:dyDescent="0.35">
      <c r="A406">
        <f>ReIm!A406</f>
        <v>69.25</v>
      </c>
      <c r="B406" s="2">
        <f>-20*LOG(IMABS(COMPLEX(ReIm!B406,ReIm!C406)))</f>
        <v>34.061439743891043</v>
      </c>
      <c r="C406" s="2">
        <f>IMARGUMENT(COMPLEX(ReIm!B406,ReIm!C406))*(180/PI())</f>
        <v>-165.27661683443739</v>
      </c>
      <c r="D406" s="2">
        <f>-20*LOG(IMABS(COMPLEX(ReIm!D406,ReIm!E406)))</f>
        <v>35.619323511213004</v>
      </c>
      <c r="E406" s="2">
        <f>IMARGUMENT(COMPLEX(ReIm!D406,ReIm!E406))*(180/PI())</f>
        <v>164.42872096125453</v>
      </c>
      <c r="F406">
        <f>ReIm!F406</f>
        <v>69.25</v>
      </c>
      <c r="G406" s="2">
        <f>-20*LOG(IMABS(COMPLEX(ReIm!G406,ReIm!H406)))</f>
        <v>43.086149047996201</v>
      </c>
      <c r="H406" s="2">
        <f>IMARGUMENT(COMPLEX(ReIm!G406,ReIm!H406))*(180/PI())</f>
        <v>98.917417822362069</v>
      </c>
      <c r="I406">
        <f>ReIm!I406</f>
        <v>69.25</v>
      </c>
      <c r="J406" s="2">
        <f>-20*LOG(IMABS(COMPLEX(ReIm!J406,ReIm!K406)))</f>
        <v>39.205757138322376</v>
      </c>
      <c r="K406" s="2">
        <f>IMARGUMENT(COMPLEX(ReIm!J406,ReIm!K406))*(180/PI())</f>
        <v>-117.99668068743078</v>
      </c>
      <c r="L406" s="2">
        <f>-20*LOG(IMABS(COMPLEX(ReIm!L406,ReIm!M406)))</f>
        <v>40.197023132792708</v>
      </c>
      <c r="M406" s="2">
        <f>IMARGUMENT(COMPLEX(ReIm!L406,ReIm!M406))*(180/PI())</f>
        <v>-68.701587363802901</v>
      </c>
      <c r="N406">
        <f>ReIm!N406</f>
        <v>69.25</v>
      </c>
      <c r="O406" s="2">
        <f>-20*LOG(IMABS(COMPLEX(ReIm!O406,ReIm!P406)))</f>
        <v>60.086226098887892</v>
      </c>
      <c r="P406" s="2">
        <f>IMARGUMENT(COMPLEX(ReIm!O406,ReIm!P406))*(180/PI())</f>
        <v>-34.630957023404839</v>
      </c>
    </row>
    <row r="407" spans="1:16" x14ac:dyDescent="0.35">
      <c r="A407">
        <f>ReIm!A407</f>
        <v>69.5</v>
      </c>
      <c r="B407" s="2">
        <f>-20*LOG(IMABS(COMPLEX(ReIm!B407,ReIm!C407)))</f>
        <v>34.606300038297967</v>
      </c>
      <c r="C407" s="2">
        <f>IMARGUMENT(COMPLEX(ReIm!B407,ReIm!C407))*(180/PI())</f>
        <v>-160.48682897964093</v>
      </c>
      <c r="D407" s="2">
        <f>-20*LOG(IMABS(COMPLEX(ReIm!D407,ReIm!E407)))</f>
        <v>37.010671728693893</v>
      </c>
      <c r="E407" s="2">
        <f>IMARGUMENT(COMPLEX(ReIm!D407,ReIm!E407))*(180/PI())</f>
        <v>-176.55615177664987</v>
      </c>
      <c r="F407">
        <f>ReIm!F407</f>
        <v>69.5</v>
      </c>
      <c r="G407" s="2">
        <f>-20*LOG(IMABS(COMPLEX(ReIm!G407,ReIm!H407)))</f>
        <v>43.172545547353735</v>
      </c>
      <c r="H407" s="2">
        <f>IMARGUMENT(COMPLEX(ReIm!G407,ReIm!H407))*(180/PI())</f>
        <v>-95.161466678739828</v>
      </c>
      <c r="I407">
        <f>ReIm!I407</f>
        <v>69.5</v>
      </c>
      <c r="J407" s="2">
        <f>-20*LOG(IMABS(COMPLEX(ReIm!J407,ReIm!K407)))</f>
        <v>38.450010605964927</v>
      </c>
      <c r="K407" s="2">
        <f>IMARGUMENT(COMPLEX(ReIm!J407,ReIm!K407))*(180/PI())</f>
        <v>-131.63739216987395</v>
      </c>
      <c r="L407" s="2">
        <f>-20*LOG(IMABS(COMPLEX(ReIm!L407,ReIm!M407)))</f>
        <v>39.472527564063064</v>
      </c>
      <c r="M407" s="2">
        <f>IMARGUMENT(COMPLEX(ReIm!L407,ReIm!M407))*(180/PI())</f>
        <v>-68.623056146862226</v>
      </c>
      <c r="N407">
        <f>ReIm!N407</f>
        <v>69.5</v>
      </c>
      <c r="O407" s="2">
        <f>-20*LOG(IMABS(COMPLEX(ReIm!O407,ReIm!P407)))</f>
        <v>60.179615441644323</v>
      </c>
      <c r="P407" s="2">
        <f>IMARGUMENT(COMPLEX(ReIm!O407,ReIm!P407))*(180/PI())</f>
        <v>132.11382450593916</v>
      </c>
    </row>
    <row r="408" spans="1:16" x14ac:dyDescent="0.35">
      <c r="A408">
        <f>ReIm!A408</f>
        <v>69.75</v>
      </c>
      <c r="B408" s="2">
        <f>-20*LOG(IMABS(COMPLEX(ReIm!B408,ReIm!C408)))</f>
        <v>33.905449855707928</v>
      </c>
      <c r="C408" s="2">
        <f>IMARGUMENT(COMPLEX(ReIm!B408,ReIm!C408))*(180/PI())</f>
        <v>-154.03037327222984</v>
      </c>
      <c r="D408" s="2">
        <f>-20*LOG(IMABS(COMPLEX(ReIm!D408,ReIm!E408)))</f>
        <v>34.730567465565919</v>
      </c>
      <c r="E408" s="2">
        <f>IMARGUMENT(COMPLEX(ReIm!D408,ReIm!E408))*(180/PI())</f>
        <v>-162.75170097775799</v>
      </c>
      <c r="F408">
        <f>ReIm!F408</f>
        <v>69.75</v>
      </c>
      <c r="G408" s="2">
        <f>-20*LOG(IMABS(COMPLEX(ReIm!G408,ReIm!H408)))</f>
        <v>43.241569435258867</v>
      </c>
      <c r="H408" s="2">
        <f>IMARGUMENT(COMPLEX(ReIm!G408,ReIm!H408))*(180/PI())</f>
        <v>70.800963174681783</v>
      </c>
      <c r="I408">
        <f>ReIm!I408</f>
        <v>69.75</v>
      </c>
      <c r="J408" s="2">
        <f>-20*LOG(IMABS(COMPLEX(ReIm!J408,ReIm!K408)))</f>
        <v>38.811795157476048</v>
      </c>
      <c r="K408" s="2">
        <f>IMARGUMENT(COMPLEX(ReIm!J408,ReIm!K408))*(180/PI())</f>
        <v>-150.6906234181389</v>
      </c>
      <c r="L408" s="2">
        <f>-20*LOG(IMABS(COMPLEX(ReIm!L408,ReIm!M408)))</f>
        <v>38.820814730326461</v>
      </c>
      <c r="M408" s="2">
        <f>IMARGUMENT(COMPLEX(ReIm!L408,ReIm!M408))*(180/PI())</f>
        <v>-70.337067164231087</v>
      </c>
      <c r="N408">
        <f>ReIm!N408</f>
        <v>69.75</v>
      </c>
      <c r="O408" s="2">
        <f>-20*LOG(IMABS(COMPLEX(ReIm!O408,ReIm!P408)))</f>
        <v>60.379905202922579</v>
      </c>
      <c r="P408" s="2">
        <f>IMARGUMENT(COMPLEX(ReIm!O408,ReIm!P408))*(180/PI())</f>
        <v>-57.461295980164635</v>
      </c>
    </row>
    <row r="409" spans="1:16" x14ac:dyDescent="0.35">
      <c r="A409">
        <f>ReIm!A409</f>
        <v>70</v>
      </c>
      <c r="B409" s="2">
        <f>-20*LOG(IMABS(COMPLEX(ReIm!B409,ReIm!C409)))</f>
        <v>32.844848723833209</v>
      </c>
      <c r="C409" s="2">
        <f>IMARGUMENT(COMPLEX(ReIm!B409,ReIm!C409))*(180/PI())</f>
        <v>-153.89709393989585</v>
      </c>
      <c r="D409" s="2">
        <f>-20*LOG(IMABS(COMPLEX(ReIm!D409,ReIm!E409)))</f>
        <v>33.068720201845828</v>
      </c>
      <c r="E409" s="2">
        <f>IMARGUMENT(COMPLEX(ReIm!D409,ReIm!E409))*(180/PI())</f>
        <v>-162.82825141222693</v>
      </c>
      <c r="F409">
        <f>ReIm!F409</f>
        <v>70</v>
      </c>
      <c r="G409" s="2">
        <f>-20*LOG(IMABS(COMPLEX(ReIm!G409,ReIm!H409)))</f>
        <v>43.328275290380503</v>
      </c>
      <c r="H409" s="2">
        <f>IMARGUMENT(COMPLEX(ReIm!G409,ReIm!H409))*(180/PI())</f>
        <v>-123.34009311332932</v>
      </c>
      <c r="I409">
        <f>ReIm!I409</f>
        <v>70</v>
      </c>
      <c r="J409" s="2">
        <f>-20*LOG(IMABS(COMPLEX(ReIm!J409,ReIm!K409)))</f>
        <v>40.678026233417029</v>
      </c>
      <c r="K409" s="2">
        <f>IMARGUMENT(COMPLEX(ReIm!J409,ReIm!K409))*(180/PI())</f>
        <v>-165.51812988106599</v>
      </c>
      <c r="L409" s="2">
        <f>-20*LOG(IMABS(COMPLEX(ReIm!L409,ReIm!M409)))</f>
        <v>38.361091624798775</v>
      </c>
      <c r="M409" s="2">
        <f>IMARGUMENT(COMPLEX(ReIm!L409,ReIm!M409))*(180/PI())</f>
        <v>-74.255509637504403</v>
      </c>
      <c r="N409">
        <f>ReIm!N409</f>
        <v>70</v>
      </c>
      <c r="O409" s="2">
        <f>-20*LOG(IMABS(COMPLEX(ReIm!O409,ReIm!P409)))</f>
        <v>60.320211917221549</v>
      </c>
      <c r="P409" s="2">
        <f>IMARGUMENT(COMPLEX(ReIm!O409,ReIm!P409))*(180/PI())</f>
        <v>109.84882451282147</v>
      </c>
    </row>
    <row r="410" spans="1:16" x14ac:dyDescent="0.35">
      <c r="A410">
        <f>ReIm!A410</f>
        <v>70.25</v>
      </c>
      <c r="B410" s="2">
        <f>-20*LOG(IMABS(COMPLEX(ReIm!B410,ReIm!C410)))</f>
        <v>32.345394576780336</v>
      </c>
      <c r="C410" s="2">
        <f>IMARGUMENT(COMPLEX(ReIm!B410,ReIm!C410))*(180/PI())</f>
        <v>-155.48384615233826</v>
      </c>
      <c r="D410" s="2">
        <f>-20*LOG(IMABS(COMPLEX(ReIm!D410,ReIm!E410)))</f>
        <v>31.651546844231714</v>
      </c>
      <c r="E410" s="2">
        <f>IMARGUMENT(COMPLEX(ReIm!D410,ReIm!E410))*(180/PI())</f>
        <v>-162.44583699469374</v>
      </c>
      <c r="F410">
        <f>ReIm!F410</f>
        <v>70.25</v>
      </c>
      <c r="G410" s="2">
        <f>-20*LOG(IMABS(COMPLEX(ReIm!G410,ReIm!H410)))</f>
        <v>43.397134281819774</v>
      </c>
      <c r="H410" s="2">
        <f>IMARGUMENT(COMPLEX(ReIm!G410,ReIm!H410))*(180/PI())</f>
        <v>42.672063404979184</v>
      </c>
      <c r="I410">
        <f>ReIm!I410</f>
        <v>70.25</v>
      </c>
      <c r="J410" s="2">
        <f>-20*LOG(IMABS(COMPLEX(ReIm!J410,ReIm!K410)))</f>
        <v>42.554771895866153</v>
      </c>
      <c r="K410" s="2">
        <f>IMARGUMENT(COMPLEX(ReIm!J410,ReIm!K410))*(180/PI())</f>
        <v>-172.11995175864689</v>
      </c>
      <c r="L410" s="2">
        <f>-20*LOG(IMABS(COMPLEX(ReIm!L410,ReIm!M410)))</f>
        <v>38.448703977866131</v>
      </c>
      <c r="M410" s="2">
        <f>IMARGUMENT(COMPLEX(ReIm!L410,ReIm!M410))*(180/PI())</f>
        <v>-79.34832411764458</v>
      </c>
      <c r="N410">
        <f>ReIm!N410</f>
        <v>70.25</v>
      </c>
      <c r="O410" s="2">
        <f>-20*LOG(IMABS(COMPLEX(ReIm!O410,ReIm!P410)))</f>
        <v>60.71501012803239</v>
      </c>
      <c r="P410" s="2">
        <f>IMARGUMENT(COMPLEX(ReIm!O410,ReIm!P410))*(180/PI())</f>
        <v>-79.69124222892448</v>
      </c>
    </row>
    <row r="411" spans="1:16" x14ac:dyDescent="0.35">
      <c r="A411">
        <f>ReIm!A411</f>
        <v>70.5</v>
      </c>
      <c r="B411" s="2">
        <f>-20*LOG(IMABS(COMPLEX(ReIm!B411,ReIm!C411)))</f>
        <v>31.714616880546487</v>
      </c>
      <c r="C411" s="2">
        <f>IMARGUMENT(COMPLEX(ReIm!B411,ReIm!C411))*(180/PI())</f>
        <v>-155.6094008553888</v>
      </c>
      <c r="D411" s="2">
        <f>-20*LOG(IMABS(COMPLEX(ReIm!D411,ReIm!E411)))</f>
        <v>29.967149372467297</v>
      </c>
      <c r="E411" s="2">
        <f>IMARGUMENT(COMPLEX(ReIm!D411,ReIm!E411))*(180/PI())</f>
        <v>-166.32582907362632</v>
      </c>
      <c r="F411">
        <f>ReIm!F411</f>
        <v>70.5</v>
      </c>
      <c r="G411" s="2">
        <f>-20*LOG(IMABS(COMPLEX(ReIm!G411,ReIm!H411)))</f>
        <v>43.489945104530847</v>
      </c>
      <c r="H411" s="2">
        <f>IMARGUMENT(COMPLEX(ReIm!G411,ReIm!H411))*(180/PI())</f>
        <v>-151.53397157050898</v>
      </c>
      <c r="I411">
        <f>ReIm!I411</f>
        <v>70.5</v>
      </c>
      <c r="J411" s="2">
        <f>-20*LOG(IMABS(COMPLEX(ReIm!J411,ReIm!K411)))</f>
        <v>43.734160282760612</v>
      </c>
      <c r="K411" s="2">
        <f>IMARGUMENT(COMPLEX(ReIm!J411,ReIm!K411))*(180/PI())</f>
        <v>179.52776483302148</v>
      </c>
      <c r="L411" s="2">
        <f>-20*LOG(IMABS(COMPLEX(ReIm!L411,ReIm!M411)))</f>
        <v>39.210538922573939</v>
      </c>
      <c r="M411" s="2">
        <f>IMARGUMENT(COMPLEX(ReIm!L411,ReIm!M411))*(180/PI())</f>
        <v>-80.627217576013749</v>
      </c>
      <c r="N411">
        <f>ReIm!N411</f>
        <v>70.5</v>
      </c>
      <c r="O411" s="2">
        <f>-20*LOG(IMABS(COMPLEX(ReIm!O411,ReIm!P411)))</f>
        <v>60.666563146918769</v>
      </c>
      <c r="P411" s="2">
        <f>IMARGUMENT(COMPLEX(ReIm!O411,ReIm!P411))*(180/PI())</f>
        <v>88.117817048204472</v>
      </c>
    </row>
    <row r="412" spans="1:16" x14ac:dyDescent="0.35">
      <c r="A412">
        <f>ReIm!A412</f>
        <v>70.75</v>
      </c>
      <c r="B412" s="2">
        <f>-20*LOG(IMABS(COMPLEX(ReIm!B412,ReIm!C412)))</f>
        <v>30.685340230464227</v>
      </c>
      <c r="C412" s="2">
        <f>IMARGUMENT(COMPLEX(ReIm!B412,ReIm!C412))*(180/PI())</f>
        <v>-158.42153676678703</v>
      </c>
      <c r="D412" s="2">
        <f>-20*LOG(IMABS(COMPLEX(ReIm!D412,ReIm!E412)))</f>
        <v>28.720222768022484</v>
      </c>
      <c r="E412" s="2">
        <f>IMARGUMENT(COMPLEX(ReIm!D412,ReIm!E412))*(180/PI())</f>
        <v>-175.03739008317891</v>
      </c>
      <c r="F412">
        <f>ReIm!F412</f>
        <v>70.75</v>
      </c>
      <c r="G412" s="2">
        <f>-20*LOG(IMABS(COMPLEX(ReIm!G412,ReIm!H412)))</f>
        <v>43.552936073544643</v>
      </c>
      <c r="H412" s="2">
        <f>IMARGUMENT(COMPLEX(ReIm!G412,ReIm!H412))*(180/PI())</f>
        <v>14.492923903331047</v>
      </c>
      <c r="I412">
        <f>ReIm!I412</f>
        <v>70.75</v>
      </c>
      <c r="J412" s="2">
        <f>-20*LOG(IMABS(COMPLEX(ReIm!J412,ReIm!K412)))</f>
        <v>45.418346916109094</v>
      </c>
      <c r="K412" s="2">
        <f>IMARGUMENT(COMPLEX(ReIm!J412,ReIm!K412))*(180/PI())</f>
        <v>162.34856679347445</v>
      </c>
      <c r="L412" s="2">
        <f>-20*LOG(IMABS(COMPLEX(ReIm!L412,ReIm!M412)))</f>
        <v>39.522004894025933</v>
      </c>
      <c r="M412" s="2">
        <f>IMARGUMENT(COMPLEX(ReIm!L412,ReIm!M412))*(180/PI())</f>
        <v>-73.523964182172705</v>
      </c>
      <c r="N412">
        <f>ReIm!N412</f>
        <v>70.75</v>
      </c>
      <c r="O412" s="2">
        <f>-20*LOG(IMABS(COMPLEX(ReIm!O412,ReIm!P412)))</f>
        <v>61.022083986961718</v>
      </c>
      <c r="P412" s="2">
        <f>IMARGUMENT(COMPLEX(ReIm!O412,ReIm!P412))*(180/PI())</f>
        <v>-104.15486508100618</v>
      </c>
    </row>
    <row r="413" spans="1:16" x14ac:dyDescent="0.35">
      <c r="A413">
        <f>ReIm!A413</f>
        <v>71</v>
      </c>
      <c r="B413" s="2">
        <f>-20*LOG(IMABS(COMPLEX(ReIm!B413,ReIm!C413)))</f>
        <v>30.004692287343882</v>
      </c>
      <c r="C413" s="2">
        <f>IMARGUMENT(COMPLEX(ReIm!B413,ReIm!C413))*(180/PI())</f>
        <v>-168.34025926922575</v>
      </c>
      <c r="D413" s="2">
        <f>-20*LOG(IMABS(COMPLEX(ReIm!D413,ReIm!E413)))</f>
        <v>28.06074495141694</v>
      </c>
      <c r="E413" s="2">
        <f>IMARGUMENT(COMPLEX(ReIm!D413,ReIm!E413))*(180/PI())</f>
        <v>175.15450373302932</v>
      </c>
      <c r="F413">
        <f>ReIm!F413</f>
        <v>71</v>
      </c>
      <c r="G413" s="2">
        <f>-20*LOG(IMABS(COMPLEX(ReIm!G413,ReIm!H413)))</f>
        <v>43.637842010676664</v>
      </c>
      <c r="H413" s="2">
        <f>IMARGUMENT(COMPLEX(ReIm!G413,ReIm!H413))*(180/PI())</f>
        <v>-179.71051834486934</v>
      </c>
      <c r="I413">
        <f>ReIm!I413</f>
        <v>71</v>
      </c>
      <c r="J413" s="2">
        <f>-20*LOG(IMABS(COMPLEX(ReIm!J413,ReIm!K413)))</f>
        <v>49.518184439284589</v>
      </c>
      <c r="K413" s="2">
        <f>IMARGUMENT(COMPLEX(ReIm!J413,ReIm!K413))*(180/PI())</f>
        <v>124.96048179941558</v>
      </c>
      <c r="L413" s="2">
        <f>-20*LOG(IMABS(COMPLEX(ReIm!L413,ReIm!M413)))</f>
        <v>38.349619020152311</v>
      </c>
      <c r="M413" s="2">
        <f>IMARGUMENT(COMPLEX(ReIm!L413,ReIm!M413))*(180/PI())</f>
        <v>-68.422872762270956</v>
      </c>
      <c r="N413">
        <f>ReIm!N413</f>
        <v>71</v>
      </c>
      <c r="O413" s="2">
        <f>-20*LOG(IMABS(COMPLEX(ReIm!O413,ReIm!P413)))</f>
        <v>61.291293742838633</v>
      </c>
      <c r="P413" s="2">
        <f>IMARGUMENT(COMPLEX(ReIm!O413,ReIm!P413))*(180/PI())</f>
        <v>64.774889581314</v>
      </c>
    </row>
    <row r="414" spans="1:16" x14ac:dyDescent="0.35">
      <c r="A414">
        <f>ReIm!A414</f>
        <v>71.25</v>
      </c>
      <c r="B414" s="2">
        <f>-20*LOG(IMABS(COMPLEX(ReIm!B414,ReIm!C414)))</f>
        <v>31.068386251058588</v>
      </c>
      <c r="C414" s="2">
        <f>IMARGUMENT(COMPLEX(ReIm!B414,ReIm!C414))*(180/PI())</f>
        <v>-178.23035404931434</v>
      </c>
      <c r="D414" s="2">
        <f>-20*LOG(IMABS(COMPLEX(ReIm!D414,ReIm!E414)))</f>
        <v>27.831686296350195</v>
      </c>
      <c r="E414" s="2">
        <f>IMARGUMENT(COMPLEX(ReIm!D414,ReIm!E414))*(180/PI())</f>
        <v>163.81946880217546</v>
      </c>
      <c r="F414">
        <f>ReIm!F414</f>
        <v>71.25</v>
      </c>
      <c r="G414" s="2">
        <f>-20*LOG(IMABS(COMPLEX(ReIm!G414,ReIm!H414)))</f>
        <v>43.719691195729105</v>
      </c>
      <c r="H414" s="2">
        <f>IMARGUMENT(COMPLEX(ReIm!G414,ReIm!H414))*(180/PI())</f>
        <v>-13.682787876018512</v>
      </c>
      <c r="I414">
        <f>ReIm!I414</f>
        <v>71.25</v>
      </c>
      <c r="J414" s="2">
        <f>-20*LOG(IMABS(COMPLEX(ReIm!J414,ReIm!K414)))</f>
        <v>53.332534423501201</v>
      </c>
      <c r="K414" s="2">
        <f>IMARGUMENT(COMPLEX(ReIm!J414,ReIm!K414))*(180/PI())</f>
        <v>17.050042382099463</v>
      </c>
      <c r="L414" s="2">
        <f>-20*LOG(IMABS(COMPLEX(ReIm!L414,ReIm!M414)))</f>
        <v>37.021549100763075</v>
      </c>
      <c r="M414" s="2">
        <f>IMARGUMENT(COMPLEX(ReIm!L414,ReIm!M414))*(180/PI())</f>
        <v>-72.129872210490433</v>
      </c>
      <c r="N414">
        <f>ReIm!N414</f>
        <v>71.25</v>
      </c>
      <c r="O414" s="2">
        <f>-20*LOG(IMABS(COMPLEX(ReIm!O414,ReIm!P414)))</f>
        <v>61.566938944005912</v>
      </c>
      <c r="P414" s="2">
        <f>IMARGUMENT(COMPLEX(ReIm!O414,ReIm!P414))*(180/PI())</f>
        <v>-125.26488677012442</v>
      </c>
    </row>
    <row r="415" spans="1:16" x14ac:dyDescent="0.35">
      <c r="A415">
        <f>ReIm!A415</f>
        <v>71.5</v>
      </c>
      <c r="B415" s="2">
        <f>-20*LOG(IMABS(COMPLEX(ReIm!B415,ReIm!C415)))</f>
        <v>32.489557468006964</v>
      </c>
      <c r="C415" s="2">
        <f>IMARGUMENT(COMPLEX(ReIm!B415,ReIm!C415))*(180/PI())</f>
        <v>-174.45742420249397</v>
      </c>
      <c r="D415" s="2">
        <f>-20*LOG(IMABS(COMPLEX(ReIm!D415,ReIm!E415)))</f>
        <v>28.283981146771513</v>
      </c>
      <c r="E415" s="2">
        <f>IMARGUMENT(COMPLEX(ReIm!D415,ReIm!E415))*(180/PI())</f>
        <v>153.9291748789754</v>
      </c>
      <c r="F415">
        <f>ReIm!F415</f>
        <v>71.5</v>
      </c>
      <c r="G415" s="2">
        <f>-20*LOG(IMABS(COMPLEX(ReIm!G415,ReIm!H415)))</f>
        <v>43.798951740584016</v>
      </c>
      <c r="H415" s="2">
        <f>IMARGUMENT(COMPLEX(ReIm!G415,ReIm!H415))*(180/PI())</f>
        <v>152.16010070692695</v>
      </c>
      <c r="I415">
        <f>ReIm!I415</f>
        <v>71.5</v>
      </c>
      <c r="J415" s="2">
        <f>-20*LOG(IMABS(COMPLEX(ReIm!J415,ReIm!K415)))</f>
        <v>46.784865755993579</v>
      </c>
      <c r="K415" s="2">
        <f>IMARGUMENT(COMPLEX(ReIm!J415,ReIm!K415))*(180/PI())</f>
        <v>-57.384835518688128</v>
      </c>
      <c r="L415" s="2">
        <f>-20*LOG(IMABS(COMPLEX(ReIm!L415,ReIm!M415)))</f>
        <v>36.645976949908381</v>
      </c>
      <c r="M415" s="2">
        <f>IMARGUMENT(COMPLEX(ReIm!L415,ReIm!M415))*(180/PI())</f>
        <v>-78.688835693987372</v>
      </c>
      <c r="N415">
        <f>ReIm!N415</f>
        <v>71.5</v>
      </c>
      <c r="O415" s="2">
        <f>-20*LOG(IMABS(COMPLEX(ReIm!O415,ReIm!P415)))</f>
        <v>61.724460382786773</v>
      </c>
      <c r="P415" s="2">
        <f>IMARGUMENT(COMPLEX(ReIm!O415,ReIm!P415))*(180/PI())</f>
        <v>43.64921409705947</v>
      </c>
    </row>
    <row r="416" spans="1:16" x14ac:dyDescent="0.35">
      <c r="A416">
        <f>ReIm!A416</f>
        <v>71.75</v>
      </c>
      <c r="B416" s="2">
        <f>-20*LOG(IMABS(COMPLEX(ReIm!B416,ReIm!C416)))</f>
        <v>32.021638496990093</v>
      </c>
      <c r="C416" s="2">
        <f>IMARGUMENT(COMPLEX(ReIm!B416,ReIm!C416))*(180/PI())</f>
        <v>-169.86363219977798</v>
      </c>
      <c r="D416" s="2">
        <f>-20*LOG(IMABS(COMPLEX(ReIm!D416,ReIm!E416)))</f>
        <v>28.623138471768353</v>
      </c>
      <c r="E416" s="2">
        <f>IMARGUMENT(COMPLEX(ReIm!D416,ReIm!E416))*(180/PI())</f>
        <v>145.6549110690184</v>
      </c>
      <c r="F416">
        <f>ReIm!F416</f>
        <v>71.75</v>
      </c>
      <c r="G416" s="2">
        <f>-20*LOG(IMABS(COMPLEX(ReIm!G416,ReIm!H416)))</f>
        <v>43.881788078260264</v>
      </c>
      <c r="H416" s="2">
        <f>IMARGUMENT(COMPLEX(ReIm!G416,ReIm!H416))*(180/PI())</f>
        <v>-41.856969592600379</v>
      </c>
      <c r="I416">
        <f>ReIm!I416</f>
        <v>71.75</v>
      </c>
      <c r="J416" s="2">
        <f>-20*LOG(IMABS(COMPLEX(ReIm!J416,ReIm!K416)))</f>
        <v>44.221365763002254</v>
      </c>
      <c r="K416" s="2">
        <f>IMARGUMENT(COMPLEX(ReIm!J416,ReIm!K416))*(180/PI())</f>
        <v>-86.490346277934776</v>
      </c>
      <c r="L416" s="2">
        <f>-20*LOG(IMABS(COMPLEX(ReIm!L416,ReIm!M416)))</f>
        <v>36.465279948743756</v>
      </c>
      <c r="M416" s="2">
        <f>IMARGUMENT(COMPLEX(ReIm!L416,ReIm!M416))*(180/PI())</f>
        <v>-84.32458841584463</v>
      </c>
      <c r="N416">
        <f>ReIm!N416</f>
        <v>71.75</v>
      </c>
      <c r="O416" s="2">
        <f>-20*LOG(IMABS(COMPLEX(ReIm!O416,ReIm!P416)))</f>
        <v>62.029564083427601</v>
      </c>
      <c r="P416" s="2">
        <f>IMARGUMENT(COMPLEX(ReIm!O416,ReIm!P416))*(180/PI())</f>
        <v>-145.88909352682111</v>
      </c>
    </row>
    <row r="417" spans="1:16" x14ac:dyDescent="0.35">
      <c r="A417">
        <f>ReIm!A417</f>
        <v>72</v>
      </c>
      <c r="B417" s="2">
        <f>-20*LOG(IMABS(COMPLEX(ReIm!B417,ReIm!C417)))</f>
        <v>31.807901061921996</v>
      </c>
      <c r="C417" s="2">
        <f>IMARGUMENT(COMPLEX(ReIm!B417,ReIm!C417))*(180/PI())</f>
        <v>-169.1779957808503</v>
      </c>
      <c r="D417" s="2">
        <f>-20*LOG(IMABS(COMPLEX(ReIm!D417,ReIm!E417)))</f>
        <v>29.648298344863928</v>
      </c>
      <c r="E417" s="2">
        <f>IMARGUMENT(COMPLEX(ReIm!D417,ReIm!E417))*(180/PI())</f>
        <v>132.99249380332336</v>
      </c>
      <c r="F417">
        <f>ReIm!F417</f>
        <v>72</v>
      </c>
      <c r="G417" s="2">
        <f>-20*LOG(IMABS(COMPLEX(ReIm!G417,ReIm!H417)))</f>
        <v>43.962482688253104</v>
      </c>
      <c r="H417" s="2">
        <f>IMARGUMENT(COMPLEX(ReIm!G417,ReIm!H417))*(180/PI())</f>
        <v>124.05525742109488</v>
      </c>
      <c r="I417">
        <f>ReIm!I417</f>
        <v>72</v>
      </c>
      <c r="J417" s="2">
        <f>-20*LOG(IMABS(COMPLEX(ReIm!J417,ReIm!K417)))</f>
        <v>42.52836399436039</v>
      </c>
      <c r="K417" s="2">
        <f>IMARGUMENT(COMPLEX(ReIm!J417,ReIm!K417))*(180/PI())</f>
        <v>-106.44545782568288</v>
      </c>
      <c r="L417" s="2">
        <f>-20*LOG(IMABS(COMPLEX(ReIm!L417,ReIm!M417)))</f>
        <v>36.728929383801528</v>
      </c>
      <c r="M417" s="2">
        <f>IMARGUMENT(COMPLEX(ReIm!L417,ReIm!M417))*(180/PI())</f>
        <v>-91.558988080091822</v>
      </c>
      <c r="N417">
        <f>ReIm!N417</f>
        <v>72</v>
      </c>
      <c r="O417" s="2">
        <f>-20*LOG(IMABS(COMPLEX(ReIm!O417,ReIm!P417)))</f>
        <v>62.191860208522378</v>
      </c>
      <c r="P417" s="2">
        <f>IMARGUMENT(COMPLEX(ReIm!O417,ReIm!P417))*(180/PI())</f>
        <v>23.010301382130468</v>
      </c>
    </row>
    <row r="418" spans="1:16" x14ac:dyDescent="0.35">
      <c r="A418">
        <f>ReIm!A418</f>
        <v>72.25</v>
      </c>
      <c r="B418" s="2">
        <f>-20*LOG(IMABS(COMPLEX(ReIm!B418,ReIm!C418)))</f>
        <v>30.8422825170409</v>
      </c>
      <c r="C418" s="2">
        <f>IMARGUMENT(COMPLEX(ReIm!B418,ReIm!C418))*(180/PI())</f>
        <v>-171.62595807270461</v>
      </c>
      <c r="D418" s="2">
        <f>-20*LOG(IMABS(COMPLEX(ReIm!D418,ReIm!E418)))</f>
        <v>31.992769294321498</v>
      </c>
      <c r="E418" s="2">
        <f>IMARGUMENT(COMPLEX(ReIm!D418,ReIm!E418))*(180/PI())</f>
        <v>124.84811997103937</v>
      </c>
      <c r="F418">
        <f>ReIm!F418</f>
        <v>72.25</v>
      </c>
      <c r="G418" s="2">
        <f>-20*LOG(IMABS(COMPLEX(ReIm!G418,ReIm!H418)))</f>
        <v>44.034252603318571</v>
      </c>
      <c r="H418" s="2">
        <f>IMARGUMENT(COMPLEX(ReIm!G418,ReIm!H418))*(180/PI())</f>
        <v>-69.938687794191054</v>
      </c>
      <c r="I418">
        <f>ReIm!I418</f>
        <v>72.25</v>
      </c>
      <c r="J418" s="2">
        <f>-20*LOG(IMABS(COMPLEX(ReIm!J418,ReIm!K418)))</f>
        <v>42.088495765352256</v>
      </c>
      <c r="K418" s="2">
        <f>IMARGUMENT(COMPLEX(ReIm!J418,ReIm!K418))*(180/PI())</f>
        <v>-129.08286453808478</v>
      </c>
      <c r="L418" s="2">
        <f>-20*LOG(IMABS(COMPLEX(ReIm!L418,ReIm!M418)))</f>
        <v>37.901292158087642</v>
      </c>
      <c r="M418" s="2">
        <f>IMARGUMENT(COMPLEX(ReIm!L418,ReIm!M418))*(180/PI())</f>
        <v>-96.723488058227346</v>
      </c>
      <c r="N418">
        <f>ReIm!N418</f>
        <v>72.25</v>
      </c>
      <c r="O418" s="2">
        <f>-20*LOG(IMABS(COMPLEX(ReIm!O418,ReIm!P418)))</f>
        <v>62.506732986867974</v>
      </c>
      <c r="P418" s="2">
        <f>IMARGUMENT(COMPLEX(ReIm!O418,ReIm!P418))*(180/PI())</f>
        <v>-168.73156407400566</v>
      </c>
    </row>
    <row r="419" spans="1:16" x14ac:dyDescent="0.35">
      <c r="A419">
        <f>ReIm!A419</f>
        <v>72.5</v>
      </c>
      <c r="B419" s="2">
        <f>-20*LOG(IMABS(COMPLEX(ReIm!B419,ReIm!C419)))</f>
        <v>31.292339564560727</v>
      </c>
      <c r="C419" s="2">
        <f>IMARGUMENT(COMPLEX(ReIm!B419,ReIm!C419))*(180/PI())</f>
        <v>179.33913362197771</v>
      </c>
      <c r="D419" s="2">
        <f>-20*LOG(IMABS(COMPLEX(ReIm!D419,ReIm!E419)))</f>
        <v>35.357414603757626</v>
      </c>
      <c r="E419" s="2">
        <f>IMARGUMENT(COMPLEX(ReIm!D419,ReIm!E419))*(180/PI())</f>
        <v>128.68199296999293</v>
      </c>
      <c r="F419">
        <f>ReIm!F419</f>
        <v>72.5</v>
      </c>
      <c r="G419" s="2">
        <f>-20*LOG(IMABS(COMPLEX(ReIm!G419,ReIm!H419)))</f>
        <v>44.105465352899238</v>
      </c>
      <c r="H419" s="2">
        <f>IMARGUMENT(COMPLEX(ReIm!G419,ReIm!H419))*(180/PI())</f>
        <v>95.935289874184491</v>
      </c>
      <c r="I419">
        <f>ReIm!I419</f>
        <v>72.5</v>
      </c>
      <c r="J419" s="2">
        <f>-20*LOG(IMABS(COMPLEX(ReIm!J419,ReIm!K419)))</f>
        <v>43.783095138462301</v>
      </c>
      <c r="K419" s="2">
        <f>IMARGUMENT(COMPLEX(ReIm!J419,ReIm!K419))*(180/PI())</f>
        <v>-150.91253161223528</v>
      </c>
      <c r="L419" s="2">
        <f>-20*LOG(IMABS(COMPLEX(ReIm!L419,ReIm!M419)))</f>
        <v>39.497119950657606</v>
      </c>
      <c r="M419" s="2">
        <f>IMARGUMENT(COMPLEX(ReIm!L419,ReIm!M419))*(180/PI())</f>
        <v>-93.305663560455244</v>
      </c>
      <c r="N419">
        <f>ReIm!N419</f>
        <v>72.5</v>
      </c>
      <c r="O419" s="2">
        <f>-20*LOG(IMABS(COMPLEX(ReIm!O419,ReIm!P419)))</f>
        <v>62.391339098057728</v>
      </c>
      <c r="P419" s="2">
        <f>IMARGUMENT(COMPLEX(ReIm!O419,ReIm!P419))*(180/PI())</f>
        <v>1.2746149847807831</v>
      </c>
    </row>
    <row r="420" spans="1:16" x14ac:dyDescent="0.35">
      <c r="A420">
        <f>ReIm!A420</f>
        <v>72.75</v>
      </c>
      <c r="B420" s="2">
        <f>-20*LOG(IMABS(COMPLEX(ReIm!B420,ReIm!C420)))</f>
        <v>32.659847845147247</v>
      </c>
      <c r="C420" s="2">
        <f>IMARGUMENT(COMPLEX(ReIm!B420,ReIm!C420))*(180/PI())</f>
        <v>-176.37198957213838</v>
      </c>
      <c r="D420" s="2">
        <f>-20*LOG(IMABS(COMPLEX(ReIm!D420,ReIm!E420)))</f>
        <v>36.452721331193615</v>
      </c>
      <c r="E420" s="2">
        <f>IMARGUMENT(COMPLEX(ReIm!D420,ReIm!E420))*(180/PI())</f>
        <v>151.37451356920712</v>
      </c>
      <c r="F420">
        <f>ReIm!F420</f>
        <v>72.75</v>
      </c>
      <c r="G420" s="2">
        <f>-20*LOG(IMABS(COMPLEX(ReIm!G420,ReIm!H420)))</f>
        <v>44.187957579271483</v>
      </c>
      <c r="H420" s="2">
        <f>IMARGUMENT(COMPLEX(ReIm!G420,ReIm!H420))*(180/PI())</f>
        <v>-98.03486174036955</v>
      </c>
      <c r="I420">
        <f>ReIm!I420</f>
        <v>72.75</v>
      </c>
      <c r="J420" s="2">
        <f>-20*LOG(IMABS(COMPLEX(ReIm!J420,ReIm!K420)))</f>
        <v>47.479875235412294</v>
      </c>
      <c r="K420" s="2">
        <f>IMARGUMENT(COMPLEX(ReIm!J420,ReIm!K420))*(180/PI())</f>
        <v>-160.19354974535835</v>
      </c>
      <c r="L420" s="2">
        <f>-20*LOG(IMABS(COMPLEX(ReIm!L420,ReIm!M420)))</f>
        <v>39.807513838865162</v>
      </c>
      <c r="M420" s="2">
        <f>IMARGUMENT(COMPLEX(ReIm!L420,ReIm!M420))*(180/PI())</f>
        <v>-83.028326196410433</v>
      </c>
      <c r="N420">
        <f>ReIm!N420</f>
        <v>72.75</v>
      </c>
      <c r="O420" s="2">
        <f>-20*LOG(IMABS(COMPLEX(ReIm!O420,ReIm!P420)))</f>
        <v>63.119490039512186</v>
      </c>
      <c r="P420" s="2">
        <f>IMARGUMENT(COMPLEX(ReIm!O420,ReIm!P420))*(180/PI())</f>
        <v>169.07945122146745</v>
      </c>
    </row>
    <row r="421" spans="1:16" x14ac:dyDescent="0.35">
      <c r="A421">
        <f>ReIm!A421</f>
        <v>73</v>
      </c>
      <c r="B421" s="2">
        <f>-20*LOG(IMABS(COMPLEX(ReIm!B421,ReIm!C421)))</f>
        <v>31.613263156599825</v>
      </c>
      <c r="C421" s="2">
        <f>IMARGUMENT(COMPLEX(ReIm!B421,ReIm!C421))*(180/PI())</f>
        <v>-170.47549531546952</v>
      </c>
      <c r="D421" s="2">
        <f>-20*LOG(IMABS(COMPLEX(ReIm!D421,ReIm!E421)))</f>
        <v>35.137244847910431</v>
      </c>
      <c r="E421" s="2">
        <f>IMARGUMENT(COMPLEX(ReIm!D421,ReIm!E421))*(180/PI())</f>
        <v>159.72280853726775</v>
      </c>
      <c r="F421">
        <f>ReIm!F421</f>
        <v>73</v>
      </c>
      <c r="G421" s="2">
        <f>-20*LOG(IMABS(COMPLEX(ReIm!G421,ReIm!H421)))</f>
        <v>44.250998820837154</v>
      </c>
      <c r="H421" s="2">
        <f>IMARGUMENT(COMPLEX(ReIm!G421,ReIm!H421))*(180/PI())</f>
        <v>67.878426234063767</v>
      </c>
      <c r="I421">
        <f>ReIm!I421</f>
        <v>73</v>
      </c>
      <c r="J421" s="2">
        <f>-20*LOG(IMABS(COMPLEX(ReIm!J421,ReIm!K421)))</f>
        <v>51.64774425800212</v>
      </c>
      <c r="K421" s="2">
        <f>IMARGUMENT(COMPLEX(ReIm!J421,ReIm!K421))*(180/PI())</f>
        <v>-143.33339156877824</v>
      </c>
      <c r="L421" s="2">
        <f>-20*LOG(IMABS(COMPLEX(ReIm!L421,ReIm!M421)))</f>
        <v>39.034380177452917</v>
      </c>
      <c r="M421" s="2">
        <f>IMARGUMENT(COMPLEX(ReIm!L421,ReIm!M421))*(180/PI())</f>
        <v>-74.707275488767877</v>
      </c>
      <c r="N421">
        <f>ReIm!N421</f>
        <v>73</v>
      </c>
      <c r="O421" s="2">
        <f>-20*LOG(IMABS(COMPLEX(ReIm!O421,ReIm!P421)))</f>
        <v>63.470145020704116</v>
      </c>
      <c r="P421" s="2">
        <f>IMARGUMENT(COMPLEX(ReIm!O421,ReIm!P421))*(180/PI())</f>
        <v>-19.269964387357177</v>
      </c>
    </row>
    <row r="422" spans="1:16" x14ac:dyDescent="0.35">
      <c r="A422">
        <f>ReIm!A422</f>
        <v>73.25</v>
      </c>
      <c r="B422" s="2">
        <f>-20*LOG(IMABS(COMPLEX(ReIm!B422,ReIm!C422)))</f>
        <v>31.057449949908683</v>
      </c>
      <c r="C422" s="2">
        <f>IMARGUMENT(COMPLEX(ReIm!B422,ReIm!C422))*(180/PI())</f>
        <v>-174.43324822873828</v>
      </c>
      <c r="D422" s="2">
        <f>-20*LOG(IMABS(COMPLEX(ReIm!D422,ReIm!E422)))</f>
        <v>34.168465083592217</v>
      </c>
      <c r="E422" s="2">
        <f>IMARGUMENT(COMPLEX(ReIm!D422,ReIm!E422))*(180/PI())</f>
        <v>164.70195915683135</v>
      </c>
      <c r="F422">
        <f>ReIm!F422</f>
        <v>73.25</v>
      </c>
      <c r="G422" s="2">
        <f>-20*LOG(IMABS(COMPLEX(ReIm!G422,ReIm!H422)))</f>
        <v>44.336946985954881</v>
      </c>
      <c r="H422" s="2">
        <f>IMARGUMENT(COMPLEX(ReIm!G422,ReIm!H422))*(180/PI())</f>
        <v>-126.15471485102371</v>
      </c>
      <c r="I422">
        <f>ReIm!I422</f>
        <v>73.25</v>
      </c>
      <c r="J422" s="2">
        <f>-20*LOG(IMABS(COMPLEX(ReIm!J422,ReIm!K422)))</f>
        <v>50.018670010784959</v>
      </c>
      <c r="K422" s="2">
        <f>IMARGUMENT(COMPLEX(ReIm!J422,ReIm!K422))*(180/PI())</f>
        <v>-118.74995886867859</v>
      </c>
      <c r="L422" s="2">
        <f>-20*LOG(IMABS(COMPLEX(ReIm!L422,ReIm!M422)))</f>
        <v>37.482060357917483</v>
      </c>
      <c r="M422" s="2">
        <f>IMARGUMENT(COMPLEX(ReIm!L422,ReIm!M422))*(180/PI())</f>
        <v>-73.673934115127182</v>
      </c>
      <c r="N422">
        <f>ReIm!N422</f>
        <v>73.25</v>
      </c>
      <c r="O422" s="2">
        <f>-20*LOG(IMABS(COMPLEX(ReIm!O422,ReIm!P422)))</f>
        <v>63.502800402128948</v>
      </c>
      <c r="P422" s="2">
        <f>IMARGUMENT(COMPLEX(ReIm!O422,ReIm!P422))*(180/PI())</f>
        <v>149.96713995831857</v>
      </c>
    </row>
    <row r="423" spans="1:16" x14ac:dyDescent="0.35">
      <c r="A423">
        <f>ReIm!A423</f>
        <v>73.5</v>
      </c>
      <c r="B423" s="2">
        <f>-20*LOG(IMABS(COMPLEX(ReIm!B423,ReIm!C423)))</f>
        <v>30.694073726453762</v>
      </c>
      <c r="C423" s="2">
        <f>IMARGUMENT(COMPLEX(ReIm!B423,ReIm!C423))*(180/PI())</f>
        <v>-177.075927522195</v>
      </c>
      <c r="D423" s="2">
        <f>-20*LOG(IMABS(COMPLEX(ReIm!D423,ReIm!E423)))</f>
        <v>32.750394200495229</v>
      </c>
      <c r="E423" s="2">
        <f>IMARGUMENT(COMPLEX(ReIm!D423,ReIm!E423))*(180/PI())</f>
        <v>161.91700876890533</v>
      </c>
      <c r="F423">
        <f>ReIm!F423</f>
        <v>73.5</v>
      </c>
      <c r="G423" s="2">
        <f>-20*LOG(IMABS(COMPLEX(ReIm!G423,ReIm!H423)))</f>
        <v>44.406986628618682</v>
      </c>
      <c r="H423" s="2">
        <f>IMARGUMENT(COMPLEX(ReIm!G423,ReIm!H423))*(180/PI())</f>
        <v>39.769276378406936</v>
      </c>
      <c r="I423">
        <f>ReIm!I423</f>
        <v>73.5</v>
      </c>
      <c r="J423" s="2">
        <f>-20*LOG(IMABS(COMPLEX(ReIm!J423,ReIm!K423)))</f>
        <v>49.005885226474781</v>
      </c>
      <c r="K423" s="2">
        <f>IMARGUMENT(COMPLEX(ReIm!J423,ReIm!K423))*(180/PI())</f>
        <v>-113.28689953062029</v>
      </c>
      <c r="L423" s="2">
        <f>-20*LOG(IMABS(COMPLEX(ReIm!L423,ReIm!M423)))</f>
        <v>36.767181623935116</v>
      </c>
      <c r="M423" s="2">
        <f>IMARGUMENT(COMPLEX(ReIm!L423,ReIm!M423))*(180/PI())</f>
        <v>-79.289116680024961</v>
      </c>
      <c r="N423">
        <f>ReIm!N423</f>
        <v>73.5</v>
      </c>
      <c r="O423" s="2">
        <f>-20*LOG(IMABS(COMPLEX(ReIm!O423,ReIm!P423)))</f>
        <v>63.782724551231397</v>
      </c>
      <c r="P423" s="2">
        <f>IMARGUMENT(COMPLEX(ReIm!O423,ReIm!P423))*(180/PI())</f>
        <v>-41.521495266637899</v>
      </c>
    </row>
    <row r="424" spans="1:16" x14ac:dyDescent="0.35">
      <c r="A424">
        <f>ReIm!A424</f>
        <v>73.75</v>
      </c>
      <c r="B424" s="2">
        <f>-20*LOG(IMABS(COMPLEX(ReIm!B424,ReIm!C424)))</f>
        <v>30.674687138848732</v>
      </c>
      <c r="C424" s="2">
        <f>IMARGUMENT(COMPLEX(ReIm!B424,ReIm!C424))*(180/PI())</f>
        <v>177.38719589913489</v>
      </c>
      <c r="D424" s="2">
        <f>-20*LOG(IMABS(COMPLEX(ReIm!D424,ReIm!E424)))</f>
        <v>32.826280450688927</v>
      </c>
      <c r="E424" s="2">
        <f>IMARGUMENT(COMPLEX(ReIm!D424,ReIm!E424))*(180/PI())</f>
        <v>150.17336743430565</v>
      </c>
      <c r="F424">
        <f>ReIm!F424</f>
        <v>73.75</v>
      </c>
      <c r="G424" s="2">
        <f>-20*LOG(IMABS(COMPLEX(ReIm!G424,ReIm!H424)))</f>
        <v>44.49322245401472</v>
      </c>
      <c r="H424" s="2">
        <f>IMARGUMENT(COMPLEX(ReIm!G424,ReIm!H424))*(180/PI())</f>
        <v>-154.29157089550557</v>
      </c>
      <c r="I424">
        <f>ReIm!I424</f>
        <v>73.75</v>
      </c>
      <c r="J424" s="2">
        <f>-20*LOG(IMABS(COMPLEX(ReIm!J424,ReIm!K424)))</f>
        <v>47.002360074381542</v>
      </c>
      <c r="K424" s="2">
        <f>IMARGUMENT(COMPLEX(ReIm!J424,ReIm!K424))*(180/PI())</f>
        <v>-104.08909865633933</v>
      </c>
      <c r="L424" s="2">
        <f>-20*LOG(IMABS(COMPLEX(ReIm!L424,ReIm!M424)))</f>
        <v>36.704812725640551</v>
      </c>
      <c r="M424" s="2">
        <f>IMARGUMENT(COMPLEX(ReIm!L424,ReIm!M424))*(180/PI())</f>
        <v>-83.635003049725682</v>
      </c>
      <c r="N424">
        <f>ReIm!N424</f>
        <v>73.75</v>
      </c>
      <c r="O424" s="2">
        <f>-20*LOG(IMABS(COMPLEX(ReIm!O424,ReIm!P424)))</f>
        <v>63.970761952311122</v>
      </c>
      <c r="P424" s="2">
        <f>IMARGUMENT(COMPLEX(ReIm!O424,ReIm!P424))*(180/PI())</f>
        <v>128.11636123243193</v>
      </c>
    </row>
    <row r="425" spans="1:16" x14ac:dyDescent="0.35">
      <c r="A425">
        <f>ReIm!A425</f>
        <v>74</v>
      </c>
      <c r="B425" s="2">
        <f>-20*LOG(IMABS(COMPLEX(ReIm!B425,ReIm!C425)))</f>
        <v>30.754620897199132</v>
      </c>
      <c r="C425" s="2">
        <f>IMARGUMENT(COMPLEX(ReIm!B425,ReIm!C425))*(180/PI())</f>
        <v>174.87953632095648</v>
      </c>
      <c r="D425" s="2">
        <f>-20*LOG(IMABS(COMPLEX(ReIm!D425,ReIm!E425)))</f>
        <v>35.246351176202054</v>
      </c>
      <c r="E425" s="2">
        <f>IMARGUMENT(COMPLEX(ReIm!D425,ReIm!E425))*(180/PI())</f>
        <v>151.63708516336402</v>
      </c>
      <c r="F425">
        <f>ReIm!F425</f>
        <v>74</v>
      </c>
      <c r="G425" s="2">
        <f>-20*LOG(IMABS(COMPLEX(ReIm!G425,ReIm!H425)))</f>
        <v>44.558098295399738</v>
      </c>
      <c r="H425" s="2">
        <f>IMARGUMENT(COMPLEX(ReIm!G425,ReIm!H425))*(180/PI())</f>
        <v>11.641816452034432</v>
      </c>
      <c r="I425">
        <f>ReIm!I425</f>
        <v>74</v>
      </c>
      <c r="J425" s="2">
        <f>-20*LOG(IMABS(COMPLEX(ReIm!J425,ReIm!K425)))</f>
        <v>44.385891323502086</v>
      </c>
      <c r="K425" s="2">
        <f>IMARGUMENT(COMPLEX(ReIm!J425,ReIm!K425))*(180/PI())</f>
        <v>-109.79909921225384</v>
      </c>
      <c r="L425" s="2">
        <f>-20*LOG(IMABS(COMPLEX(ReIm!L425,ReIm!M425)))</f>
        <v>36.825869832694629</v>
      </c>
      <c r="M425" s="2">
        <f>IMARGUMENT(COMPLEX(ReIm!L425,ReIm!M425))*(180/PI())</f>
        <v>-85.931323133208977</v>
      </c>
      <c r="N425">
        <f>ReIm!N425</f>
        <v>74</v>
      </c>
      <c r="O425" s="2">
        <f>-20*LOG(IMABS(COMPLEX(ReIm!O425,ReIm!P425)))</f>
        <v>64.193737615814669</v>
      </c>
      <c r="P425" s="2">
        <f>IMARGUMENT(COMPLEX(ReIm!O425,ReIm!P425))*(180/PI())</f>
        <v>-61.872507453345129</v>
      </c>
    </row>
    <row r="426" spans="1:16" x14ac:dyDescent="0.35">
      <c r="A426">
        <f>ReIm!A426</f>
        <v>74.25</v>
      </c>
      <c r="B426" s="2">
        <f>-20*LOG(IMABS(COMPLEX(ReIm!B426,ReIm!C426)))</f>
        <v>30.978693920835344</v>
      </c>
      <c r="C426" s="2">
        <f>IMARGUMENT(COMPLEX(ReIm!B426,ReIm!C426))*(180/PI())</f>
        <v>167.66091342617929</v>
      </c>
      <c r="D426" s="2">
        <f>-20*LOG(IMABS(COMPLEX(ReIm!D426,ReIm!E426)))</f>
        <v>34.934208989411417</v>
      </c>
      <c r="E426" s="2">
        <f>IMARGUMENT(COMPLEX(ReIm!D426,ReIm!E426))*(180/PI())</f>
        <v>169.2021331447219</v>
      </c>
      <c r="F426">
        <f>ReIm!F426</f>
        <v>74.25</v>
      </c>
      <c r="G426" s="2">
        <f>-20*LOG(IMABS(COMPLEX(ReIm!G426,ReIm!H426)))</f>
        <v>44.645489333968165</v>
      </c>
      <c r="H426" s="2">
        <f>IMARGUMENT(COMPLEX(ReIm!G426,ReIm!H426))*(180/PI())</f>
        <v>177.56783636504173</v>
      </c>
      <c r="I426">
        <f>ReIm!I426</f>
        <v>74.25</v>
      </c>
      <c r="J426" s="2">
        <f>-20*LOG(IMABS(COMPLEX(ReIm!J426,ReIm!K426)))</f>
        <v>42.840163913354758</v>
      </c>
      <c r="K426" s="2">
        <f>IMARGUMENT(COMPLEX(ReIm!J426,ReIm!K426))*(180/PI())</f>
        <v>-123.54241052328719</v>
      </c>
      <c r="L426" s="2">
        <f>-20*LOG(IMABS(COMPLEX(ReIm!L426,ReIm!M426)))</f>
        <v>36.953934545740765</v>
      </c>
      <c r="M426" s="2">
        <f>IMARGUMENT(COMPLEX(ReIm!L426,ReIm!M426))*(180/PI())</f>
        <v>-87.669913453214292</v>
      </c>
      <c r="N426">
        <f>ReIm!N426</f>
        <v>74.25</v>
      </c>
      <c r="O426" s="2">
        <f>-20*LOG(IMABS(COMPLEX(ReIm!O426,ReIm!P426)))</f>
        <v>64.766865487395393</v>
      </c>
      <c r="P426" s="2">
        <f>IMARGUMENT(COMPLEX(ReIm!O426,ReIm!P426))*(180/PI())</f>
        <v>110.48554865989483</v>
      </c>
    </row>
    <row r="427" spans="1:16" x14ac:dyDescent="0.35">
      <c r="A427">
        <f>ReIm!A427</f>
        <v>74.5</v>
      </c>
      <c r="B427" s="2">
        <f>-20*LOG(IMABS(COMPLEX(ReIm!B427,ReIm!C427)))</f>
        <v>32.65430843727701</v>
      </c>
      <c r="C427" s="2">
        <f>IMARGUMENT(COMPLEX(ReIm!B427,ReIm!C427))*(180/PI())</f>
        <v>163.49222096557799</v>
      </c>
      <c r="D427" s="2">
        <f>-20*LOG(IMABS(COMPLEX(ReIm!D427,ReIm!E427)))</f>
        <v>33.113995757511695</v>
      </c>
      <c r="E427" s="2">
        <f>IMARGUMENT(COMPLEX(ReIm!D427,ReIm!E427))*(180/PI())</f>
        <v>171.58866125520126</v>
      </c>
      <c r="F427">
        <f>ReIm!F427</f>
        <v>74.5</v>
      </c>
      <c r="G427" s="2">
        <f>-20*LOG(IMABS(COMPLEX(ReIm!G427,ReIm!H427)))</f>
        <v>44.710069248235698</v>
      </c>
      <c r="H427" s="2">
        <f>IMARGUMENT(COMPLEX(ReIm!G427,ReIm!H427))*(180/PI())</f>
        <v>-16.414077434538797</v>
      </c>
      <c r="I427">
        <f>ReIm!I427</f>
        <v>74.5</v>
      </c>
      <c r="J427" s="2">
        <f>-20*LOG(IMABS(COMPLEX(ReIm!J427,ReIm!K427)))</f>
        <v>42.972945371956357</v>
      </c>
      <c r="K427" s="2">
        <f>IMARGUMENT(COMPLEX(ReIm!J427,ReIm!K427))*(180/PI())</f>
        <v>-139.88930445239785</v>
      </c>
      <c r="L427" s="2">
        <f>-20*LOG(IMABS(COMPLEX(ReIm!L427,ReIm!M427)))</f>
        <v>37.293014744918281</v>
      </c>
      <c r="M427" s="2">
        <f>IMARGUMENT(COMPLEX(ReIm!L427,ReIm!M427))*(180/PI())</f>
        <v>-89.037406397586935</v>
      </c>
      <c r="N427">
        <f>ReIm!N427</f>
        <v>74.5</v>
      </c>
      <c r="O427" s="2">
        <f>-20*LOG(IMABS(COMPLEX(ReIm!O427,ReIm!P427)))</f>
        <v>64.91727292529815</v>
      </c>
      <c r="P427" s="2">
        <f>IMARGUMENT(COMPLEX(ReIm!O427,ReIm!P427))*(180/PI())</f>
        <v>-82.409446642137482</v>
      </c>
    </row>
    <row r="428" spans="1:16" x14ac:dyDescent="0.35">
      <c r="A428">
        <f>ReIm!A428</f>
        <v>74.75</v>
      </c>
      <c r="B428" s="2">
        <f>-20*LOG(IMABS(COMPLEX(ReIm!B428,ReIm!C428)))</f>
        <v>34.476825706189672</v>
      </c>
      <c r="C428" s="2">
        <f>IMARGUMENT(COMPLEX(ReIm!B428,ReIm!C428))*(180/PI())</f>
        <v>175.10203963357128</v>
      </c>
      <c r="D428" s="2">
        <f>-20*LOG(IMABS(COMPLEX(ReIm!D428,ReIm!E428)))</f>
        <v>32.079854087000008</v>
      </c>
      <c r="E428" s="2">
        <f>IMARGUMENT(COMPLEX(ReIm!D428,ReIm!E428))*(180/PI())</f>
        <v>171.17426495740739</v>
      </c>
      <c r="F428">
        <f>ReIm!F428</f>
        <v>74.75</v>
      </c>
      <c r="G428" s="2">
        <f>-20*LOG(IMABS(COMPLEX(ReIm!G428,ReIm!H428)))</f>
        <v>44.795034332306031</v>
      </c>
      <c r="H428" s="2">
        <f>IMARGUMENT(COMPLEX(ReIm!G428,ReIm!H428))*(180/PI())</f>
        <v>149.52885194985527</v>
      </c>
      <c r="I428">
        <f>ReIm!I428</f>
        <v>74.75</v>
      </c>
      <c r="J428" s="2">
        <f>-20*LOG(IMABS(COMPLEX(ReIm!J428,ReIm!K428)))</f>
        <v>43.855954249316952</v>
      </c>
      <c r="K428" s="2">
        <f>IMARGUMENT(COMPLEX(ReIm!J428,ReIm!K428))*(180/PI())</f>
        <v>-148.12366741587738</v>
      </c>
      <c r="L428" s="2">
        <f>-20*LOG(IMABS(COMPLEX(ReIm!L428,ReIm!M428)))</f>
        <v>37.967090763289775</v>
      </c>
      <c r="M428" s="2">
        <f>IMARGUMENT(COMPLEX(ReIm!L428,ReIm!M428))*(180/PI())</f>
        <v>-86.600789028800733</v>
      </c>
      <c r="N428">
        <f>ReIm!N428</f>
        <v>74.75</v>
      </c>
      <c r="O428" s="2">
        <f>-20*LOG(IMABS(COMPLEX(ReIm!O428,ReIm!P428)))</f>
        <v>65.22879703127812</v>
      </c>
      <c r="P428" s="2">
        <f>IMARGUMENT(COMPLEX(ReIm!O428,ReIm!P428))*(180/PI())</f>
        <v>89.70643810706693</v>
      </c>
    </row>
    <row r="429" spans="1:16" x14ac:dyDescent="0.35">
      <c r="A429">
        <f>ReIm!A429</f>
        <v>75</v>
      </c>
      <c r="B429" s="2">
        <f>-20*LOG(IMABS(COMPLEX(ReIm!B429,ReIm!C429)))</f>
        <v>32.428465476444416</v>
      </c>
      <c r="C429" s="2">
        <f>IMARGUMENT(COMPLEX(ReIm!B429,ReIm!C429))*(180/PI())</f>
        <v>-167.06695555579586</v>
      </c>
      <c r="D429" s="2">
        <f>-20*LOG(IMABS(COMPLEX(ReIm!D429,ReIm!E429)))</f>
        <v>30.603455675272457</v>
      </c>
      <c r="E429" s="2">
        <f>IMARGUMENT(COMPLEX(ReIm!D429,ReIm!E429))*(180/PI())</f>
        <v>166.65267491940165</v>
      </c>
      <c r="F429">
        <f>ReIm!F429</f>
        <v>75</v>
      </c>
      <c r="G429" s="2">
        <f>-20*LOG(IMABS(COMPLEX(ReIm!G429,ReIm!H429)))</f>
        <v>44.862558644097746</v>
      </c>
      <c r="H429" s="2">
        <f>IMARGUMENT(COMPLEX(ReIm!G429,ReIm!H429))*(180/PI())</f>
        <v>-44.556955197942251</v>
      </c>
      <c r="I429">
        <f>ReIm!I429</f>
        <v>75</v>
      </c>
      <c r="J429" s="2">
        <f>-20*LOG(IMABS(COMPLEX(ReIm!J429,ReIm!K429)))</f>
        <v>43.97685921667496</v>
      </c>
      <c r="K429" s="2">
        <f>IMARGUMENT(COMPLEX(ReIm!J429,ReIm!K429))*(180/PI())</f>
        <v>-155.37324835931278</v>
      </c>
      <c r="L429" s="2">
        <f>-20*LOG(IMABS(COMPLEX(ReIm!L429,ReIm!M429)))</f>
        <v>37.619471025189654</v>
      </c>
      <c r="M429" s="2">
        <f>IMARGUMENT(COMPLEX(ReIm!L429,ReIm!M429))*(180/PI())</f>
        <v>-78.032425606504873</v>
      </c>
      <c r="N429">
        <f>ReIm!N429</f>
        <v>75</v>
      </c>
      <c r="O429" s="2">
        <f>-20*LOG(IMABS(COMPLEX(ReIm!O429,ReIm!P429)))</f>
        <v>65.569341951003409</v>
      </c>
      <c r="P429" s="2">
        <f>IMARGUMENT(COMPLEX(ReIm!O429,ReIm!P429))*(180/PI())</f>
        <v>-101.46724042073826</v>
      </c>
    </row>
    <row r="430" spans="1:16" x14ac:dyDescent="0.35">
      <c r="A430">
        <f>ReIm!A430</f>
        <v>75.25</v>
      </c>
      <c r="B430" s="2">
        <f>-20*LOG(IMABS(COMPLEX(ReIm!B430,ReIm!C430)))</f>
        <v>29.669645675048848</v>
      </c>
      <c r="C430" s="2">
        <f>IMARGUMENT(COMPLEX(ReIm!B430,ReIm!C430))*(180/PI())</f>
        <v>-175.4111395576069</v>
      </c>
      <c r="D430" s="2">
        <f>-20*LOG(IMABS(COMPLEX(ReIm!D430,ReIm!E430)))</f>
        <v>30.003680899120056</v>
      </c>
      <c r="E430" s="2">
        <f>IMARGUMENT(COMPLEX(ReIm!D430,ReIm!E430))*(180/PI())</f>
        <v>157.09359019439103</v>
      </c>
      <c r="F430">
        <f>ReIm!F430</f>
        <v>75.25</v>
      </c>
      <c r="G430" s="2">
        <f>-20*LOG(IMABS(COMPLEX(ReIm!G430,ReIm!H430)))</f>
        <v>44.943866624336579</v>
      </c>
      <c r="H430" s="2">
        <f>IMARGUMENT(COMPLEX(ReIm!G430,ReIm!H430))*(180/PI())</f>
        <v>121.46645772244176</v>
      </c>
      <c r="I430">
        <f>ReIm!I430</f>
        <v>75.25</v>
      </c>
      <c r="J430" s="2">
        <f>-20*LOG(IMABS(COMPLEX(ReIm!J430,ReIm!K430)))</f>
        <v>44.525577918073822</v>
      </c>
      <c r="K430" s="2">
        <f>IMARGUMENT(COMPLEX(ReIm!J430,ReIm!K430))*(180/PI())</f>
        <v>-171.30489222680941</v>
      </c>
      <c r="L430" s="2">
        <f>-20*LOG(IMABS(COMPLEX(ReIm!L430,ReIm!M430)))</f>
        <v>36.153408579818581</v>
      </c>
      <c r="M430" s="2">
        <f>IMARGUMENT(COMPLEX(ReIm!L430,ReIm!M430))*(180/PI())</f>
        <v>-77.715214505376025</v>
      </c>
      <c r="N430">
        <f>ReIm!N430</f>
        <v>75.25</v>
      </c>
      <c r="O430" s="2">
        <f>-20*LOG(IMABS(COMPLEX(ReIm!O430,ReIm!P430)))</f>
        <v>65.794834322173628</v>
      </c>
      <c r="P430" s="2">
        <f>IMARGUMENT(COMPLEX(ReIm!O430,ReIm!P430))*(180/PI())</f>
        <v>70.648807767496365</v>
      </c>
    </row>
    <row r="431" spans="1:16" x14ac:dyDescent="0.35">
      <c r="A431">
        <f>ReIm!A431</f>
        <v>75.5</v>
      </c>
      <c r="B431" s="2">
        <f>-20*LOG(IMABS(COMPLEX(ReIm!B431,ReIm!C431)))</f>
        <v>29.06402967703313</v>
      </c>
      <c r="C431" s="2">
        <f>IMARGUMENT(COMPLEX(ReIm!B431,ReIm!C431))*(180/PI())</f>
        <v>169.37013337407447</v>
      </c>
      <c r="D431" s="2">
        <f>-20*LOG(IMABS(COMPLEX(ReIm!D431,ReIm!E431)))</f>
        <v>30.241219636664106</v>
      </c>
      <c r="E431" s="2">
        <f>IMARGUMENT(COMPLEX(ReIm!D431,ReIm!E431))*(180/PI())</f>
        <v>149.2504194986534</v>
      </c>
      <c r="F431">
        <f>ReIm!F431</f>
        <v>75.5</v>
      </c>
      <c r="G431" s="2">
        <f>-20*LOG(IMABS(COMPLEX(ReIm!G431,ReIm!H431)))</f>
        <v>45.012548541131892</v>
      </c>
      <c r="H431" s="2">
        <f>IMARGUMENT(COMPLEX(ReIm!G431,ReIm!H431))*(180/PI())</f>
        <v>-72.625727126933242</v>
      </c>
      <c r="I431">
        <f>ReIm!I431</f>
        <v>75.5</v>
      </c>
      <c r="J431" s="2">
        <f>-20*LOG(IMABS(COMPLEX(ReIm!J431,ReIm!K431)))</f>
        <v>46.804677892579754</v>
      </c>
      <c r="K431" s="2">
        <f>IMARGUMENT(COMPLEX(ReIm!J431,ReIm!K431))*(180/PI())</f>
        <v>170.31757535793784</v>
      </c>
      <c r="L431" s="2">
        <f>-20*LOG(IMABS(COMPLEX(ReIm!L431,ReIm!M431)))</f>
        <v>35.471553736333561</v>
      </c>
      <c r="M431" s="2">
        <f>IMARGUMENT(COMPLEX(ReIm!L431,ReIm!M431))*(180/PI())</f>
        <v>-82.45129586078906</v>
      </c>
      <c r="N431">
        <f>ReIm!N431</f>
        <v>75.5</v>
      </c>
      <c r="O431" s="2">
        <f>-20*LOG(IMABS(COMPLEX(ReIm!O431,ReIm!P431)))</f>
        <v>66.64363414008713</v>
      </c>
      <c r="P431" s="2">
        <f>IMARGUMENT(COMPLEX(ReIm!O431,ReIm!P431))*(180/PI())</f>
        <v>-119.18266573749551</v>
      </c>
    </row>
    <row r="432" spans="1:16" x14ac:dyDescent="0.35">
      <c r="A432">
        <f>ReIm!A432</f>
        <v>75.75</v>
      </c>
      <c r="B432" s="2">
        <f>-20*LOG(IMABS(COMPLEX(ReIm!B432,ReIm!C432)))</f>
        <v>29.650052877465541</v>
      </c>
      <c r="C432" s="2">
        <f>IMARGUMENT(COMPLEX(ReIm!B432,ReIm!C432))*(180/PI())</f>
        <v>156.03400338804798</v>
      </c>
      <c r="D432" s="2">
        <f>-20*LOG(IMABS(COMPLEX(ReIm!D432,ReIm!E432)))</f>
        <v>30.59373398547865</v>
      </c>
      <c r="E432" s="2">
        <f>IMARGUMENT(COMPLEX(ReIm!D432,ReIm!E432))*(180/PI())</f>
        <v>145.60753238795763</v>
      </c>
      <c r="F432">
        <f>ReIm!F432</f>
        <v>75.75</v>
      </c>
      <c r="G432" s="2">
        <f>-20*LOG(IMABS(COMPLEX(ReIm!G432,ReIm!H432)))</f>
        <v>45.099050415013835</v>
      </c>
      <c r="H432" s="2">
        <f>IMARGUMENT(COMPLEX(ReIm!G432,ReIm!H432))*(180/PI())</f>
        <v>93.332456404203796</v>
      </c>
      <c r="I432">
        <f>ReIm!I432</f>
        <v>75.75</v>
      </c>
      <c r="J432" s="2">
        <f>-20*LOG(IMABS(COMPLEX(ReIm!J432,ReIm!K432)))</f>
        <v>50.973587740876944</v>
      </c>
      <c r="K432" s="2">
        <f>IMARGUMENT(COMPLEX(ReIm!J432,ReIm!K432))*(180/PI())</f>
        <v>153.76468219354149</v>
      </c>
      <c r="L432" s="2">
        <f>-20*LOG(IMABS(COMPLEX(ReIm!L432,ReIm!M432)))</f>
        <v>35.155370537364249</v>
      </c>
      <c r="M432" s="2">
        <f>IMARGUMENT(COMPLEX(ReIm!L432,ReIm!M432))*(180/PI())</f>
        <v>-86.837096548775747</v>
      </c>
      <c r="N432">
        <f>ReIm!N432</f>
        <v>75.75</v>
      </c>
      <c r="O432" s="2">
        <f>-20*LOG(IMABS(COMPLEX(ReIm!O432,ReIm!P432)))</f>
        <v>66.318640823011108</v>
      </c>
      <c r="P432" s="2">
        <f>IMARGUMENT(COMPLEX(ReIm!O432,ReIm!P432))*(180/PI())</f>
        <v>52.311895921540902</v>
      </c>
    </row>
    <row r="433" spans="1:16" x14ac:dyDescent="0.35">
      <c r="A433">
        <f>ReIm!A433</f>
        <v>76</v>
      </c>
      <c r="B433" s="2">
        <f>-20*LOG(IMABS(COMPLEX(ReIm!B433,ReIm!C433)))</f>
        <v>31.573579559225166</v>
      </c>
      <c r="C433" s="2">
        <f>IMARGUMENT(COMPLEX(ReIm!B433,ReIm!C433))*(180/PI())</f>
        <v>145.0163364477626</v>
      </c>
      <c r="D433" s="2">
        <f>-20*LOG(IMABS(COMPLEX(ReIm!D433,ReIm!E433)))</f>
        <v>30.309125136493442</v>
      </c>
      <c r="E433" s="2">
        <f>IMARGUMENT(COMPLEX(ReIm!D433,ReIm!E433))*(180/PI())</f>
        <v>143.04320426379212</v>
      </c>
      <c r="F433">
        <f>ReIm!F433</f>
        <v>76</v>
      </c>
      <c r="G433" s="2">
        <f>-20*LOG(IMABS(COMPLEX(ReIm!G433,ReIm!H433)))</f>
        <v>45.179563585560921</v>
      </c>
      <c r="H433" s="2">
        <f>IMARGUMENT(COMPLEX(ReIm!G433,ReIm!H433))*(180/PI())</f>
        <v>-100.68936606785157</v>
      </c>
      <c r="I433">
        <f>ReIm!I433</f>
        <v>76</v>
      </c>
      <c r="J433" s="2">
        <f>-20*LOG(IMABS(COMPLEX(ReIm!J433,ReIm!K433)))</f>
        <v>58.929118562594134</v>
      </c>
      <c r="K433" s="2">
        <f>IMARGUMENT(COMPLEX(ReIm!J433,ReIm!K433))*(180/PI())</f>
        <v>113.65978453271545</v>
      </c>
      <c r="L433" s="2">
        <f>-20*LOG(IMABS(COMPLEX(ReIm!L433,ReIm!M433)))</f>
        <v>35.00860764596559</v>
      </c>
      <c r="M433" s="2">
        <f>IMARGUMENT(COMPLEX(ReIm!L433,ReIm!M433))*(180/PI())</f>
        <v>-91.172488825394737</v>
      </c>
      <c r="N433">
        <f>ReIm!N433</f>
        <v>76</v>
      </c>
      <c r="O433" s="2">
        <f>-20*LOG(IMABS(COMPLEX(ReIm!O433,ReIm!P433)))</f>
        <v>66.687124437101559</v>
      </c>
      <c r="P433" s="2">
        <f>IMARGUMENT(COMPLEX(ReIm!O433,ReIm!P433))*(180/PI())</f>
        <v>-135.2906669084395</v>
      </c>
    </row>
    <row r="434" spans="1:16" x14ac:dyDescent="0.35">
      <c r="A434">
        <f>ReIm!A434</f>
        <v>76.25</v>
      </c>
      <c r="B434" s="2">
        <f>-20*LOG(IMABS(COMPLEX(ReIm!B434,ReIm!C434)))</f>
        <v>34.209082309371851</v>
      </c>
      <c r="C434" s="2">
        <f>IMARGUMENT(COMPLEX(ReIm!B434,ReIm!C434))*(180/PI())</f>
        <v>152.58457507993128</v>
      </c>
      <c r="D434" s="2">
        <f>-20*LOG(IMABS(COMPLEX(ReIm!D434,ReIm!E434)))</f>
        <v>29.866271385553823</v>
      </c>
      <c r="E434" s="2">
        <f>IMARGUMENT(COMPLEX(ReIm!D434,ReIm!E434))*(180/PI())</f>
        <v>134.35393274715042</v>
      </c>
      <c r="F434">
        <f>ReIm!F434</f>
        <v>76.25</v>
      </c>
      <c r="G434" s="2">
        <f>-20*LOG(IMABS(COMPLEX(ReIm!G434,ReIm!H434)))</f>
        <v>45.259097296674</v>
      </c>
      <c r="H434" s="2">
        <f>IMARGUMENT(COMPLEX(ReIm!G434,ReIm!H434))*(180/PI())</f>
        <v>65.250099892923487</v>
      </c>
      <c r="I434">
        <f>ReIm!I434</f>
        <v>76.25</v>
      </c>
      <c r="J434" s="2">
        <f>-20*LOG(IMABS(COMPLEX(ReIm!J434,ReIm!K434)))</f>
        <v>53.956189490396795</v>
      </c>
      <c r="K434" s="2">
        <f>IMARGUMENT(COMPLEX(ReIm!J434,ReIm!K434))*(180/PI())</f>
        <v>-21.630302570533992</v>
      </c>
      <c r="L434" s="2">
        <f>-20*LOG(IMABS(COMPLEX(ReIm!L434,ReIm!M434)))</f>
        <v>35.036499031905258</v>
      </c>
      <c r="M434" s="2">
        <f>IMARGUMENT(COMPLEX(ReIm!L434,ReIm!M434))*(180/PI())</f>
        <v>-96.426468301986688</v>
      </c>
      <c r="N434">
        <f>ReIm!N434</f>
        <v>76.25</v>
      </c>
      <c r="O434" s="2">
        <f>-20*LOG(IMABS(COMPLEX(ReIm!O434,ReIm!P434)))</f>
        <v>67.047582929131508</v>
      </c>
      <c r="P434" s="2">
        <f>IMARGUMENT(COMPLEX(ReIm!O434,ReIm!P434))*(180/PI())</f>
        <v>36.41136683261665</v>
      </c>
    </row>
    <row r="435" spans="1:16" x14ac:dyDescent="0.35">
      <c r="A435">
        <f>ReIm!A435</f>
        <v>76.5</v>
      </c>
      <c r="B435" s="2">
        <f>-20*LOG(IMABS(COMPLEX(ReIm!B435,ReIm!C435)))</f>
        <v>33.260610800175357</v>
      </c>
      <c r="C435" s="2">
        <f>IMARGUMENT(COMPLEX(ReIm!B435,ReIm!C435))*(180/PI())</f>
        <v>161.56966293039224</v>
      </c>
      <c r="D435" s="2">
        <f>-20*LOG(IMABS(COMPLEX(ReIm!D435,ReIm!E435)))</f>
        <v>30.112841269890144</v>
      </c>
      <c r="E435" s="2">
        <f>IMARGUMENT(COMPLEX(ReIm!D435,ReIm!E435))*(180/PI())</f>
        <v>119.66139724894781</v>
      </c>
      <c r="F435">
        <f>ReIm!F435</f>
        <v>76.5</v>
      </c>
      <c r="G435" s="2">
        <f>-20*LOG(IMABS(COMPLEX(ReIm!G435,ReIm!H435)))</f>
        <v>45.331420973090047</v>
      </c>
      <c r="H435" s="2">
        <f>IMARGUMENT(COMPLEX(ReIm!G435,ReIm!H435))*(180/PI())</f>
        <v>-128.83557799157956</v>
      </c>
      <c r="I435">
        <f>ReIm!I435</f>
        <v>76.5</v>
      </c>
      <c r="J435" s="2">
        <f>-20*LOG(IMABS(COMPLEX(ReIm!J435,ReIm!K435)))</f>
        <v>46.170125607985156</v>
      </c>
      <c r="K435" s="2">
        <f>IMARGUMENT(COMPLEX(ReIm!J435,ReIm!K435))*(180/PI())</f>
        <v>-61.968164750481854</v>
      </c>
      <c r="L435" s="2">
        <f>-20*LOG(IMABS(COMPLEX(ReIm!L435,ReIm!M435)))</f>
        <v>35.699993811075792</v>
      </c>
      <c r="M435" s="2">
        <f>IMARGUMENT(COMPLEX(ReIm!L435,ReIm!M435))*(180/PI())</f>
        <v>-101.58593675769364</v>
      </c>
      <c r="N435">
        <f>ReIm!N435</f>
        <v>76.5</v>
      </c>
      <c r="O435" s="2">
        <f>-20*LOG(IMABS(COMPLEX(ReIm!O435,ReIm!P435)))</f>
        <v>67.309802272305475</v>
      </c>
      <c r="P435" s="2">
        <f>IMARGUMENT(COMPLEX(ReIm!O435,ReIm!P435))*(180/PI())</f>
        <v>-152.74812745856391</v>
      </c>
    </row>
    <row r="436" spans="1:16" x14ac:dyDescent="0.35">
      <c r="A436">
        <f>ReIm!A436</f>
        <v>76.75</v>
      </c>
      <c r="B436" s="2">
        <f>-20*LOG(IMABS(COMPLEX(ReIm!B436,ReIm!C436)))</f>
        <v>33.09836042679261</v>
      </c>
      <c r="C436" s="2">
        <f>IMARGUMENT(COMPLEX(ReIm!B436,ReIm!C436))*(180/PI())</f>
        <v>153.29802778747225</v>
      </c>
      <c r="D436" s="2">
        <f>-20*LOG(IMABS(COMPLEX(ReIm!D436,ReIm!E436)))</f>
        <v>32.345377672435603</v>
      </c>
      <c r="E436" s="2">
        <f>IMARGUMENT(COMPLEX(ReIm!D436,ReIm!E436))*(180/PI())</f>
        <v>101.11172771471593</v>
      </c>
      <c r="F436">
        <f>ReIm!F436</f>
        <v>76.75</v>
      </c>
      <c r="G436" s="2">
        <f>-20*LOG(IMABS(COMPLEX(ReIm!G436,ReIm!H436)))</f>
        <v>45.416037684151895</v>
      </c>
      <c r="H436" s="2">
        <f>IMARGUMENT(COMPLEX(ReIm!G436,ReIm!H436))*(180/PI())</f>
        <v>37.308713490936448</v>
      </c>
      <c r="I436">
        <f>ReIm!I436</f>
        <v>76.75</v>
      </c>
      <c r="J436" s="2">
        <f>-20*LOG(IMABS(COMPLEX(ReIm!J436,ReIm!K436)))</f>
        <v>42.652860074002483</v>
      </c>
      <c r="K436" s="2">
        <f>IMARGUMENT(COMPLEX(ReIm!J436,ReIm!K436))*(180/PI())</f>
        <v>-94.800957432965006</v>
      </c>
      <c r="L436" s="2">
        <f>-20*LOG(IMABS(COMPLEX(ReIm!L436,ReIm!M436)))</f>
        <v>36.619134711731746</v>
      </c>
      <c r="M436" s="2">
        <f>IMARGUMENT(COMPLEX(ReIm!L436,ReIm!M436))*(180/PI())</f>
        <v>-101.61562840308518</v>
      </c>
      <c r="N436">
        <f>ReIm!N436</f>
        <v>76.75</v>
      </c>
      <c r="O436" s="2">
        <f>-20*LOG(IMABS(COMPLEX(ReIm!O436,ReIm!P436)))</f>
        <v>67.374730876370336</v>
      </c>
      <c r="P436" s="2">
        <f>IMARGUMENT(COMPLEX(ReIm!O436,ReIm!P436))*(180/PI())</f>
        <v>15.722991612076662</v>
      </c>
    </row>
    <row r="437" spans="1:16" x14ac:dyDescent="0.35">
      <c r="A437">
        <f>ReIm!A437</f>
        <v>77</v>
      </c>
      <c r="B437" s="2">
        <f>-20*LOG(IMABS(COMPLEX(ReIm!B437,ReIm!C437)))</f>
        <v>34.859051748269145</v>
      </c>
      <c r="C437" s="2">
        <f>IMARGUMENT(COMPLEX(ReIm!B437,ReIm!C437))*(180/PI())</f>
        <v>151.7490662049868</v>
      </c>
      <c r="D437" s="2">
        <f>-20*LOG(IMABS(COMPLEX(ReIm!D437,ReIm!E437)))</f>
        <v>37.998960022137382</v>
      </c>
      <c r="E437" s="2">
        <f>IMARGUMENT(COMPLEX(ReIm!D437,ReIm!E437))*(180/PI())</f>
        <v>98.068866143603174</v>
      </c>
      <c r="F437">
        <f>ReIm!F437</f>
        <v>77</v>
      </c>
      <c r="G437" s="2">
        <f>-20*LOG(IMABS(COMPLEX(ReIm!G437,ReIm!H437)))</f>
        <v>45.488312163763467</v>
      </c>
      <c r="H437" s="2">
        <f>IMARGUMENT(COMPLEX(ReIm!G437,ReIm!H437))*(180/PI())</f>
        <v>-156.67857749459532</v>
      </c>
      <c r="I437">
        <f>ReIm!I437</f>
        <v>77</v>
      </c>
      <c r="J437" s="2">
        <f>-20*LOG(IMABS(COMPLEX(ReIm!J437,ReIm!K437)))</f>
        <v>42.00566801623399</v>
      </c>
      <c r="K437" s="2">
        <f>IMARGUMENT(COMPLEX(ReIm!J437,ReIm!K437))*(180/PI())</f>
        <v>-125.67982686767694</v>
      </c>
      <c r="L437" s="2">
        <f>-20*LOG(IMABS(COMPLEX(ReIm!L437,ReIm!M437)))</f>
        <v>37.160829508295599</v>
      </c>
      <c r="M437" s="2">
        <f>IMARGUMENT(COMPLEX(ReIm!L437,ReIm!M437))*(180/PI())</f>
        <v>-98.597421575273088</v>
      </c>
      <c r="N437">
        <f>ReIm!N437</f>
        <v>77</v>
      </c>
      <c r="O437" s="2">
        <f>-20*LOG(IMABS(COMPLEX(ReIm!O437,ReIm!P437)))</f>
        <v>67.552824058349529</v>
      </c>
      <c r="P437" s="2">
        <f>IMARGUMENT(COMPLEX(ReIm!O437,ReIm!P437))*(180/PI())</f>
        <v>-169.08090756963722</v>
      </c>
    </row>
    <row r="438" spans="1:16" x14ac:dyDescent="0.35">
      <c r="A438">
        <f>ReIm!A438</f>
        <v>77.25</v>
      </c>
      <c r="B438" s="2">
        <f>-20*LOG(IMABS(COMPLEX(ReIm!B438,ReIm!C438)))</f>
        <v>35.580715818064576</v>
      </c>
      <c r="C438" s="2">
        <f>IMARGUMENT(COMPLEX(ReIm!B438,ReIm!C438))*(180/PI())</f>
        <v>161.69844571486854</v>
      </c>
      <c r="D438" s="2">
        <f>-20*LOG(IMABS(COMPLEX(ReIm!D438,ReIm!E438)))</f>
        <v>40.392522654859448</v>
      </c>
      <c r="E438" s="2">
        <f>IMARGUMENT(COMPLEX(ReIm!D438,ReIm!E438))*(180/PI())</f>
        <v>132.52914356047134</v>
      </c>
      <c r="F438">
        <f>ReIm!F438</f>
        <v>77.25</v>
      </c>
      <c r="G438" s="2">
        <f>-20*LOG(IMABS(COMPLEX(ReIm!G438,ReIm!H438)))</f>
        <v>45.560320038552611</v>
      </c>
      <c r="H438" s="2">
        <f>IMARGUMENT(COMPLEX(ReIm!G438,ReIm!H438))*(180/PI())</f>
        <v>9.3093898403659736</v>
      </c>
      <c r="I438">
        <f>ReIm!I438</f>
        <v>77.25</v>
      </c>
      <c r="J438" s="2">
        <f>-20*LOG(IMABS(COMPLEX(ReIm!J438,ReIm!K438)))</f>
        <v>43.559226289841405</v>
      </c>
      <c r="K438" s="2">
        <f>IMARGUMENT(COMPLEX(ReIm!J438,ReIm!K438))*(180/PI())</f>
        <v>-150.65890723447214</v>
      </c>
      <c r="L438" s="2">
        <f>-20*LOG(IMABS(COMPLEX(ReIm!L438,ReIm!M438)))</f>
        <v>37.204524914724779</v>
      </c>
      <c r="M438" s="2">
        <f>IMARGUMENT(COMPLEX(ReIm!L438,ReIm!M438))*(180/PI())</f>
        <v>-93.689972766011721</v>
      </c>
      <c r="N438">
        <f>ReIm!N438</f>
        <v>77.25</v>
      </c>
      <c r="O438" s="2">
        <f>-20*LOG(IMABS(COMPLEX(ReIm!O438,ReIm!P438)))</f>
        <v>67.818285049235172</v>
      </c>
      <c r="P438" s="2">
        <f>IMARGUMENT(COMPLEX(ReIm!O438,ReIm!P438))*(180/PI())</f>
        <v>3.0960677259079961</v>
      </c>
    </row>
    <row r="439" spans="1:16" x14ac:dyDescent="0.35">
      <c r="A439">
        <f>ReIm!A439</f>
        <v>77.5</v>
      </c>
      <c r="B439" s="2">
        <f>-20*LOG(IMABS(COMPLEX(ReIm!B439,ReIm!C439)))</f>
        <v>34.485128323173107</v>
      </c>
      <c r="C439" s="2">
        <f>IMARGUMENT(COMPLEX(ReIm!B439,ReIm!C439))*(180/PI())</f>
        <v>166.66383758089646</v>
      </c>
      <c r="D439" s="2">
        <f>-20*LOG(IMABS(COMPLEX(ReIm!D439,ReIm!E439)))</f>
        <v>39.819258613270463</v>
      </c>
      <c r="E439" s="2">
        <f>IMARGUMENT(COMPLEX(ReIm!D439,ReIm!E439))*(180/PI())</f>
        <v>150.95079563452478</v>
      </c>
      <c r="F439">
        <f>ReIm!F439</f>
        <v>77.5</v>
      </c>
      <c r="G439" s="2">
        <f>-20*LOG(IMABS(COMPLEX(ReIm!G439,ReIm!H439)))</f>
        <v>45.6204804602</v>
      </c>
      <c r="H439" s="2">
        <f>IMARGUMENT(COMPLEX(ReIm!G439,ReIm!H439))*(180/PI())</f>
        <v>175.27974550182282</v>
      </c>
      <c r="I439">
        <f>ReIm!I439</f>
        <v>77.5</v>
      </c>
      <c r="J439" s="2">
        <f>-20*LOG(IMABS(COMPLEX(ReIm!J439,ReIm!K439)))</f>
        <v>46.37485476691991</v>
      </c>
      <c r="K439" s="2">
        <f>IMARGUMENT(COMPLEX(ReIm!J439,ReIm!K439))*(180/PI())</f>
        <v>-164.07703494630127</v>
      </c>
      <c r="L439" s="2">
        <f>-20*LOG(IMABS(COMPLEX(ReIm!L439,ReIm!M439)))</f>
        <v>36.525850177112396</v>
      </c>
      <c r="M439" s="2">
        <f>IMARGUMENT(COMPLEX(ReIm!L439,ReIm!M439))*(180/PI())</f>
        <v>-92.009667515790824</v>
      </c>
      <c r="N439">
        <f>ReIm!N439</f>
        <v>77.5</v>
      </c>
      <c r="O439" s="2">
        <f>-20*LOG(IMABS(COMPLEX(ReIm!O439,ReIm!P439)))</f>
        <v>67.491813518822809</v>
      </c>
      <c r="P439" s="2">
        <f>IMARGUMENT(COMPLEX(ReIm!O439,ReIm!P439))*(180/PI())</f>
        <v>170.37879386284794</v>
      </c>
    </row>
    <row r="440" spans="1:16" x14ac:dyDescent="0.35">
      <c r="A440">
        <f>ReIm!A440</f>
        <v>77.75</v>
      </c>
      <c r="B440" s="2">
        <f>-20*LOG(IMABS(COMPLEX(ReIm!B440,ReIm!C440)))</f>
        <v>33.70833390052789</v>
      </c>
      <c r="C440" s="2">
        <f>IMARGUMENT(COMPLEX(ReIm!B440,ReIm!C440))*(180/PI())</f>
        <v>161.60054184758792</v>
      </c>
      <c r="D440" s="2">
        <f>-20*LOG(IMABS(COMPLEX(ReIm!D440,ReIm!E440)))</f>
        <v>38.158299529726264</v>
      </c>
      <c r="E440" s="2">
        <f>IMARGUMENT(COMPLEX(ReIm!D440,ReIm!E440))*(180/PI())</f>
        <v>166.50361587536597</v>
      </c>
      <c r="F440">
        <f>ReIm!F440</f>
        <v>77.75</v>
      </c>
      <c r="G440" s="2">
        <f>-20*LOG(IMABS(COMPLEX(ReIm!G440,ReIm!H440)))</f>
        <v>45.714452162723376</v>
      </c>
      <c r="H440" s="2">
        <f>IMARGUMENT(COMPLEX(ReIm!G440,ReIm!H440))*(180/PI())</f>
        <v>-18.789652216080029</v>
      </c>
      <c r="I440">
        <f>ReIm!I440</f>
        <v>77.75</v>
      </c>
      <c r="J440" s="2">
        <f>-20*LOG(IMABS(COMPLEX(ReIm!J440,ReIm!K440)))</f>
        <v>49.980199024325714</v>
      </c>
      <c r="K440" s="2">
        <f>IMARGUMENT(COMPLEX(ReIm!J440,ReIm!K440))*(180/PI())</f>
        <v>-171.24581342310026</v>
      </c>
      <c r="L440" s="2">
        <f>-20*LOG(IMABS(COMPLEX(ReIm!L440,ReIm!M440)))</f>
        <v>36.215840318369132</v>
      </c>
      <c r="M440" s="2">
        <f>IMARGUMENT(COMPLEX(ReIm!L440,ReIm!M440))*(180/PI())</f>
        <v>-95.568447102945385</v>
      </c>
      <c r="N440">
        <f>ReIm!N440</f>
        <v>77.75</v>
      </c>
      <c r="O440" s="2">
        <f>-20*LOG(IMABS(COMPLEX(ReIm!O440,ReIm!P440)))</f>
        <v>68.059033984400884</v>
      </c>
      <c r="P440" s="2">
        <f>IMARGUMENT(COMPLEX(ReIm!O440,ReIm!P440))*(180/PI())</f>
        <v>-13.383030697953011</v>
      </c>
    </row>
    <row r="441" spans="1:16" x14ac:dyDescent="0.35">
      <c r="A441">
        <f>ReIm!A441</f>
        <v>78</v>
      </c>
      <c r="B441" s="2">
        <f>-20*LOG(IMABS(COMPLEX(ReIm!B441,ReIm!C441)))</f>
        <v>33.941141914254075</v>
      </c>
      <c r="C441" s="2">
        <f>IMARGUMENT(COMPLEX(ReIm!B441,ReIm!C441))*(180/PI())</f>
        <v>154.29033907164168</v>
      </c>
      <c r="D441" s="2">
        <f>-20*LOG(IMABS(COMPLEX(ReIm!D441,ReIm!E441)))</f>
        <v>36.153330411431163</v>
      </c>
      <c r="E441" s="2">
        <f>IMARGUMENT(COMPLEX(ReIm!D441,ReIm!E441))*(180/PI())</f>
        <v>172.36462978214337</v>
      </c>
      <c r="F441">
        <f>ReIm!F441</f>
        <v>78</v>
      </c>
      <c r="G441" s="2">
        <f>-20*LOG(IMABS(COMPLEX(ReIm!G441,ReIm!H441)))</f>
        <v>45.76502652421383</v>
      </c>
      <c r="H441" s="2">
        <f>IMARGUMENT(COMPLEX(ReIm!G441,ReIm!H441))*(180/PI())</f>
        <v>147.09633022059549</v>
      </c>
      <c r="I441">
        <f>ReIm!I441</f>
        <v>78</v>
      </c>
      <c r="J441" s="2">
        <f>-20*LOG(IMABS(COMPLEX(ReIm!J441,ReIm!K441)))</f>
        <v>55.78865443123793</v>
      </c>
      <c r="K441" s="2">
        <f>IMARGUMENT(COMPLEX(ReIm!J441,ReIm!K441))*(180/PI())</f>
        <v>-128.82557866690908</v>
      </c>
      <c r="L441" s="2">
        <f>-20*LOG(IMABS(COMPLEX(ReIm!L441,ReIm!M441)))</f>
        <v>36.702221132194246</v>
      </c>
      <c r="M441" s="2">
        <f>IMARGUMENT(COMPLEX(ReIm!L441,ReIm!M441))*(180/PI())</f>
        <v>-98.146796672647767</v>
      </c>
      <c r="N441">
        <f>ReIm!N441</f>
        <v>78</v>
      </c>
      <c r="O441" s="2">
        <f>-20*LOG(IMABS(COMPLEX(ReIm!O441,ReIm!P441)))</f>
        <v>67.706299610398005</v>
      </c>
      <c r="P441" s="2">
        <f>IMARGUMENT(COMPLEX(ReIm!O441,ReIm!P441))*(180/PI())</f>
        <v>155.02889274790948</v>
      </c>
    </row>
    <row r="442" spans="1:16" x14ac:dyDescent="0.35">
      <c r="A442">
        <f>ReIm!A442</f>
        <v>78.25</v>
      </c>
      <c r="B442" s="2">
        <f>-20*LOG(IMABS(COMPLEX(ReIm!B442,ReIm!C442)))</f>
        <v>34.110136106891396</v>
      </c>
      <c r="C442" s="2">
        <f>IMARGUMENT(COMPLEX(ReIm!B442,ReIm!C442))*(180/PI())</f>
        <v>149.19487063087942</v>
      </c>
      <c r="D442" s="2">
        <f>-20*LOG(IMABS(COMPLEX(ReIm!D442,ReIm!E442)))</f>
        <v>34.170448495212462</v>
      </c>
      <c r="E442" s="2">
        <f>IMARGUMENT(COMPLEX(ReIm!D442,ReIm!E442))*(180/PI())</f>
        <v>170.45980705865034</v>
      </c>
      <c r="F442">
        <f>ReIm!F442</f>
        <v>78.25</v>
      </c>
      <c r="G442" s="2">
        <f>-20*LOG(IMABS(COMPLEX(ReIm!G442,ReIm!H442)))</f>
        <v>45.857968880743186</v>
      </c>
      <c r="H442" s="2">
        <f>IMARGUMENT(COMPLEX(ReIm!G442,ReIm!H442))*(180/PI())</f>
        <v>-46.94322620559889</v>
      </c>
      <c r="I442">
        <f>ReIm!I442</f>
        <v>78.25</v>
      </c>
      <c r="J442" s="2">
        <f>-20*LOG(IMABS(COMPLEX(ReIm!J442,ReIm!K442)))</f>
        <v>47.550897092361637</v>
      </c>
      <c r="K442" s="2">
        <f>IMARGUMENT(COMPLEX(ReIm!J442,ReIm!K442))*(180/PI())</f>
        <v>-112.92498479287559</v>
      </c>
      <c r="L442" s="2">
        <f>-20*LOG(IMABS(COMPLEX(ReIm!L442,ReIm!M442)))</f>
        <v>37.53668552427385</v>
      </c>
      <c r="M442" s="2">
        <f>IMARGUMENT(COMPLEX(ReIm!L442,ReIm!M442))*(180/PI())</f>
        <v>-95.621637026184615</v>
      </c>
      <c r="N442">
        <f>ReIm!N442</f>
        <v>78.25</v>
      </c>
      <c r="O442" s="2">
        <f>-20*LOG(IMABS(COMPLEX(ReIm!O442,ReIm!P442)))</f>
        <v>68.38119364012563</v>
      </c>
      <c r="P442" s="2">
        <f>IMARGUMENT(COMPLEX(ReIm!O442,ReIm!P442))*(180/PI())</f>
        <v>-32.061401758271941</v>
      </c>
    </row>
    <row r="443" spans="1:16" x14ac:dyDescent="0.35">
      <c r="A443">
        <f>ReIm!A443</f>
        <v>78.5</v>
      </c>
      <c r="B443" s="2">
        <f>-20*LOG(IMABS(COMPLEX(ReIm!B443,ReIm!C443)))</f>
        <v>34.649403291931677</v>
      </c>
      <c r="C443" s="2">
        <f>IMARGUMENT(COMPLEX(ReIm!B443,ReIm!C443))*(180/PI())</f>
        <v>131.82136664591383</v>
      </c>
      <c r="D443" s="2">
        <f>-20*LOG(IMABS(COMPLEX(ReIm!D443,ReIm!E443)))</f>
        <v>33.29457997870967</v>
      </c>
      <c r="E443" s="2">
        <f>IMARGUMENT(COMPLEX(ReIm!D443,ReIm!E443))*(180/PI())</f>
        <v>164.5714641545087</v>
      </c>
      <c r="F443">
        <f>ReIm!F443</f>
        <v>78.5</v>
      </c>
      <c r="G443" s="2">
        <f>-20*LOG(IMABS(COMPLEX(ReIm!G443,ReIm!H443)))</f>
        <v>45.929170655518092</v>
      </c>
      <c r="H443" s="2">
        <f>IMARGUMENT(COMPLEX(ReIm!G443,ReIm!H443))*(180/PI())</f>
        <v>119.10818689351312</v>
      </c>
      <c r="I443">
        <f>ReIm!I443</f>
        <v>78.5</v>
      </c>
      <c r="J443" s="2">
        <f>-20*LOG(IMABS(COMPLEX(ReIm!J443,ReIm!K443)))</f>
        <v>45.119667005105427</v>
      </c>
      <c r="K443" s="2">
        <f>IMARGUMENT(COMPLEX(ReIm!J443,ReIm!K443))*(180/PI())</f>
        <v>-144.03013160395344</v>
      </c>
      <c r="L443" s="2">
        <f>-20*LOG(IMABS(COMPLEX(ReIm!L443,ReIm!M443)))</f>
        <v>37.37832925803621</v>
      </c>
      <c r="M443" s="2">
        <f>IMARGUMENT(COMPLEX(ReIm!L443,ReIm!M443))*(180/PI())</f>
        <v>-86.143326676183563</v>
      </c>
      <c r="N443">
        <f>ReIm!N443</f>
        <v>78.5</v>
      </c>
      <c r="O443" s="2">
        <f>-20*LOG(IMABS(COMPLEX(ReIm!O443,ReIm!P443)))</f>
        <v>67.901088239190571</v>
      </c>
      <c r="P443" s="2">
        <f>IMARGUMENT(COMPLEX(ReIm!O443,ReIm!P443))*(180/PI())</f>
        <v>139.56246122258105</v>
      </c>
    </row>
    <row r="444" spans="1:16" x14ac:dyDescent="0.35">
      <c r="A444">
        <f>ReIm!A444</f>
        <v>78.75</v>
      </c>
      <c r="B444" s="2">
        <f>-20*LOG(IMABS(COMPLEX(ReIm!B444,ReIm!C444)))</f>
        <v>39.140124163664389</v>
      </c>
      <c r="C444" s="2">
        <f>IMARGUMENT(COMPLEX(ReIm!B444,ReIm!C444))*(180/PI())</f>
        <v>106.13576393760687</v>
      </c>
      <c r="D444" s="2">
        <f>-20*LOG(IMABS(COMPLEX(ReIm!D444,ReIm!E444)))</f>
        <v>33.040428345740224</v>
      </c>
      <c r="E444" s="2">
        <f>IMARGUMENT(COMPLEX(ReIm!D444,ReIm!E444))*(180/PI())</f>
        <v>162.33393853887</v>
      </c>
      <c r="F444">
        <f>ReIm!F444</f>
        <v>78.75</v>
      </c>
      <c r="G444" s="2">
        <f>-20*LOG(IMABS(COMPLEX(ReIm!G444,ReIm!H444)))</f>
        <v>46.027416761429087</v>
      </c>
      <c r="H444" s="2">
        <f>IMARGUMENT(COMPLEX(ReIm!G444,ReIm!H444))*(180/PI())</f>
        <v>-75.006335846055748</v>
      </c>
      <c r="I444">
        <f>ReIm!I444</f>
        <v>78.75</v>
      </c>
      <c r="J444" s="2">
        <f>-20*LOG(IMABS(COMPLEX(ReIm!J444,ReIm!K444)))</f>
        <v>47.304876772595144</v>
      </c>
      <c r="K444" s="2">
        <f>IMARGUMENT(COMPLEX(ReIm!J444,ReIm!K444))*(180/PI())</f>
        <v>178.05101957510513</v>
      </c>
      <c r="L444" s="2">
        <f>-20*LOG(IMABS(COMPLEX(ReIm!L444,ReIm!M444)))</f>
        <v>35.984551084967656</v>
      </c>
      <c r="M444" s="2">
        <f>IMARGUMENT(COMPLEX(ReIm!L444,ReIm!M444))*(180/PI())</f>
        <v>-82.955379929116631</v>
      </c>
      <c r="N444">
        <f>ReIm!N444</f>
        <v>78.75</v>
      </c>
      <c r="O444" s="2">
        <f>-20*LOG(IMABS(COMPLEX(ReIm!O444,ReIm!P444)))</f>
        <v>67.856163882720224</v>
      </c>
      <c r="P444" s="2">
        <f>IMARGUMENT(COMPLEX(ReIm!O444,ReIm!P444))*(180/PI())</f>
        <v>-44.915605405130819</v>
      </c>
    </row>
    <row r="445" spans="1:16" x14ac:dyDescent="0.35">
      <c r="A445">
        <f>ReIm!A445</f>
        <v>79</v>
      </c>
      <c r="B445" s="2">
        <f>-20*LOG(IMABS(COMPLEX(ReIm!B445,ReIm!C445)))</f>
        <v>60.78735497959137</v>
      </c>
      <c r="C445" s="2">
        <f>IMARGUMENT(COMPLEX(ReIm!B445,ReIm!C445))*(180/PI())</f>
        <v>90.12591455081926</v>
      </c>
      <c r="D445" s="2">
        <f>-20*LOG(IMABS(COMPLEX(ReIm!D445,ReIm!E445)))</f>
        <v>31.774353703980204</v>
      </c>
      <c r="E445" s="2">
        <f>IMARGUMENT(COMPLEX(ReIm!D445,ReIm!E445))*(180/PI())</f>
        <v>161.32225725828982</v>
      </c>
      <c r="F445">
        <f>ReIm!F445</f>
        <v>79</v>
      </c>
      <c r="G445" s="2">
        <f>-20*LOG(IMABS(COMPLEX(ReIm!G445,ReIm!H445)))</f>
        <v>46.090652124460753</v>
      </c>
      <c r="H445" s="2">
        <f>IMARGUMENT(COMPLEX(ReIm!G445,ReIm!H445))*(180/PI())</f>
        <v>91.121429126536896</v>
      </c>
      <c r="I445">
        <f>ReIm!I445</f>
        <v>79</v>
      </c>
      <c r="J445" s="2">
        <f>-20*LOG(IMABS(COMPLEX(ReIm!J445,ReIm!K445)))</f>
        <v>58.14438117015537</v>
      </c>
      <c r="K445" s="2">
        <f>IMARGUMENT(COMPLEX(ReIm!J445,ReIm!K445))*(180/PI())</f>
        <v>126.25232218940789</v>
      </c>
      <c r="L445" s="2">
        <f>-20*LOG(IMABS(COMPLEX(ReIm!L445,ReIm!M445)))</f>
        <v>34.948218799480088</v>
      </c>
      <c r="M445" s="2">
        <f>IMARGUMENT(COMPLEX(ReIm!L445,ReIm!M445))*(180/PI())</f>
        <v>-86.080775756276395</v>
      </c>
      <c r="N445">
        <f>ReIm!N445</f>
        <v>79</v>
      </c>
      <c r="O445" s="2">
        <f>-20*LOG(IMABS(COMPLEX(ReIm!O445,ReIm!P445)))</f>
        <v>67.963692269872041</v>
      </c>
      <c r="P445" s="2">
        <f>IMARGUMENT(COMPLEX(ReIm!O445,ReIm!P445))*(180/PI())</f>
        <v>124.16891126215486</v>
      </c>
    </row>
    <row r="446" spans="1:16" x14ac:dyDescent="0.35">
      <c r="A446">
        <f>ReIm!A446</f>
        <v>79.25</v>
      </c>
      <c r="B446" s="2">
        <f>-20*LOG(IMABS(COMPLEX(ReIm!B446,ReIm!C446)))</f>
        <v>42.769731116624101</v>
      </c>
      <c r="C446" s="2">
        <f>IMARGUMENT(COMPLEX(ReIm!B446,ReIm!C446))*(180/PI())</f>
        <v>-117.23822123598561</v>
      </c>
      <c r="D446" s="2">
        <f>-20*LOG(IMABS(COMPLEX(ReIm!D446,ReIm!E446)))</f>
        <v>30.840656986935304</v>
      </c>
      <c r="E446" s="2">
        <f>IMARGUMENT(COMPLEX(ReIm!D446,ReIm!E446))*(180/PI())</f>
        <v>148.44473677294977</v>
      </c>
      <c r="F446">
        <f>ReIm!F446</f>
        <v>79.25</v>
      </c>
      <c r="G446" s="2">
        <f>-20*LOG(IMABS(COMPLEX(ReIm!G446,ReIm!H446)))</f>
        <v>46.17550915390165</v>
      </c>
      <c r="H446" s="2">
        <f>IMARGUMENT(COMPLEX(ReIm!G446,ReIm!H446))*(180/PI())</f>
        <v>-102.96898408320486</v>
      </c>
      <c r="I446">
        <f>ReIm!I446</f>
        <v>79.25</v>
      </c>
      <c r="J446" s="2">
        <f>-20*LOG(IMABS(COMPLEX(ReIm!J446,ReIm!K446)))</f>
        <v>52.420619038403721</v>
      </c>
      <c r="K446" s="2">
        <f>IMARGUMENT(COMPLEX(ReIm!J446,ReIm!K446))*(180/PI())</f>
        <v>-56.175582612323872</v>
      </c>
      <c r="L446" s="2">
        <f>-20*LOG(IMABS(COMPLEX(ReIm!L446,ReIm!M446)))</f>
        <v>34.420055690500213</v>
      </c>
      <c r="M446" s="2">
        <f>IMARGUMENT(COMPLEX(ReIm!L446,ReIm!M446))*(180/PI())</f>
        <v>-90.990025683751625</v>
      </c>
      <c r="N446">
        <f>ReIm!N446</f>
        <v>79.25</v>
      </c>
      <c r="O446" s="2">
        <f>-20*LOG(IMABS(COMPLEX(ReIm!O446,ReIm!P446)))</f>
        <v>68.185549929603042</v>
      </c>
      <c r="P446" s="2">
        <f>IMARGUMENT(COMPLEX(ReIm!O446,ReIm!P446))*(180/PI())</f>
        <v>-64.430233349978593</v>
      </c>
    </row>
    <row r="447" spans="1:16" x14ac:dyDescent="0.35">
      <c r="A447">
        <f>ReIm!A447</f>
        <v>79.5</v>
      </c>
      <c r="B447" s="2">
        <f>-20*LOG(IMABS(COMPLEX(ReIm!B447,ReIm!C447)))</f>
        <v>37.035476471678493</v>
      </c>
      <c r="C447" s="2">
        <f>IMARGUMENT(COMPLEX(ReIm!B447,ReIm!C447))*(180/PI())</f>
        <v>-124.11753599542384</v>
      </c>
      <c r="D447" s="2">
        <f>-20*LOG(IMABS(COMPLEX(ReIm!D447,ReIm!E447)))</f>
        <v>32.056008372055814</v>
      </c>
      <c r="E447" s="2">
        <f>IMARGUMENT(COMPLEX(ReIm!D447,ReIm!E447))*(180/PI())</f>
        <v>136.69379730531577</v>
      </c>
      <c r="F447">
        <f>ReIm!F447</f>
        <v>79.5</v>
      </c>
      <c r="G447" s="2">
        <f>-20*LOG(IMABS(COMPLEX(ReIm!G447,ReIm!H447)))</f>
        <v>46.245389173872049</v>
      </c>
      <c r="H447" s="2">
        <f>IMARGUMENT(COMPLEX(ReIm!G447,ReIm!H447))*(180/PI())</f>
        <v>63.121989316882384</v>
      </c>
      <c r="I447">
        <f>ReIm!I447</f>
        <v>79.5</v>
      </c>
      <c r="J447" s="2">
        <f>-20*LOG(IMABS(COMPLEX(ReIm!J447,ReIm!K447)))</f>
        <v>46.851245373510643</v>
      </c>
      <c r="K447" s="2">
        <f>IMARGUMENT(COMPLEX(ReIm!J447,ReIm!K447))*(180/PI())</f>
        <v>-94.091711888952631</v>
      </c>
      <c r="L447" s="2">
        <f>-20*LOG(IMABS(COMPLEX(ReIm!L447,ReIm!M447)))</f>
        <v>34.184708333457678</v>
      </c>
      <c r="M447" s="2">
        <f>IMARGUMENT(COMPLEX(ReIm!L447,ReIm!M447))*(180/PI())</f>
        <v>-95.215117235964044</v>
      </c>
      <c r="N447">
        <f>ReIm!N447</f>
        <v>79.5</v>
      </c>
      <c r="O447" s="2">
        <f>-20*LOG(IMABS(COMPLEX(ReIm!O447,ReIm!P447)))</f>
        <v>67.525122877921746</v>
      </c>
      <c r="P447" s="2">
        <f>IMARGUMENT(COMPLEX(ReIm!O447,ReIm!P447))*(180/PI())</f>
        <v>107.41944341174425</v>
      </c>
    </row>
    <row r="448" spans="1:16" x14ac:dyDescent="0.35">
      <c r="A448">
        <f>ReIm!A448</f>
        <v>79.75</v>
      </c>
      <c r="B448" s="2">
        <f>-20*LOG(IMABS(COMPLEX(ReIm!B448,ReIm!C448)))</f>
        <v>33.547924150307857</v>
      </c>
      <c r="C448" s="2">
        <f>IMARGUMENT(COMPLEX(ReIm!B448,ReIm!C448))*(180/PI())</f>
        <v>-137.91701454933195</v>
      </c>
      <c r="D448" s="2">
        <f>-20*LOG(IMABS(COMPLEX(ReIm!D448,ReIm!E448)))</f>
        <v>33.58510868133844</v>
      </c>
      <c r="E448" s="2">
        <f>IMARGUMENT(COMPLEX(ReIm!D448,ReIm!E448))*(180/PI())</f>
        <v>136.12044381371635</v>
      </c>
      <c r="F448">
        <f>ReIm!F448</f>
        <v>79.75</v>
      </c>
      <c r="G448" s="2">
        <f>-20*LOG(IMABS(COMPLEX(ReIm!G448,ReIm!H448)))</f>
        <v>46.322766696482638</v>
      </c>
      <c r="H448" s="2">
        <f>IMARGUMENT(COMPLEX(ReIm!G448,ReIm!H448))*(180/PI())</f>
        <v>-131.03360134273098</v>
      </c>
      <c r="I448">
        <f>ReIm!I448</f>
        <v>79.75</v>
      </c>
      <c r="J448" s="2">
        <f>-20*LOG(IMABS(COMPLEX(ReIm!J448,ReIm!K448)))</f>
        <v>45.908200642268866</v>
      </c>
      <c r="K448" s="2">
        <f>IMARGUMENT(COMPLEX(ReIm!J448,ReIm!K448))*(180/PI())</f>
        <v>-117.42129323997553</v>
      </c>
      <c r="L448" s="2">
        <f>-20*LOG(IMABS(COMPLEX(ReIm!L448,ReIm!M448)))</f>
        <v>34.000506996446944</v>
      </c>
      <c r="M448" s="2">
        <f>IMARGUMENT(COMPLEX(ReIm!L448,ReIm!M448))*(180/PI())</f>
        <v>-100.35587912223235</v>
      </c>
      <c r="N448">
        <f>ReIm!N448</f>
        <v>79.75</v>
      </c>
      <c r="O448" s="2">
        <f>-20*LOG(IMABS(COMPLEX(ReIm!O448,ReIm!P448)))</f>
        <v>68.11267499243661</v>
      </c>
      <c r="P448" s="2">
        <f>IMARGUMENT(COMPLEX(ReIm!O448,ReIm!P448))*(180/PI())</f>
        <v>-82.46033883701223</v>
      </c>
    </row>
    <row r="449" spans="1:16" x14ac:dyDescent="0.35">
      <c r="A449">
        <f>ReIm!A449</f>
        <v>80</v>
      </c>
      <c r="B449" s="2">
        <f>-20*LOG(IMABS(COMPLEX(ReIm!B449,ReIm!C449)))</f>
        <v>31.689731686763537</v>
      </c>
      <c r="C449" s="2">
        <f>IMARGUMENT(COMPLEX(ReIm!B449,ReIm!C449))*(180/PI())</f>
        <v>-154.21598751192292</v>
      </c>
      <c r="D449" s="2">
        <f>-20*LOG(IMABS(COMPLEX(ReIm!D449,ReIm!E449)))</f>
        <v>34.496194344477843</v>
      </c>
      <c r="E449" s="2">
        <f>IMARGUMENT(COMPLEX(ReIm!D449,ReIm!E449))*(180/PI())</f>
        <v>139.55332304670398</v>
      </c>
      <c r="F449">
        <f>ReIm!F449</f>
        <v>80</v>
      </c>
      <c r="G449" s="2">
        <f>-20*LOG(IMABS(COMPLEX(ReIm!G449,ReIm!H449)))</f>
        <v>46.392771811601932</v>
      </c>
      <c r="H449" s="2">
        <f>IMARGUMENT(COMPLEX(ReIm!G449,ReIm!H449))*(180/PI())</f>
        <v>35.114812749868783</v>
      </c>
      <c r="I449">
        <f>ReIm!I449</f>
        <v>80</v>
      </c>
      <c r="J449" s="2">
        <f>-20*LOG(IMABS(COMPLEX(ReIm!J449,ReIm!K449)))</f>
        <v>45.856362243437367</v>
      </c>
      <c r="K449" s="2">
        <f>IMARGUMENT(COMPLEX(ReIm!J449,ReIm!K449))*(180/PI())</f>
        <v>-134.20883243117339</v>
      </c>
      <c r="L449" s="2">
        <f>-20*LOG(IMABS(COMPLEX(ReIm!L449,ReIm!M449)))</f>
        <v>34.259396646988428</v>
      </c>
      <c r="M449" s="2">
        <f>IMARGUMENT(COMPLEX(ReIm!L449,ReIm!M449))*(180/PI())</f>
        <v>-106.11119055524226</v>
      </c>
      <c r="N449">
        <f>ReIm!N449</f>
        <v>80</v>
      </c>
      <c r="O449" s="2">
        <f>-20*LOG(IMABS(COMPLEX(ReIm!O449,ReIm!P449)))</f>
        <v>67.123748905119058</v>
      </c>
      <c r="P449" s="2">
        <f>IMARGUMENT(COMPLEX(ReIm!O449,ReIm!P449))*(180/PI())</f>
        <v>88.372759948947404</v>
      </c>
    </row>
    <row r="450" spans="1:16" x14ac:dyDescent="0.35">
      <c r="A450">
        <f>ReIm!A450</f>
        <v>80.25</v>
      </c>
      <c r="B450" s="2">
        <f>-20*LOG(IMABS(COMPLEX(ReIm!B450,ReIm!C450)))</f>
        <v>31.137869264769542</v>
      </c>
      <c r="C450" s="2">
        <f>IMARGUMENT(COMPLEX(ReIm!B450,ReIm!C450))*(180/PI())</f>
        <v>-172.30967033636719</v>
      </c>
      <c r="D450" s="2">
        <f>-20*LOG(IMABS(COMPLEX(ReIm!D450,ReIm!E450)))</f>
        <v>35.148068167328418</v>
      </c>
      <c r="E450" s="2">
        <f>IMARGUMENT(COMPLEX(ReIm!D450,ReIm!E450))*(180/PI())</f>
        <v>146.50866663653872</v>
      </c>
      <c r="F450">
        <f>ReIm!F450</f>
        <v>80.25</v>
      </c>
      <c r="G450" s="2">
        <f>-20*LOG(IMABS(COMPLEX(ReIm!G450,ReIm!H450)))</f>
        <v>46.466587526535513</v>
      </c>
      <c r="H450" s="2">
        <f>IMARGUMENT(COMPLEX(ReIm!G450,ReIm!H450))*(180/PI())</f>
        <v>-159.1025178779752</v>
      </c>
      <c r="I450">
        <f>ReIm!I450</f>
        <v>80.25</v>
      </c>
      <c r="J450" s="2">
        <f>-20*LOG(IMABS(COMPLEX(ReIm!J450,ReIm!K450)))</f>
        <v>47.318024809714672</v>
      </c>
      <c r="K450" s="2">
        <f>IMARGUMENT(COMPLEX(ReIm!J450,ReIm!K450))*(180/PI())</f>
        <v>-154.66016221090723</v>
      </c>
      <c r="L450" s="2">
        <f>-20*LOG(IMABS(COMPLEX(ReIm!L450,ReIm!M450)))</f>
        <v>34.995320180303914</v>
      </c>
      <c r="M450" s="2">
        <f>IMARGUMENT(COMPLEX(ReIm!L450,ReIm!M450))*(180/PI())</f>
        <v>-110.12090283295227</v>
      </c>
      <c r="N450">
        <f>ReIm!N450</f>
        <v>80.25</v>
      </c>
      <c r="O450" s="2">
        <f>-20*LOG(IMABS(COMPLEX(ReIm!O450,ReIm!P450)))</f>
        <v>67.50144635601886</v>
      </c>
      <c r="P450" s="2">
        <f>IMARGUMENT(COMPLEX(ReIm!O450,ReIm!P450))*(180/PI())</f>
        <v>-99.206242992774975</v>
      </c>
    </row>
    <row r="451" spans="1:16" x14ac:dyDescent="0.35">
      <c r="A451">
        <f>ReIm!A451</f>
        <v>80.5</v>
      </c>
      <c r="B451" s="2">
        <f>-20*LOG(IMABS(COMPLEX(ReIm!B451,ReIm!C451)))</f>
        <v>32.029698228309371</v>
      </c>
      <c r="C451" s="2">
        <f>IMARGUMENT(COMPLEX(ReIm!B451,ReIm!C451))*(180/PI())</f>
        <v>171.87846552807667</v>
      </c>
      <c r="D451" s="2">
        <f>-20*LOG(IMABS(COMPLEX(ReIm!D451,ReIm!E451)))</f>
        <v>34.371087080054387</v>
      </c>
      <c r="E451" s="2">
        <f>IMARGUMENT(COMPLEX(ReIm!D451,ReIm!E451))*(180/PI())</f>
        <v>156.20434745169791</v>
      </c>
      <c r="F451">
        <f>ReIm!F451</f>
        <v>80.5</v>
      </c>
      <c r="G451" s="2">
        <f>-20*LOG(IMABS(COMPLEX(ReIm!G451,ReIm!H451)))</f>
        <v>46.55716454180223</v>
      </c>
      <c r="H451" s="2">
        <f>IMARGUMENT(COMPLEX(ReIm!G451,ReIm!H451))*(180/PI())</f>
        <v>6.9407021922776435</v>
      </c>
      <c r="I451">
        <f>ReIm!I451</f>
        <v>80.5</v>
      </c>
      <c r="J451" s="2">
        <f>-20*LOG(IMABS(COMPLEX(ReIm!J451,ReIm!K451)))</f>
        <v>53.125899105734796</v>
      </c>
      <c r="K451" s="2">
        <f>IMARGUMENT(COMPLEX(ReIm!J451,ReIm!K451))*(180/PI())</f>
        <v>-156.4450713763222</v>
      </c>
      <c r="L451" s="2">
        <f>-20*LOG(IMABS(COMPLEX(ReIm!L451,ReIm!M451)))</f>
        <v>35.85613439456219</v>
      </c>
      <c r="M451" s="2">
        <f>IMARGUMENT(COMPLEX(ReIm!L451,ReIm!M451))*(180/PI())</f>
        <v>-110.31760929511317</v>
      </c>
      <c r="N451">
        <f>ReIm!N451</f>
        <v>80.5</v>
      </c>
      <c r="O451" s="2">
        <f>-20*LOG(IMABS(COMPLEX(ReIm!O451,ReIm!P451)))</f>
        <v>67.157982747483288</v>
      </c>
      <c r="P451" s="2">
        <f>IMARGUMENT(COMPLEX(ReIm!O451,ReIm!P451))*(180/PI())</f>
        <v>68.481570704036727</v>
      </c>
    </row>
    <row r="452" spans="1:16" x14ac:dyDescent="0.35">
      <c r="A452">
        <f>ReIm!A452</f>
        <v>80.75</v>
      </c>
      <c r="B452" s="2">
        <f>-20*LOG(IMABS(COMPLEX(ReIm!B452,ReIm!C452)))</f>
        <v>34.001943251696893</v>
      </c>
      <c r="C452" s="2">
        <f>IMARGUMENT(COMPLEX(ReIm!B452,ReIm!C452))*(180/PI())</f>
        <v>159.35072540948892</v>
      </c>
      <c r="D452" s="2">
        <f>-20*LOG(IMABS(COMPLEX(ReIm!D452,ReIm!E452)))</f>
        <v>32.560334418893319</v>
      </c>
      <c r="E452" s="2">
        <f>IMARGUMENT(COMPLEX(ReIm!D452,ReIm!E452))*(180/PI())</f>
        <v>157.45654919372208</v>
      </c>
      <c r="F452">
        <f>ReIm!F452</f>
        <v>80.75</v>
      </c>
      <c r="G452" s="2">
        <f>-20*LOG(IMABS(COMPLEX(ReIm!G452,ReIm!H452)))</f>
        <v>46.631258700292797</v>
      </c>
      <c r="H452" s="2">
        <f>IMARGUMENT(COMPLEX(ReIm!G452,ReIm!H452))*(180/PI())</f>
        <v>172.77574905664233</v>
      </c>
      <c r="I452">
        <f>ReIm!I452</f>
        <v>80.75</v>
      </c>
      <c r="J452" s="2">
        <f>-20*LOG(IMABS(COMPLEX(ReIm!J452,ReIm!K452)))</f>
        <v>50.948889628389189</v>
      </c>
      <c r="K452" s="2">
        <f>IMARGUMENT(COMPLEX(ReIm!J452,ReIm!K452))*(180/PI())</f>
        <v>-113.72120919522966</v>
      </c>
      <c r="L452" s="2">
        <f>-20*LOG(IMABS(COMPLEX(ReIm!L452,ReIm!M452)))</f>
        <v>36.37286422590595</v>
      </c>
      <c r="M452" s="2">
        <f>IMARGUMENT(COMPLEX(ReIm!L452,ReIm!M452))*(180/PI())</f>
        <v>-106.93574224202686</v>
      </c>
      <c r="N452">
        <f>ReIm!N452</f>
        <v>80.75</v>
      </c>
      <c r="O452" s="2">
        <f>-20*LOG(IMABS(COMPLEX(ReIm!O452,ReIm!P452)))</f>
        <v>67.098473264672009</v>
      </c>
      <c r="P452" s="2">
        <f>IMARGUMENT(COMPLEX(ReIm!O452,ReIm!P452))*(180/PI())</f>
        <v>-118.92136040666968</v>
      </c>
    </row>
    <row r="453" spans="1:16" x14ac:dyDescent="0.35">
      <c r="A453">
        <f>ReIm!A453</f>
        <v>81</v>
      </c>
      <c r="B453" s="2">
        <f>-20*LOG(IMABS(COMPLEX(ReIm!B453,ReIm!C453)))</f>
        <v>38.513116643873545</v>
      </c>
      <c r="C453" s="2">
        <f>IMARGUMENT(COMPLEX(ReIm!B453,ReIm!C453))*(180/PI())</f>
        <v>160.77449506839173</v>
      </c>
      <c r="D453" s="2">
        <f>-20*LOG(IMABS(COMPLEX(ReIm!D453,ReIm!E453)))</f>
        <v>31.142304831483276</v>
      </c>
      <c r="E453" s="2">
        <f>IMARGUMENT(COMPLEX(ReIm!D453,ReIm!E453))*(180/PI())</f>
        <v>146.85397761053054</v>
      </c>
      <c r="F453">
        <f>ReIm!F453</f>
        <v>81</v>
      </c>
      <c r="G453" s="2">
        <f>-20*LOG(IMABS(COMPLEX(ReIm!G453,ReIm!H453)))</f>
        <v>46.714826732950442</v>
      </c>
      <c r="H453" s="2">
        <f>IMARGUMENT(COMPLEX(ReIm!G453,ReIm!H453))*(180/PI())</f>
        <v>-21.044608008881884</v>
      </c>
      <c r="I453">
        <f>ReIm!I453</f>
        <v>81</v>
      </c>
      <c r="J453" s="2">
        <f>-20*LOG(IMABS(COMPLEX(ReIm!J453,ReIm!K453)))</f>
        <v>47.801279976065629</v>
      </c>
      <c r="K453" s="2">
        <f>IMARGUMENT(COMPLEX(ReIm!J453,ReIm!K453))*(180/PI())</f>
        <v>-130.34757163506202</v>
      </c>
      <c r="L453" s="2">
        <f>-20*LOG(IMABS(COMPLEX(ReIm!L453,ReIm!M453)))</f>
        <v>36.355993449877197</v>
      </c>
      <c r="M453" s="2">
        <f>IMARGUMENT(COMPLEX(ReIm!L453,ReIm!M453))*(180/PI())</f>
        <v>-104.18598553734695</v>
      </c>
      <c r="N453">
        <f>ReIm!N453</f>
        <v>81</v>
      </c>
      <c r="O453" s="2">
        <f>-20*LOG(IMABS(COMPLEX(ReIm!O453,ReIm!P453)))</f>
        <v>66.793448112144006</v>
      </c>
      <c r="P453" s="2">
        <f>IMARGUMENT(COMPLEX(ReIm!O453,ReIm!P453))*(180/PI())</f>
        <v>50.514873865791508</v>
      </c>
    </row>
    <row r="454" spans="1:16" x14ac:dyDescent="0.35">
      <c r="A454">
        <f>ReIm!A454</f>
        <v>81.25</v>
      </c>
      <c r="B454" s="2">
        <f>-20*LOG(IMABS(COMPLEX(ReIm!B454,ReIm!C454)))</f>
        <v>38.633020504793535</v>
      </c>
      <c r="C454" s="2">
        <f>IMARGUMENT(COMPLEX(ReIm!B454,ReIm!C454))*(180/PI())</f>
        <v>-162.53880235126934</v>
      </c>
      <c r="D454" s="2">
        <f>-20*LOG(IMABS(COMPLEX(ReIm!D454,ReIm!E454)))</f>
        <v>31.54159149552326</v>
      </c>
      <c r="E454" s="2">
        <f>IMARGUMENT(COMPLEX(ReIm!D454,ReIm!E454))*(180/PI())</f>
        <v>132.0298691770036</v>
      </c>
      <c r="F454">
        <f>ReIm!F454</f>
        <v>81.25</v>
      </c>
      <c r="G454" s="2">
        <f>-20*LOG(IMABS(COMPLEX(ReIm!G454,ReIm!H454)))</f>
        <v>46.779436703725608</v>
      </c>
      <c r="H454" s="2">
        <f>IMARGUMENT(COMPLEX(ReIm!G454,ReIm!H454))*(180/PI())</f>
        <v>144.7946079412803</v>
      </c>
      <c r="I454">
        <f>ReIm!I454</f>
        <v>81.25</v>
      </c>
      <c r="J454" s="2">
        <f>-20*LOG(IMABS(COMPLEX(ReIm!J454,ReIm!K454)))</f>
        <v>49.206856822190083</v>
      </c>
      <c r="K454" s="2">
        <f>IMARGUMENT(COMPLEX(ReIm!J454,ReIm!K454))*(180/PI())</f>
        <v>-148.39753155085901</v>
      </c>
      <c r="L454" s="2">
        <f>-20*LOG(IMABS(COMPLEX(ReIm!L454,ReIm!M454)))</f>
        <v>36.410513754750582</v>
      </c>
      <c r="M454" s="2">
        <f>IMARGUMENT(COMPLEX(ReIm!L454,ReIm!M454))*(180/PI())</f>
        <v>-103.92242460302472</v>
      </c>
      <c r="N454">
        <f>ReIm!N454</f>
        <v>81.25</v>
      </c>
      <c r="O454" s="2">
        <f>-20*LOG(IMABS(COMPLEX(ReIm!O454,ReIm!P454)))</f>
        <v>66.850560658556844</v>
      </c>
      <c r="P454" s="2">
        <f>IMARGUMENT(COMPLEX(ReIm!O454,ReIm!P454))*(180/PI())</f>
        <v>-141.82807871275102</v>
      </c>
    </row>
    <row r="455" spans="1:16" x14ac:dyDescent="0.35">
      <c r="A455">
        <f>ReIm!A455</f>
        <v>81.5</v>
      </c>
      <c r="B455" s="2">
        <f>-20*LOG(IMABS(COMPLEX(ReIm!B455,ReIm!C455)))</f>
        <v>35.464555562371295</v>
      </c>
      <c r="C455" s="2">
        <f>IMARGUMENT(COMPLEX(ReIm!B455,ReIm!C455))*(180/PI())</f>
        <v>-159.32616861359148</v>
      </c>
      <c r="D455" s="2">
        <f>-20*LOG(IMABS(COMPLEX(ReIm!D455,ReIm!E455)))</f>
        <v>34.00526219658942</v>
      </c>
      <c r="E455" s="2">
        <f>IMARGUMENT(COMPLEX(ReIm!D455,ReIm!E455))*(180/PI())</f>
        <v>123.27476510141717</v>
      </c>
      <c r="F455">
        <f>ReIm!F455</f>
        <v>81.5</v>
      </c>
      <c r="G455" s="2">
        <f>-20*LOG(IMABS(COMPLEX(ReIm!G455,ReIm!H455)))</f>
        <v>46.870274387130799</v>
      </c>
      <c r="H455" s="2">
        <f>IMARGUMENT(COMPLEX(ReIm!G455,ReIm!H455))*(180/PI())</f>
        <v>-49.12841246912091</v>
      </c>
      <c r="I455">
        <f>ReIm!I455</f>
        <v>81.5</v>
      </c>
      <c r="J455" s="2">
        <f>-20*LOG(IMABS(COMPLEX(ReIm!J455,ReIm!K455)))</f>
        <v>51.81287285423533</v>
      </c>
      <c r="K455" s="2">
        <f>IMARGUMENT(COMPLEX(ReIm!J455,ReIm!K455))*(180/PI())</f>
        <v>-140.53906560047167</v>
      </c>
      <c r="L455" s="2">
        <f>-20*LOG(IMABS(COMPLEX(ReIm!L455,ReIm!M455)))</f>
        <v>36.67594788776762</v>
      </c>
      <c r="M455" s="2">
        <f>IMARGUMENT(COMPLEX(ReIm!L455,ReIm!M455))*(180/PI())</f>
        <v>-100.1516120845526</v>
      </c>
      <c r="N455">
        <f>ReIm!N455</f>
        <v>81.5</v>
      </c>
      <c r="O455" s="2">
        <f>-20*LOG(IMABS(COMPLEX(ReIm!O455,ReIm!P455)))</f>
        <v>66.371329952724182</v>
      </c>
      <c r="P455" s="2">
        <f>IMARGUMENT(COMPLEX(ReIm!O455,ReIm!P455))*(180/PI())</f>
        <v>30.130638058396357</v>
      </c>
    </row>
    <row r="456" spans="1:16" x14ac:dyDescent="0.35">
      <c r="A456">
        <f>ReIm!A456</f>
        <v>81.75</v>
      </c>
      <c r="B456" s="2">
        <f>-20*LOG(IMABS(COMPLEX(ReIm!B456,ReIm!C456)))</f>
        <v>34.17271017511117</v>
      </c>
      <c r="C456" s="2">
        <f>IMARGUMENT(COMPLEX(ReIm!B456,ReIm!C456))*(180/PI())</f>
        <v>-167.68498353848034</v>
      </c>
      <c r="D456" s="2">
        <f>-20*LOG(IMABS(COMPLEX(ReIm!D456,ReIm!E456)))</f>
        <v>36.618612739058079</v>
      </c>
      <c r="E456" s="2">
        <f>IMARGUMENT(COMPLEX(ReIm!D456,ReIm!E456))*(180/PI())</f>
        <v>138.27946922300538</v>
      </c>
      <c r="F456">
        <f>ReIm!F456</f>
        <v>81.75</v>
      </c>
      <c r="G456" s="2">
        <f>-20*LOG(IMABS(COMPLEX(ReIm!G456,ReIm!H456)))</f>
        <v>46.931559072591611</v>
      </c>
      <c r="H456" s="2">
        <f>IMARGUMENT(COMPLEX(ReIm!G456,ReIm!H456))*(180/PI())</f>
        <v>116.78674986905558</v>
      </c>
      <c r="I456">
        <f>ReIm!I456</f>
        <v>81.75</v>
      </c>
      <c r="J456" s="2">
        <f>-20*LOG(IMABS(COMPLEX(ReIm!J456,ReIm!K456)))</f>
        <v>50.697090191422198</v>
      </c>
      <c r="K456" s="2">
        <f>IMARGUMENT(COMPLEX(ReIm!J456,ReIm!K456))*(180/PI())</f>
        <v>-130.71271023195877</v>
      </c>
      <c r="L456" s="2">
        <f>-20*LOG(IMABS(COMPLEX(ReIm!L456,ReIm!M456)))</f>
        <v>36.101515460944562</v>
      </c>
      <c r="M456" s="2">
        <f>IMARGUMENT(COMPLEX(ReIm!L456,ReIm!M456))*(180/PI())</f>
        <v>-96.015307090535913</v>
      </c>
      <c r="N456">
        <f>ReIm!N456</f>
        <v>81.75</v>
      </c>
      <c r="O456" s="2">
        <f>-20*LOG(IMABS(COMPLEX(ReIm!O456,ReIm!P456)))</f>
        <v>66.590228655652027</v>
      </c>
      <c r="P456" s="2">
        <f>IMARGUMENT(COMPLEX(ReIm!O456,ReIm!P456))*(180/PI())</f>
        <v>-159.96113138359644</v>
      </c>
    </row>
    <row r="457" spans="1:16" x14ac:dyDescent="0.35">
      <c r="A457">
        <f>ReIm!A457</f>
        <v>82</v>
      </c>
      <c r="B457" s="2">
        <f>-20*LOG(IMABS(COMPLEX(ReIm!B457,ReIm!C457)))</f>
        <v>34.714752848127929</v>
      </c>
      <c r="C457" s="2">
        <f>IMARGUMENT(COMPLEX(ReIm!B457,ReIm!C457))*(180/PI())</f>
        <v>-176.41558227213883</v>
      </c>
      <c r="D457" s="2">
        <f>-20*LOG(IMABS(COMPLEX(ReIm!D457,ReIm!E457)))</f>
        <v>34.798078341947111</v>
      </c>
      <c r="E457" s="2">
        <f>IMARGUMENT(COMPLEX(ReIm!D457,ReIm!E457))*(180/PI())</f>
        <v>154.04953391491074</v>
      </c>
      <c r="F457">
        <f>ReIm!F457</f>
        <v>82</v>
      </c>
      <c r="G457" s="2">
        <f>-20*LOG(IMABS(COMPLEX(ReIm!G457,ReIm!H457)))</f>
        <v>47.012543663367737</v>
      </c>
      <c r="H457" s="2">
        <f>IMARGUMENT(COMPLEX(ReIm!G457,ReIm!H457))*(180/PI())</f>
        <v>-77.172948613453869</v>
      </c>
      <c r="I457">
        <f>ReIm!I457</f>
        <v>82</v>
      </c>
      <c r="J457" s="2">
        <f>-20*LOG(IMABS(COMPLEX(ReIm!J457,ReIm!K457)))</f>
        <v>49.441086620746795</v>
      </c>
      <c r="K457" s="2">
        <f>IMARGUMENT(COMPLEX(ReIm!J457,ReIm!K457))*(180/PI())</f>
        <v>-136.52661291743044</v>
      </c>
      <c r="L457" s="2">
        <f>-20*LOG(IMABS(COMPLEX(ReIm!L457,ReIm!M457)))</f>
        <v>35.332972862899496</v>
      </c>
      <c r="M457" s="2">
        <f>IMARGUMENT(COMPLEX(ReIm!L457,ReIm!M457))*(180/PI())</f>
        <v>-96.093889535219233</v>
      </c>
      <c r="N457">
        <f>ReIm!N457</f>
        <v>82</v>
      </c>
      <c r="O457" s="2">
        <f>-20*LOG(IMABS(COMPLEX(ReIm!O457,ReIm!P457)))</f>
        <v>66.097341482160672</v>
      </c>
      <c r="P457" s="2">
        <f>IMARGUMENT(COMPLEX(ReIm!O457,ReIm!P457))*(180/PI())</f>
        <v>11.09632274015755</v>
      </c>
    </row>
    <row r="458" spans="1:16" x14ac:dyDescent="0.35">
      <c r="A458">
        <f>ReIm!A458</f>
        <v>82.25</v>
      </c>
      <c r="B458" s="2">
        <f>-20*LOG(IMABS(COMPLEX(ReIm!B458,ReIm!C458)))</f>
        <v>35.87374631209309</v>
      </c>
      <c r="C458" s="2">
        <f>IMARGUMENT(COMPLEX(ReIm!B458,ReIm!C458))*(180/PI())</f>
        <v>-172.24207610810939</v>
      </c>
      <c r="D458" s="2">
        <f>-20*LOG(IMABS(COMPLEX(ReIm!D458,ReIm!E458)))</f>
        <v>33.466919918147269</v>
      </c>
      <c r="E458" s="2">
        <f>IMARGUMENT(COMPLEX(ReIm!D458,ReIm!E458))*(180/PI())</f>
        <v>148.46995894718586</v>
      </c>
      <c r="F458">
        <f>ReIm!F458</f>
        <v>82.25</v>
      </c>
      <c r="G458" s="2">
        <f>-20*LOG(IMABS(COMPLEX(ReIm!G458,ReIm!H458)))</f>
        <v>47.070516641094088</v>
      </c>
      <c r="H458" s="2">
        <f>IMARGUMENT(COMPLEX(ReIm!G458,ReIm!H458))*(180/PI())</f>
        <v>88.711413385575327</v>
      </c>
      <c r="I458">
        <f>ReIm!I458</f>
        <v>82.25</v>
      </c>
      <c r="J458" s="2">
        <f>-20*LOG(IMABS(COMPLEX(ReIm!J458,ReIm!K458)))</f>
        <v>49.62612896893355</v>
      </c>
      <c r="K458" s="2">
        <f>IMARGUMENT(COMPLEX(ReIm!J458,ReIm!K458))*(180/PI())</f>
        <v>-152.09271055222143</v>
      </c>
      <c r="L458" s="2">
        <f>-20*LOG(IMABS(COMPLEX(ReIm!L458,ReIm!M458)))</f>
        <v>34.760861604919015</v>
      </c>
      <c r="M458" s="2">
        <f>IMARGUMENT(COMPLEX(ReIm!L458,ReIm!M458))*(180/PI())</f>
        <v>-98.466562491797632</v>
      </c>
      <c r="N458">
        <f>ReIm!N458</f>
        <v>82.25</v>
      </c>
      <c r="O458" s="2">
        <f>-20*LOG(IMABS(COMPLEX(ReIm!O458,ReIm!P458)))</f>
        <v>66.437867592597129</v>
      </c>
      <c r="P458" s="2">
        <f>IMARGUMENT(COMPLEX(ReIm!O458,ReIm!P458))*(180/PI())</f>
        <v>179.40095762871402</v>
      </c>
    </row>
    <row r="459" spans="1:16" x14ac:dyDescent="0.35">
      <c r="A459">
        <f>ReIm!A459</f>
        <v>82.5</v>
      </c>
      <c r="B459" s="2">
        <f>-20*LOG(IMABS(COMPLEX(ReIm!B459,ReIm!C459)))</f>
        <v>35.236974695951417</v>
      </c>
      <c r="C459" s="2">
        <f>IMARGUMENT(COMPLEX(ReIm!B459,ReIm!C459))*(180/PI())</f>
        <v>-166.1631030604442</v>
      </c>
      <c r="D459" s="2">
        <f>-20*LOG(IMABS(COMPLEX(ReIm!D459,ReIm!E459)))</f>
        <v>33.829226824243634</v>
      </c>
      <c r="E459" s="2">
        <f>IMARGUMENT(COMPLEX(ReIm!D459,ReIm!E459))*(180/PI())</f>
        <v>146.27279335977019</v>
      </c>
      <c r="F459">
        <f>ReIm!F459</f>
        <v>82.5</v>
      </c>
      <c r="G459" s="2">
        <f>-20*LOG(IMABS(COMPLEX(ReIm!G459,ReIm!H459)))</f>
        <v>47.175979011536249</v>
      </c>
      <c r="H459" s="2">
        <f>IMARGUMENT(COMPLEX(ReIm!G459,ReIm!H459))*(180/PI())</f>
        <v>-105.28765202224439</v>
      </c>
      <c r="I459">
        <f>ReIm!I459</f>
        <v>82.5</v>
      </c>
      <c r="J459" s="2">
        <f>-20*LOG(IMABS(COMPLEX(ReIm!J459,ReIm!K459)))</f>
        <v>52.635048455713218</v>
      </c>
      <c r="K459" s="2">
        <f>IMARGUMENT(COMPLEX(ReIm!J459,ReIm!K459))*(180/PI())</f>
        <v>-166.66911396424175</v>
      </c>
      <c r="L459" s="2">
        <f>-20*LOG(IMABS(COMPLEX(ReIm!L459,ReIm!M459)))</f>
        <v>34.351774363772002</v>
      </c>
      <c r="M459" s="2">
        <f>IMARGUMENT(COMPLEX(ReIm!L459,ReIm!M459))*(180/PI())</f>
        <v>-103.38352598252754</v>
      </c>
      <c r="N459">
        <f>ReIm!N459</f>
        <v>82.5</v>
      </c>
      <c r="O459" s="2">
        <f>-20*LOG(IMABS(COMPLEX(ReIm!O459,ReIm!P459)))</f>
        <v>66.215170250986986</v>
      </c>
      <c r="P459" s="2">
        <f>IMARGUMENT(COMPLEX(ReIm!O459,ReIm!P459))*(180/PI())</f>
        <v>-11.598323603514993</v>
      </c>
    </row>
    <row r="460" spans="1:16" x14ac:dyDescent="0.35">
      <c r="A460">
        <f>ReIm!A460</f>
        <v>82.75</v>
      </c>
      <c r="B460" s="2">
        <f>-20*LOG(IMABS(COMPLEX(ReIm!B460,ReIm!C460)))</f>
        <v>34.845544034043215</v>
      </c>
      <c r="C460" s="2">
        <f>IMARGUMENT(COMPLEX(ReIm!B460,ReIm!C460))*(180/PI())</f>
        <v>-169.57743012059973</v>
      </c>
      <c r="D460" s="2">
        <f>-20*LOG(IMABS(COMPLEX(ReIm!D460,ReIm!E460)))</f>
        <v>33.765578233601204</v>
      </c>
      <c r="E460" s="2">
        <f>IMARGUMENT(COMPLEX(ReIm!D460,ReIm!E460))*(180/PI())</f>
        <v>149.07978099358505</v>
      </c>
      <c r="F460">
        <f>ReIm!F460</f>
        <v>82.75</v>
      </c>
      <c r="G460" s="2">
        <f>-20*LOG(IMABS(COMPLEX(ReIm!G460,ReIm!H460)))</f>
        <v>47.216254735685716</v>
      </c>
      <c r="H460" s="2">
        <f>IMARGUMENT(COMPLEX(ReIm!G460,ReIm!H460))*(180/PI())</f>
        <v>60.702148626958838</v>
      </c>
      <c r="I460">
        <f>ReIm!I460</f>
        <v>82.75</v>
      </c>
      <c r="J460" s="2">
        <f>-20*LOG(IMABS(COMPLEX(ReIm!J460,ReIm!K460)))</f>
        <v>60.226108503403175</v>
      </c>
      <c r="K460" s="2">
        <f>IMARGUMENT(COMPLEX(ReIm!J460,ReIm!K460))*(180/PI())</f>
        <v>-161.40154025230714</v>
      </c>
      <c r="L460" s="2">
        <f>-20*LOG(IMABS(COMPLEX(ReIm!L460,ReIm!M460)))</f>
        <v>34.924860909791725</v>
      </c>
      <c r="M460" s="2">
        <f>IMARGUMENT(COMPLEX(ReIm!L460,ReIm!M460))*(180/PI())</f>
        <v>-109.79540606581679</v>
      </c>
      <c r="N460">
        <f>ReIm!N460</f>
        <v>82.75</v>
      </c>
      <c r="O460" s="2">
        <f>-20*LOG(IMABS(COMPLEX(ReIm!O460,ReIm!P460)))</f>
        <v>65.934946489267716</v>
      </c>
      <c r="P460" s="2">
        <f>IMARGUMENT(COMPLEX(ReIm!O460,ReIm!P460))*(180/PI())</f>
        <v>157.61489154855229</v>
      </c>
    </row>
    <row r="461" spans="1:16" x14ac:dyDescent="0.35">
      <c r="A461">
        <f>ReIm!A461</f>
        <v>83</v>
      </c>
      <c r="B461" s="2">
        <f>-20*LOG(IMABS(COMPLEX(ReIm!B461,ReIm!C461)))</f>
        <v>35.556912552602824</v>
      </c>
      <c r="C461" s="2">
        <f>IMARGUMENT(COMPLEX(ReIm!B461,ReIm!C461))*(180/PI())</f>
        <v>-166.99047911201851</v>
      </c>
      <c r="D461" s="2">
        <f>-20*LOG(IMABS(COMPLEX(ReIm!D461,ReIm!E461)))</f>
        <v>33.328538555204247</v>
      </c>
      <c r="E461" s="2">
        <f>IMARGUMENT(COMPLEX(ReIm!D461,ReIm!E461))*(180/PI())</f>
        <v>153.55014175886467</v>
      </c>
      <c r="F461">
        <f>ReIm!F461</f>
        <v>83</v>
      </c>
      <c r="G461" s="2">
        <f>-20*LOG(IMABS(COMPLEX(ReIm!G461,ReIm!H461)))</f>
        <v>47.315401834876482</v>
      </c>
      <c r="H461" s="2">
        <f>IMARGUMENT(COMPLEX(ReIm!G461,ReIm!H461))*(180/PI())</f>
        <v>-133.42216847353933</v>
      </c>
      <c r="I461">
        <f>ReIm!I461</f>
        <v>83</v>
      </c>
      <c r="J461" s="2">
        <f>-20*LOG(IMABS(COMPLEX(ReIm!J461,ReIm!K461)))</f>
        <v>56.557939989158108</v>
      </c>
      <c r="K461" s="2">
        <f>IMARGUMENT(COMPLEX(ReIm!J461,ReIm!K461))*(180/PI())</f>
        <v>-70.312196684053845</v>
      </c>
      <c r="L461" s="2">
        <f>-20*LOG(IMABS(COMPLEX(ReIm!L461,ReIm!M461)))</f>
        <v>36.28317682050249</v>
      </c>
      <c r="M461" s="2">
        <f>IMARGUMENT(COMPLEX(ReIm!L461,ReIm!M461))*(180/PI())</f>
        <v>-106.10216257700876</v>
      </c>
      <c r="N461">
        <f>ReIm!N461</f>
        <v>83</v>
      </c>
      <c r="O461" s="2">
        <f>-20*LOG(IMABS(COMPLEX(ReIm!O461,ReIm!P461)))</f>
        <v>65.937824123984328</v>
      </c>
      <c r="P461" s="2">
        <f>IMARGUMENT(COMPLEX(ReIm!O461,ReIm!P461))*(180/PI())</f>
        <v>-30.513605879605027</v>
      </c>
    </row>
    <row r="462" spans="1:16" x14ac:dyDescent="0.35">
      <c r="A462">
        <f>ReIm!A462</f>
        <v>83.25</v>
      </c>
      <c r="B462" s="2">
        <f>-20*LOG(IMABS(COMPLEX(ReIm!B462,ReIm!C462)))</f>
        <v>34.947178986745527</v>
      </c>
      <c r="C462" s="2">
        <f>IMARGUMENT(COMPLEX(ReIm!B462,ReIm!C462))*(180/PI())</f>
        <v>-159.32534696927002</v>
      </c>
      <c r="D462" s="2">
        <f>-20*LOG(IMABS(COMPLEX(ReIm!D462,ReIm!E462)))</f>
        <v>31.691180811966248</v>
      </c>
      <c r="E462" s="2">
        <f>IMARGUMENT(COMPLEX(ReIm!D462,ReIm!E462))*(180/PI())</f>
        <v>155.01714256612908</v>
      </c>
      <c r="F462">
        <f>ReIm!F462</f>
        <v>83.25</v>
      </c>
      <c r="G462" s="2">
        <f>-20*LOG(IMABS(COMPLEX(ReIm!G462,ReIm!H462)))</f>
        <v>47.386605252754407</v>
      </c>
      <c r="H462" s="2">
        <f>IMARGUMENT(COMPLEX(ReIm!G462,ReIm!H462))*(180/PI())</f>
        <v>32.592071997325725</v>
      </c>
      <c r="I462">
        <f>ReIm!I462</f>
        <v>83.25</v>
      </c>
      <c r="J462" s="2">
        <f>-20*LOG(IMABS(COMPLEX(ReIm!J462,ReIm!K462)))</f>
        <v>48.938050146101133</v>
      </c>
      <c r="K462" s="2">
        <f>IMARGUMENT(COMPLEX(ReIm!J462,ReIm!K462))*(180/PI())</f>
        <v>-83.045667434461834</v>
      </c>
      <c r="L462" s="2">
        <f>-20*LOG(IMABS(COMPLEX(ReIm!L462,ReIm!M462)))</f>
        <v>35.641692469404461</v>
      </c>
      <c r="M462" s="2">
        <f>IMARGUMENT(COMPLEX(ReIm!L462,ReIm!M462))*(180/PI())</f>
        <v>-95.258147940648342</v>
      </c>
      <c r="N462">
        <f>ReIm!N462</f>
        <v>83.25</v>
      </c>
      <c r="O462" s="2">
        <f>-20*LOG(IMABS(COMPLEX(ReIm!O462,ReIm!P462)))</f>
        <v>65.76348480160091</v>
      </c>
      <c r="P462" s="2">
        <f>IMARGUMENT(COMPLEX(ReIm!O462,ReIm!P462))*(180/PI())</f>
        <v>136.15763613932367</v>
      </c>
    </row>
    <row r="463" spans="1:16" x14ac:dyDescent="0.35">
      <c r="A463">
        <f>ReIm!A463</f>
        <v>83.5</v>
      </c>
      <c r="B463" s="2">
        <f>-20*LOG(IMABS(COMPLEX(ReIm!B463,ReIm!C463)))</f>
        <v>33.913521976492973</v>
      </c>
      <c r="C463" s="2">
        <f>IMARGUMENT(COMPLEX(ReIm!B463,ReIm!C463))*(180/PI())</f>
        <v>-158.9874589530508</v>
      </c>
      <c r="D463" s="2">
        <f>-20*LOG(IMABS(COMPLEX(ReIm!D463,ReIm!E463)))</f>
        <v>30.280487540613876</v>
      </c>
      <c r="E463" s="2">
        <f>IMARGUMENT(COMPLEX(ReIm!D463,ReIm!E463))*(180/PI())</f>
        <v>145.93179686700518</v>
      </c>
      <c r="F463">
        <f>ReIm!F463</f>
        <v>83.5</v>
      </c>
      <c r="G463" s="2">
        <f>-20*LOG(IMABS(COMPLEX(ReIm!G463,ReIm!H463)))</f>
        <v>47.46787131284907</v>
      </c>
      <c r="H463" s="2">
        <f>IMARGUMENT(COMPLEX(ReIm!G463,ReIm!H463))*(180/PI())</f>
        <v>-161.49875254103912</v>
      </c>
      <c r="I463">
        <f>ReIm!I463</f>
        <v>83.5</v>
      </c>
      <c r="J463" s="2">
        <f>-20*LOG(IMABS(COMPLEX(ReIm!J463,ReIm!K463)))</f>
        <v>45.861040942687829</v>
      </c>
      <c r="K463" s="2">
        <f>IMARGUMENT(COMPLEX(ReIm!J463,ReIm!K463))*(180/PI())</f>
        <v>-109.64705707414909</v>
      </c>
      <c r="L463" s="2">
        <f>-20*LOG(IMABS(COMPLEX(ReIm!L463,ReIm!M463)))</f>
        <v>33.984274983982033</v>
      </c>
      <c r="M463" s="2">
        <f>IMARGUMENT(COMPLEX(ReIm!L463,ReIm!M463))*(180/PI())</f>
        <v>-95.69137576055347</v>
      </c>
      <c r="N463">
        <f>ReIm!N463</f>
        <v>83.5</v>
      </c>
      <c r="O463" s="2">
        <f>-20*LOG(IMABS(COMPLEX(ReIm!O463,ReIm!P463)))</f>
        <v>66.044964531190743</v>
      </c>
      <c r="P463" s="2">
        <f>IMARGUMENT(COMPLEX(ReIm!O463,ReIm!P463))*(180/PI())</f>
        <v>-53.138811896740954</v>
      </c>
    </row>
    <row r="464" spans="1:16" x14ac:dyDescent="0.35">
      <c r="A464">
        <f>ReIm!A464</f>
        <v>83.75</v>
      </c>
      <c r="B464" s="2">
        <f>-20*LOG(IMABS(COMPLEX(ReIm!B464,ReIm!C464)))</f>
        <v>33.283708374397506</v>
      </c>
      <c r="C464" s="2">
        <f>IMARGUMENT(COMPLEX(ReIm!B464,ReIm!C464))*(180/PI())</f>
        <v>-160.28677458468073</v>
      </c>
      <c r="D464" s="2">
        <f>-20*LOG(IMABS(COMPLEX(ReIm!D464,ReIm!E464)))</f>
        <v>30.020972791743176</v>
      </c>
      <c r="E464" s="2">
        <f>IMARGUMENT(COMPLEX(ReIm!D464,ReIm!E464))*(180/PI())</f>
        <v>134.10389326508513</v>
      </c>
      <c r="F464">
        <f>ReIm!F464</f>
        <v>83.75</v>
      </c>
      <c r="G464" s="2">
        <f>-20*LOG(IMABS(COMPLEX(ReIm!G464,ReIm!H464)))</f>
        <v>47.538556529374517</v>
      </c>
      <c r="H464" s="2">
        <f>IMARGUMENT(COMPLEX(ReIm!G464,ReIm!H464))*(180/PI())</f>
        <v>4.4884954532984738</v>
      </c>
      <c r="I464">
        <f>ReIm!I464</f>
        <v>83.75</v>
      </c>
      <c r="J464" s="2">
        <f>-20*LOG(IMABS(COMPLEX(ReIm!J464,ReIm!K464)))</f>
        <v>45.776379903384914</v>
      </c>
      <c r="K464" s="2">
        <f>IMARGUMENT(COMPLEX(ReIm!J464,ReIm!K464))*(180/PI())</f>
        <v>-137.71318557452889</v>
      </c>
      <c r="L464" s="2">
        <f>-20*LOG(IMABS(COMPLEX(ReIm!L464,ReIm!M464)))</f>
        <v>33.071921933156389</v>
      </c>
      <c r="M464" s="2">
        <f>IMARGUMENT(COMPLEX(ReIm!L464,ReIm!M464))*(180/PI())</f>
        <v>-102.84948172972284</v>
      </c>
      <c r="N464">
        <f>ReIm!N464</f>
        <v>83.75</v>
      </c>
      <c r="O464" s="2">
        <f>-20*LOG(IMABS(COMPLEX(ReIm!O464,ReIm!P464)))</f>
        <v>65.649479270090012</v>
      </c>
      <c r="P464" s="2">
        <f>IMARGUMENT(COMPLEX(ReIm!O464,ReIm!P464))*(180/PI())</f>
        <v>119.40584308488124</v>
      </c>
    </row>
    <row r="465" spans="1:16" x14ac:dyDescent="0.35">
      <c r="A465">
        <f>ReIm!A465</f>
        <v>84</v>
      </c>
      <c r="B465" s="2">
        <f>-20*LOG(IMABS(COMPLEX(ReIm!B465,ReIm!C465)))</f>
        <v>33.104312899326416</v>
      </c>
      <c r="C465" s="2">
        <f>IMARGUMENT(COMPLEX(ReIm!B465,ReIm!C465))*(180/PI())</f>
        <v>-161.32529190040813</v>
      </c>
      <c r="D465" s="2">
        <f>-20*LOG(IMABS(COMPLEX(ReIm!D465,ReIm!E465)))</f>
        <v>30.5630827148184</v>
      </c>
      <c r="E465" s="2">
        <f>IMARGUMENT(COMPLEX(ReIm!D465,ReIm!E465))*(180/PI())</f>
        <v>122.61836968525581</v>
      </c>
      <c r="F465">
        <f>ReIm!F465</f>
        <v>84</v>
      </c>
      <c r="G465" s="2">
        <f>-20*LOG(IMABS(COMPLEX(ReIm!G465,ReIm!H465)))</f>
        <v>47.633388260413966</v>
      </c>
      <c r="H465" s="2">
        <f>IMARGUMENT(COMPLEX(ReIm!G465,ReIm!H465))*(180/PI())</f>
        <v>170.43875244724649</v>
      </c>
      <c r="I465">
        <f>ReIm!I465</f>
        <v>84</v>
      </c>
      <c r="J465" s="2">
        <f>-20*LOG(IMABS(COMPLEX(ReIm!J465,ReIm!K465)))</f>
        <v>48.436438693078586</v>
      </c>
      <c r="K465" s="2">
        <f>IMARGUMENT(COMPLEX(ReIm!J465,ReIm!K465))*(180/PI())</f>
        <v>-156.70509602976097</v>
      </c>
      <c r="L465" s="2">
        <f>-20*LOG(IMABS(COMPLEX(ReIm!L465,ReIm!M465)))</f>
        <v>32.906506066067045</v>
      </c>
      <c r="M465" s="2">
        <f>IMARGUMENT(COMPLEX(ReIm!L465,ReIm!M465))*(180/PI())</f>
        <v>-110.71402831377797</v>
      </c>
      <c r="N465">
        <f>ReIm!N465</f>
        <v>84</v>
      </c>
      <c r="O465" s="2">
        <f>-20*LOG(IMABS(COMPLEX(ReIm!O465,ReIm!P465)))</f>
        <v>66.238604567065636</v>
      </c>
      <c r="P465" s="2">
        <f>IMARGUMENT(COMPLEX(ReIm!O465,ReIm!P465))*(180/PI())</f>
        <v>-74.741082283586223</v>
      </c>
    </row>
    <row r="466" spans="1:16" x14ac:dyDescent="0.35">
      <c r="A466">
        <f>ReIm!A466</f>
        <v>84.25</v>
      </c>
      <c r="B466" s="2">
        <f>-20*LOG(IMABS(COMPLEX(ReIm!B466,ReIm!C466)))</f>
        <v>32.634660674431693</v>
      </c>
      <c r="C466" s="2">
        <f>IMARGUMENT(COMPLEX(ReIm!B466,ReIm!C466))*(180/PI())</f>
        <v>-155.29117053034099</v>
      </c>
      <c r="D466" s="2">
        <f>-20*LOG(IMABS(COMPLEX(ReIm!D466,ReIm!E466)))</f>
        <v>32.080114681496468</v>
      </c>
      <c r="E466" s="2">
        <f>IMARGUMENT(COMPLEX(ReIm!D466,ReIm!E466))*(180/PI())</f>
        <v>113.22898933268992</v>
      </c>
      <c r="F466">
        <f>ReIm!F466</f>
        <v>84.25</v>
      </c>
      <c r="G466" s="2">
        <f>-20*LOG(IMABS(COMPLEX(ReIm!G466,ReIm!H466)))</f>
        <v>47.696959076482628</v>
      </c>
      <c r="H466" s="2">
        <f>IMARGUMENT(COMPLEX(ReIm!G466,ReIm!H466))*(180/PI())</f>
        <v>-23.535264298453797</v>
      </c>
      <c r="I466">
        <f>ReIm!I466</f>
        <v>84.25</v>
      </c>
      <c r="J466" s="2">
        <f>-20*LOG(IMABS(COMPLEX(ReIm!J466,ReIm!K466)))</f>
        <v>50.542868393448089</v>
      </c>
      <c r="K466" s="2">
        <f>IMARGUMENT(COMPLEX(ReIm!J466,ReIm!K466))*(180/PI())</f>
        <v>-152.95272638325545</v>
      </c>
      <c r="L466" s="2">
        <f>-20*LOG(IMABS(COMPLEX(ReIm!L466,ReIm!M466)))</f>
        <v>33.299915588489462</v>
      </c>
      <c r="M466" s="2">
        <f>IMARGUMENT(COMPLEX(ReIm!L466,ReIm!M466))*(180/PI())</f>
        <v>-118.6399878442887</v>
      </c>
      <c r="N466">
        <f>ReIm!N466</f>
        <v>84.25</v>
      </c>
      <c r="O466" s="2">
        <f>-20*LOG(IMABS(COMPLEX(ReIm!O466,ReIm!P466)))</f>
        <v>66.00021362652565</v>
      </c>
      <c r="P466" s="2">
        <f>IMARGUMENT(COMPLEX(ReIm!O466,ReIm!P466))*(180/PI())</f>
        <v>95.087516789776416</v>
      </c>
    </row>
    <row r="467" spans="1:16" x14ac:dyDescent="0.35">
      <c r="A467">
        <f>ReIm!A467</f>
        <v>84.5</v>
      </c>
      <c r="B467" s="2">
        <f>-20*LOG(IMABS(COMPLEX(ReIm!B467,ReIm!C467)))</f>
        <v>30.17441731845814</v>
      </c>
      <c r="C467" s="2">
        <f>IMARGUMENT(COMPLEX(ReIm!B467,ReIm!C467))*(180/PI())</f>
        <v>-154.05671471051124</v>
      </c>
      <c r="D467" s="2">
        <f>-20*LOG(IMABS(COMPLEX(ReIm!D467,ReIm!E467)))</f>
        <v>34.434321133715962</v>
      </c>
      <c r="E467" s="2">
        <f>IMARGUMENT(COMPLEX(ReIm!D467,ReIm!E467))*(180/PI())</f>
        <v>111.93518491015796</v>
      </c>
      <c r="F467">
        <f>ReIm!F467</f>
        <v>84.5</v>
      </c>
      <c r="G467" s="2">
        <f>-20*LOG(IMABS(COMPLEX(ReIm!G467,ReIm!H467)))</f>
        <v>47.781365457498381</v>
      </c>
      <c r="H467" s="2">
        <f>IMARGUMENT(COMPLEX(ReIm!G467,ReIm!H467))*(180/PI())</f>
        <v>142.38348287158118</v>
      </c>
      <c r="I467">
        <f>ReIm!I467</f>
        <v>84.5</v>
      </c>
      <c r="J467" s="2">
        <f>-20*LOG(IMABS(COMPLEX(ReIm!J467,ReIm!K467)))</f>
        <v>52.09433382016131</v>
      </c>
      <c r="K467" s="2">
        <f>IMARGUMENT(COMPLEX(ReIm!J467,ReIm!K467))*(180/PI())</f>
        <v>-164.65737059387732</v>
      </c>
      <c r="L467" s="2">
        <f>-20*LOG(IMABS(COMPLEX(ReIm!L467,ReIm!M467)))</f>
        <v>34.62399355095053</v>
      </c>
      <c r="M467" s="2">
        <f>IMARGUMENT(COMPLEX(ReIm!L467,ReIm!M467))*(180/PI())</f>
        <v>-123.28015622949655</v>
      </c>
      <c r="N467">
        <f>ReIm!N467</f>
        <v>84.5</v>
      </c>
      <c r="O467" s="2">
        <f>-20*LOG(IMABS(COMPLEX(ReIm!O467,ReIm!P467)))</f>
        <v>65.936183613972872</v>
      </c>
      <c r="P467" s="2">
        <f>IMARGUMENT(COMPLEX(ReIm!O467,ReIm!P467))*(180/PI())</f>
        <v>-96.450253638574537</v>
      </c>
    </row>
    <row r="468" spans="1:16" x14ac:dyDescent="0.35">
      <c r="A468">
        <f>ReIm!A468</f>
        <v>84.75</v>
      </c>
      <c r="B468" s="2">
        <f>-20*LOG(IMABS(COMPLEX(ReIm!B468,ReIm!C468)))</f>
        <v>28.083243797700177</v>
      </c>
      <c r="C468" s="2">
        <f>IMARGUMENT(COMPLEX(ReIm!B468,ReIm!C468))*(180/PI())</f>
        <v>-167.93072658000384</v>
      </c>
      <c r="D468" s="2">
        <f>-20*LOG(IMABS(COMPLEX(ReIm!D468,ReIm!E468)))</f>
        <v>36.362795709589484</v>
      </c>
      <c r="E468" s="2">
        <f>IMARGUMENT(COMPLEX(ReIm!D468,ReIm!E468))*(180/PI())</f>
        <v>124.49718219622206</v>
      </c>
      <c r="F468">
        <f>ReIm!F468</f>
        <v>84.75</v>
      </c>
      <c r="G468" s="2">
        <f>-20*LOG(IMABS(COMPLEX(ReIm!G468,ReIm!H468)))</f>
        <v>47.852539232414522</v>
      </c>
      <c r="H468" s="2">
        <f>IMARGUMENT(COMPLEX(ReIm!G468,ReIm!H468))*(180/PI())</f>
        <v>-51.680500728716837</v>
      </c>
      <c r="I468">
        <f>ReIm!I468</f>
        <v>84.75</v>
      </c>
      <c r="J468" s="2">
        <f>-20*LOG(IMABS(COMPLEX(ReIm!J468,ReIm!K468)))</f>
        <v>57.357039709850277</v>
      </c>
      <c r="K468" s="2">
        <f>IMARGUMENT(COMPLEX(ReIm!J468,ReIm!K468))*(180/PI())</f>
        <v>-131.02606388502014</v>
      </c>
      <c r="L468" s="2">
        <f>-20*LOG(IMABS(COMPLEX(ReIm!L468,ReIm!M468)))</f>
        <v>35.906451510012346</v>
      </c>
      <c r="M468" s="2">
        <f>IMARGUMENT(COMPLEX(ReIm!L468,ReIm!M468))*(180/PI())</f>
        <v>-117.73705100090878</v>
      </c>
      <c r="N468">
        <f>ReIm!N468</f>
        <v>84.75</v>
      </c>
      <c r="O468" s="2">
        <f>-20*LOG(IMABS(COMPLEX(ReIm!O468,ReIm!P468)))</f>
        <v>65.179260034531481</v>
      </c>
      <c r="P468" s="2">
        <f>IMARGUMENT(COMPLEX(ReIm!O468,ReIm!P468))*(180/PI())</f>
        <v>73.61592562850052</v>
      </c>
    </row>
    <row r="469" spans="1:16" x14ac:dyDescent="0.35">
      <c r="A469">
        <f>ReIm!A469</f>
        <v>85</v>
      </c>
      <c r="B469" s="2">
        <f>-20*LOG(IMABS(COMPLEX(ReIm!B469,ReIm!C469)))</f>
        <v>27.70365404739961</v>
      </c>
      <c r="C469" s="2">
        <f>IMARGUMENT(COMPLEX(ReIm!B469,ReIm!C469))*(180/PI())</f>
        <v>172.11480548066686</v>
      </c>
      <c r="D469" s="2">
        <f>-20*LOG(IMABS(COMPLEX(ReIm!D469,ReIm!E469)))</f>
        <v>35.373548381813784</v>
      </c>
      <c r="E469" s="2">
        <f>IMARGUMENT(COMPLEX(ReIm!D469,ReIm!E469))*(180/PI())</f>
        <v>138.10073612504371</v>
      </c>
      <c r="F469">
        <f>ReIm!F469</f>
        <v>85</v>
      </c>
      <c r="G469" s="2">
        <f>-20*LOG(IMABS(COMPLEX(ReIm!G469,ReIm!H469)))</f>
        <v>47.933402952128674</v>
      </c>
      <c r="H469" s="2">
        <f>IMARGUMENT(COMPLEX(ReIm!G469,ReIm!H469))*(180/PI())</f>
        <v>114.27130060397174</v>
      </c>
      <c r="I469">
        <f>ReIm!I469</f>
        <v>85</v>
      </c>
      <c r="J469" s="2">
        <f>-20*LOG(IMABS(COMPLEX(ReIm!J469,ReIm!K469)))</f>
        <v>50.360123932856681</v>
      </c>
      <c r="K469" s="2">
        <f>IMARGUMENT(COMPLEX(ReIm!J469,ReIm!K469))*(180/PI())</f>
        <v>-119.53132974021973</v>
      </c>
      <c r="L469" s="2">
        <f>-20*LOG(IMABS(COMPLEX(ReIm!L469,ReIm!M469)))</f>
        <v>35.504431690845529</v>
      </c>
      <c r="M469" s="2">
        <f>IMARGUMENT(COMPLEX(ReIm!L469,ReIm!M469))*(180/PI())</f>
        <v>-109.2959783338567</v>
      </c>
      <c r="N469">
        <f>ReIm!N469</f>
        <v>85</v>
      </c>
      <c r="O469" s="2">
        <f>-20*LOG(IMABS(COMPLEX(ReIm!O469,ReIm!P469)))</f>
        <v>65.762764758483115</v>
      </c>
      <c r="P469" s="2">
        <f>IMARGUMENT(COMPLEX(ReIm!O469,ReIm!P469))*(180/PI())</f>
        <v>-122.60614453743764</v>
      </c>
    </row>
    <row r="470" spans="1:16" x14ac:dyDescent="0.35">
      <c r="A470">
        <f>ReIm!A470</f>
        <v>85.25</v>
      </c>
      <c r="B470" s="2">
        <f>-20*LOG(IMABS(COMPLEX(ReIm!B470,ReIm!C470)))</f>
        <v>29.053667804738794</v>
      </c>
      <c r="C470" s="2">
        <f>IMARGUMENT(COMPLEX(ReIm!B470,ReIm!C470))*(180/PI())</f>
        <v>155.2063860217925</v>
      </c>
      <c r="D470" s="2">
        <f>-20*LOG(IMABS(COMPLEX(ReIm!D470,ReIm!E470)))</f>
        <v>34.71026674082141</v>
      </c>
      <c r="E470" s="2">
        <f>IMARGUMENT(COMPLEX(ReIm!D470,ReIm!E470))*(180/PI())</f>
        <v>136.9454163008204</v>
      </c>
      <c r="F470">
        <f>ReIm!F470</f>
        <v>85.25</v>
      </c>
      <c r="G470" s="2">
        <f>-20*LOG(IMABS(COMPLEX(ReIm!G470,ReIm!H470)))</f>
        <v>47.995453902538813</v>
      </c>
      <c r="H470" s="2">
        <f>IMARGUMENT(COMPLEX(ReIm!G470,ReIm!H470))*(180/PI())</f>
        <v>-79.739603177510446</v>
      </c>
      <c r="I470">
        <f>ReIm!I470</f>
        <v>85.25</v>
      </c>
      <c r="J470" s="2">
        <f>-20*LOG(IMABS(COMPLEX(ReIm!J470,ReIm!K470)))</f>
        <v>48.050363003826163</v>
      </c>
      <c r="K470" s="2">
        <f>IMARGUMENT(COMPLEX(ReIm!J470,ReIm!K470))*(180/PI())</f>
        <v>-139.90808009137714</v>
      </c>
      <c r="L470" s="2">
        <f>-20*LOG(IMABS(COMPLEX(ReIm!L470,ReIm!M470)))</f>
        <v>34.615413454775286</v>
      </c>
      <c r="M470" s="2">
        <f>IMARGUMENT(COMPLEX(ReIm!L470,ReIm!M470))*(180/PI())</f>
        <v>-108.64383245477178</v>
      </c>
      <c r="N470">
        <f>ReIm!N470</f>
        <v>85.25</v>
      </c>
      <c r="O470" s="2">
        <f>-20*LOG(IMABS(COMPLEX(ReIm!O470,ReIm!P470)))</f>
        <v>65.541595968951171</v>
      </c>
      <c r="P470" s="2">
        <f>IMARGUMENT(COMPLEX(ReIm!O470,ReIm!P470))*(180/PI())</f>
        <v>48.983868679139427</v>
      </c>
    </row>
    <row r="471" spans="1:16" x14ac:dyDescent="0.35">
      <c r="A471">
        <f>ReIm!A471</f>
        <v>85.5</v>
      </c>
      <c r="B471" s="2">
        <f>-20*LOG(IMABS(COMPLEX(ReIm!B471,ReIm!C471)))</f>
        <v>31.07203796775692</v>
      </c>
      <c r="C471" s="2">
        <f>IMARGUMENT(COMPLEX(ReIm!B471,ReIm!C471))*(180/PI())</f>
        <v>145.08314303881539</v>
      </c>
      <c r="D471" s="2">
        <f>-20*LOG(IMABS(COMPLEX(ReIm!D471,ReIm!E471)))</f>
        <v>34.753263460300616</v>
      </c>
      <c r="E471" s="2">
        <f>IMARGUMENT(COMPLEX(ReIm!D471,ReIm!E471))*(180/PI())</f>
        <v>143.77168752922424</v>
      </c>
      <c r="F471">
        <f>ReIm!F471</f>
        <v>85.5</v>
      </c>
      <c r="G471" s="2">
        <f>-20*LOG(IMABS(COMPLEX(ReIm!G471,ReIm!H471)))</f>
        <v>48.078934921961476</v>
      </c>
      <c r="H471" s="2">
        <f>IMARGUMENT(COMPLEX(ReIm!G471,ReIm!H471))*(180/PI())</f>
        <v>86.238564672734313</v>
      </c>
      <c r="I471">
        <f>ReIm!I471</f>
        <v>85.5</v>
      </c>
      <c r="J471" s="2">
        <f>-20*LOG(IMABS(COMPLEX(ReIm!J471,ReIm!K471)))</f>
        <v>47.130688624596203</v>
      </c>
      <c r="K471" s="2">
        <f>IMARGUMENT(COMPLEX(ReIm!J471,ReIm!K471))*(180/PI())</f>
        <v>-165.45582154792012</v>
      </c>
      <c r="L471" s="2">
        <f>-20*LOG(IMABS(COMPLEX(ReIm!L471,ReIm!M471)))</f>
        <v>34.099641359618893</v>
      </c>
      <c r="M471" s="2">
        <f>IMARGUMENT(COMPLEX(ReIm!L471,ReIm!M471))*(180/PI())</f>
        <v>-110.29645327848533</v>
      </c>
      <c r="N471">
        <f>ReIm!N471</f>
        <v>85.5</v>
      </c>
      <c r="O471" s="2">
        <f>-20*LOG(IMABS(COMPLEX(ReIm!O471,ReIm!P471)))</f>
        <v>65.636585392600523</v>
      </c>
      <c r="P471" s="2">
        <f>IMARGUMENT(COMPLEX(ReIm!O471,ReIm!P471))*(180/PI())</f>
        <v>-140.53650144904944</v>
      </c>
    </row>
    <row r="472" spans="1:16" x14ac:dyDescent="0.35">
      <c r="A472">
        <f>ReIm!A472</f>
        <v>85.75</v>
      </c>
      <c r="B472" s="2">
        <f>-20*LOG(IMABS(COMPLEX(ReIm!B472,ReIm!C472)))</f>
        <v>34.104169753514</v>
      </c>
      <c r="C472" s="2">
        <f>IMARGUMENT(COMPLEX(ReIm!B472,ReIm!C472))*(180/PI())</f>
        <v>138.54177355537547</v>
      </c>
      <c r="D472" s="2">
        <f>-20*LOG(IMABS(COMPLEX(ReIm!D472,ReIm!E472)))</f>
        <v>32.888544088604931</v>
      </c>
      <c r="E472" s="2">
        <f>IMARGUMENT(COMPLEX(ReIm!D472,ReIm!E472))*(180/PI())</f>
        <v>147.76710144228335</v>
      </c>
      <c r="F472">
        <f>ReIm!F472</f>
        <v>85.75</v>
      </c>
      <c r="G472" s="2">
        <f>-20*LOG(IMABS(COMPLEX(ReIm!G472,ReIm!H472)))</f>
        <v>48.153738848725339</v>
      </c>
      <c r="H472" s="2">
        <f>IMARGUMENT(COMPLEX(ReIm!G472,ReIm!H472))*(180/PI())</f>
        <v>-107.79840497361383</v>
      </c>
      <c r="I472">
        <f>ReIm!I472</f>
        <v>85.75</v>
      </c>
      <c r="J472" s="2">
        <f>-20*LOG(IMABS(COMPLEX(ReIm!J472,ReIm!K472)))</f>
        <v>48.434610178327361</v>
      </c>
      <c r="K472" s="2">
        <f>IMARGUMENT(COMPLEX(ReIm!J472,ReIm!K472))*(180/PI())</f>
        <v>161.32667010127633</v>
      </c>
      <c r="L472" s="2">
        <f>-20*LOG(IMABS(COMPLEX(ReIm!L472,ReIm!M472)))</f>
        <v>33.468648062583583</v>
      </c>
      <c r="M472" s="2">
        <f>IMARGUMENT(COMPLEX(ReIm!L472,ReIm!M472))*(180/PI())</f>
        <v>-112.03241054930895</v>
      </c>
      <c r="N472">
        <f>ReIm!N472</f>
        <v>85.75</v>
      </c>
      <c r="O472" s="2">
        <f>-20*LOG(IMABS(COMPLEX(ReIm!O472,ReIm!P472)))</f>
        <v>65.980166201123922</v>
      </c>
      <c r="P472" s="2">
        <f>IMARGUMENT(COMPLEX(ReIm!O472,ReIm!P472))*(180/PI())</f>
        <v>26.619859446244821</v>
      </c>
    </row>
    <row r="473" spans="1:16" x14ac:dyDescent="0.35">
      <c r="A473">
        <f>ReIm!A473</f>
        <v>86</v>
      </c>
      <c r="B473" s="2">
        <f>-20*LOG(IMABS(COMPLEX(ReIm!B473,ReIm!C473)))</f>
        <v>37.763655872902554</v>
      </c>
      <c r="C473" s="2">
        <f>IMARGUMENT(COMPLEX(ReIm!B473,ReIm!C473))*(180/PI())</f>
        <v>162.1911048263876</v>
      </c>
      <c r="D473" s="2">
        <f>-20*LOG(IMABS(COMPLEX(ReIm!D473,ReIm!E473)))</f>
        <v>31.526731506363493</v>
      </c>
      <c r="E473" s="2">
        <f>IMARGUMENT(COMPLEX(ReIm!D473,ReIm!E473))*(180/PI())</f>
        <v>140.88559276883183</v>
      </c>
      <c r="F473">
        <f>ReIm!F473</f>
        <v>86</v>
      </c>
      <c r="G473" s="2">
        <f>-20*LOG(IMABS(COMPLEX(ReIm!G473,ReIm!H473)))</f>
        <v>48.240789392080067</v>
      </c>
      <c r="H473" s="2">
        <f>IMARGUMENT(COMPLEX(ReIm!G473,ReIm!H473))*(180/PI())</f>
        <v>58.243071397608055</v>
      </c>
      <c r="I473">
        <f>ReIm!I473</f>
        <v>86</v>
      </c>
      <c r="J473" s="2">
        <f>-20*LOG(IMABS(COMPLEX(ReIm!J473,ReIm!K473)))</f>
        <v>52.103012536159724</v>
      </c>
      <c r="K473" s="2">
        <f>IMARGUMENT(COMPLEX(ReIm!J473,ReIm!K473))*(180/PI())</f>
        <v>139.02948204279946</v>
      </c>
      <c r="L473" s="2">
        <f>-20*LOG(IMABS(COMPLEX(ReIm!L473,ReIm!M473)))</f>
        <v>32.878603867402617</v>
      </c>
      <c r="M473" s="2">
        <f>IMARGUMENT(COMPLEX(ReIm!L473,ReIm!M473))*(180/PI())</f>
        <v>-117.58347011281192</v>
      </c>
      <c r="N473">
        <f>ReIm!N473</f>
        <v>86</v>
      </c>
      <c r="O473" s="2">
        <f>-20*LOG(IMABS(COMPLEX(ReIm!O473,ReIm!P473)))</f>
        <v>65.890201845216524</v>
      </c>
      <c r="P473" s="2">
        <f>IMARGUMENT(COMPLEX(ReIm!O473,ReIm!P473))*(180/PI())</f>
        <v>-164.46143355982505</v>
      </c>
    </row>
    <row r="474" spans="1:16" x14ac:dyDescent="0.35">
      <c r="A474">
        <f>ReIm!A474</f>
        <v>86.25</v>
      </c>
      <c r="B474" s="2">
        <f>-20*LOG(IMABS(COMPLEX(ReIm!B474,ReIm!C474)))</f>
        <v>34.376617337511334</v>
      </c>
      <c r="C474" s="2">
        <f>IMARGUMENT(COMPLEX(ReIm!B474,ReIm!C474))*(180/PI())</f>
        <v>177.36347555185401</v>
      </c>
      <c r="D474" s="2">
        <f>-20*LOG(IMABS(COMPLEX(ReIm!D474,ReIm!E474)))</f>
        <v>31.075696899197467</v>
      </c>
      <c r="E474" s="2">
        <f>IMARGUMENT(COMPLEX(ReIm!D474,ReIm!E474))*(180/PI())</f>
        <v>131.99488334558217</v>
      </c>
      <c r="F474">
        <f>ReIm!F474</f>
        <v>86.25</v>
      </c>
      <c r="G474" s="2">
        <f>-20*LOG(IMABS(COMPLEX(ReIm!G474,ReIm!H474)))</f>
        <v>48.300650446873163</v>
      </c>
      <c r="H474" s="2">
        <f>IMARGUMENT(COMPLEX(ReIm!G474,ReIm!H474))*(180/PI())</f>
        <v>-135.85182386815944</v>
      </c>
      <c r="I474">
        <f>ReIm!I474</f>
        <v>86.25</v>
      </c>
      <c r="J474" s="2">
        <f>-20*LOG(IMABS(COMPLEX(ReIm!J474,ReIm!K474)))</f>
        <v>50.971280546854771</v>
      </c>
      <c r="K474" s="2">
        <f>IMARGUMENT(COMPLEX(ReIm!J474,ReIm!K474))*(180/PI())</f>
        <v>119.50194631135237</v>
      </c>
      <c r="L474" s="2">
        <f>-20*LOG(IMABS(COMPLEX(ReIm!L474,ReIm!M474)))</f>
        <v>32.939795973807485</v>
      </c>
      <c r="M474" s="2">
        <f>IMARGUMENT(COMPLEX(ReIm!L474,ReIm!M474))*(180/PI())</f>
        <v>-125.68955287272925</v>
      </c>
      <c r="N474">
        <f>ReIm!N474</f>
        <v>86.25</v>
      </c>
      <c r="O474" s="2">
        <f>-20*LOG(IMABS(COMPLEX(ReIm!O474,ReIm!P474)))</f>
        <v>65.40741205378859</v>
      </c>
      <c r="P474" s="2">
        <f>IMARGUMENT(COMPLEX(ReIm!O474,ReIm!P474))*(180/PI())</f>
        <v>4.9978609173981496</v>
      </c>
    </row>
    <row r="475" spans="1:16" x14ac:dyDescent="0.35">
      <c r="A475">
        <f>ReIm!A475</f>
        <v>86.5</v>
      </c>
      <c r="B475" s="2">
        <f>-20*LOG(IMABS(COMPLEX(ReIm!B475,ReIm!C475)))</f>
        <v>33.17539348461176</v>
      </c>
      <c r="C475" s="2">
        <f>IMARGUMENT(COMPLEX(ReIm!B475,ReIm!C475))*(180/PI())</f>
        <v>165.5040479556375</v>
      </c>
      <c r="D475" s="2">
        <f>-20*LOG(IMABS(COMPLEX(ReIm!D475,ReIm!E475)))</f>
        <v>31.110598031425297</v>
      </c>
      <c r="E475" s="2">
        <f>IMARGUMENT(COMPLEX(ReIm!D475,ReIm!E475))*(180/PI())</f>
        <v>125.68046329058086</v>
      </c>
      <c r="F475">
        <f>ReIm!F475</f>
        <v>86.5</v>
      </c>
      <c r="G475" s="2">
        <f>-20*LOG(IMABS(COMPLEX(ReIm!G475,ReIm!H475)))</f>
        <v>48.382495428945873</v>
      </c>
      <c r="H475" s="2">
        <f>IMARGUMENT(COMPLEX(ReIm!G475,ReIm!H475))*(180/PI())</f>
        <v>30.199328402419908</v>
      </c>
      <c r="I475">
        <f>ReIm!I475</f>
        <v>86.5</v>
      </c>
      <c r="J475" s="2">
        <f>-20*LOG(IMABS(COMPLEX(ReIm!J475,ReIm!K475)))</f>
        <v>48.100551937382512</v>
      </c>
      <c r="K475" s="2">
        <f>IMARGUMENT(COMPLEX(ReIm!J475,ReIm!K475))*(180/PI())</f>
        <v>60.195503796665669</v>
      </c>
      <c r="L475" s="2">
        <f>-20*LOG(IMABS(COMPLEX(ReIm!L475,ReIm!M475)))</f>
        <v>33.645557295275268</v>
      </c>
      <c r="M475" s="2">
        <f>IMARGUMENT(COMPLEX(ReIm!L475,ReIm!M475))*(180/PI())</f>
        <v>-129.1023733840629</v>
      </c>
      <c r="N475">
        <f>ReIm!N475</f>
        <v>86.5</v>
      </c>
      <c r="O475" s="2">
        <f>-20*LOG(IMABS(COMPLEX(ReIm!O475,ReIm!P475)))</f>
        <v>66.09710490945514</v>
      </c>
      <c r="P475" s="2">
        <f>IMARGUMENT(COMPLEX(ReIm!O475,ReIm!P475))*(180/PI())</f>
        <v>173.29678489144945</v>
      </c>
    </row>
    <row r="476" spans="1:16" x14ac:dyDescent="0.35">
      <c r="A476">
        <f>ReIm!A476</f>
        <v>86.75</v>
      </c>
      <c r="B476" s="2">
        <f>-20*LOG(IMABS(COMPLEX(ReIm!B476,ReIm!C476)))</f>
        <v>33.73215036580725</v>
      </c>
      <c r="C476" s="2">
        <f>IMARGUMENT(COMPLEX(ReIm!B476,ReIm!C476))*(180/PI())</f>
        <v>154.49482396296136</v>
      </c>
      <c r="D476" s="2">
        <f>-20*LOG(IMABS(COMPLEX(ReIm!D476,ReIm!E476)))</f>
        <v>31.095092780636556</v>
      </c>
      <c r="E476" s="2">
        <f>IMARGUMENT(COMPLEX(ReIm!D476,ReIm!E476))*(180/PI())</f>
        <v>118.00037967359307</v>
      </c>
      <c r="F476">
        <f>ReIm!F476</f>
        <v>86.75</v>
      </c>
      <c r="G476" s="2">
        <f>-20*LOG(IMABS(COMPLEX(ReIm!G476,ReIm!H476)))</f>
        <v>48.448014570391763</v>
      </c>
      <c r="H476" s="2">
        <f>IMARGUMENT(COMPLEX(ReIm!G476,ReIm!H476))*(180/PI())</f>
        <v>-163.81044545092178</v>
      </c>
      <c r="I476">
        <f>ReIm!I476</f>
        <v>86.75</v>
      </c>
      <c r="J476" s="2">
        <f>-20*LOG(IMABS(COMPLEX(ReIm!J476,ReIm!K476)))</f>
        <v>45.982766468335214</v>
      </c>
      <c r="K476" s="2">
        <f>IMARGUMENT(COMPLEX(ReIm!J476,ReIm!K476))*(180/PI())</f>
        <v>-3.1341615437345451</v>
      </c>
      <c r="L476" s="2">
        <f>-20*LOG(IMABS(COMPLEX(ReIm!L476,ReIm!M476)))</f>
        <v>33.748203123474461</v>
      </c>
      <c r="M476" s="2">
        <f>IMARGUMENT(COMPLEX(ReIm!L476,ReIm!M476))*(180/PI())</f>
        <v>-131.29001894430837</v>
      </c>
      <c r="N476">
        <f>ReIm!N476</f>
        <v>86.75</v>
      </c>
      <c r="O476" s="2">
        <f>-20*LOG(IMABS(COMPLEX(ReIm!O476,ReIm!P476)))</f>
        <v>66.201923591761556</v>
      </c>
      <c r="P476" s="2">
        <f>IMARGUMENT(COMPLEX(ReIm!O476,ReIm!P476))*(180/PI())</f>
        <v>-17.286831697713446</v>
      </c>
    </row>
    <row r="477" spans="1:16" x14ac:dyDescent="0.35">
      <c r="A477">
        <f>ReIm!A477</f>
        <v>87</v>
      </c>
      <c r="B477" s="2">
        <f>-20*LOG(IMABS(COMPLEX(ReIm!B477,ReIm!C477)))</f>
        <v>35.483776141351832</v>
      </c>
      <c r="C477" s="2">
        <f>IMARGUMENT(COMPLEX(ReIm!B477,ReIm!C477))*(180/PI())</f>
        <v>142.41693466834226</v>
      </c>
      <c r="D477" s="2">
        <f>-20*LOG(IMABS(COMPLEX(ReIm!D477,ReIm!E477)))</f>
        <v>32.008527919973972</v>
      </c>
      <c r="E477" s="2">
        <f>IMARGUMENT(COMPLEX(ReIm!D477,ReIm!E477))*(180/PI())</f>
        <v>109.7271759499322</v>
      </c>
      <c r="F477">
        <f>ReIm!F477</f>
        <v>87</v>
      </c>
      <c r="G477" s="2">
        <f>-20*LOG(IMABS(COMPLEX(ReIm!G477,ReIm!H477)))</f>
        <v>48.532797953235594</v>
      </c>
      <c r="H477" s="2">
        <f>IMARGUMENT(COMPLEX(ReIm!G477,ReIm!H477))*(180/PI())</f>
        <v>2.0833223524410842</v>
      </c>
      <c r="I477">
        <f>ReIm!I477</f>
        <v>87</v>
      </c>
      <c r="J477" s="2">
        <f>-20*LOG(IMABS(COMPLEX(ReIm!J477,ReIm!K477)))</f>
        <v>45.096305411869729</v>
      </c>
      <c r="K477" s="2">
        <f>IMARGUMENT(COMPLEX(ReIm!J477,ReIm!K477))*(180/PI())</f>
        <v>-57.593264059496853</v>
      </c>
      <c r="L477" s="2">
        <f>-20*LOG(IMABS(COMPLEX(ReIm!L477,ReIm!M477)))</f>
        <v>34.194075062211702</v>
      </c>
      <c r="M477" s="2">
        <f>IMARGUMENT(COMPLEX(ReIm!L477,ReIm!M477))*(180/PI())</f>
        <v>-135.65205125132414</v>
      </c>
      <c r="N477">
        <f>ReIm!N477</f>
        <v>87</v>
      </c>
      <c r="O477" s="2">
        <f>-20*LOG(IMABS(COMPLEX(ReIm!O477,ReIm!P477)))</f>
        <v>66.012361548684353</v>
      </c>
      <c r="P477" s="2">
        <f>IMARGUMENT(COMPLEX(ReIm!O477,ReIm!P477))*(180/PI())</f>
        <v>149.67814751964875</v>
      </c>
    </row>
    <row r="478" spans="1:16" x14ac:dyDescent="0.35">
      <c r="A478">
        <f>ReIm!A478</f>
        <v>87.25</v>
      </c>
      <c r="B478" s="2">
        <f>-20*LOG(IMABS(COMPLEX(ReIm!B478,ReIm!C478)))</f>
        <v>40.722468038863362</v>
      </c>
      <c r="C478" s="2">
        <f>IMARGUMENT(COMPLEX(ReIm!B478,ReIm!C478))*(180/PI())</f>
        <v>142.92071740873223</v>
      </c>
      <c r="D478" s="2">
        <f>-20*LOG(IMABS(COMPLEX(ReIm!D478,ReIm!E478)))</f>
        <v>33.01740996235705</v>
      </c>
      <c r="E478" s="2">
        <f>IMARGUMENT(COMPLEX(ReIm!D478,ReIm!E478))*(180/PI())</f>
        <v>108.50923774287527</v>
      </c>
      <c r="F478">
        <f>ReIm!F478</f>
        <v>87.25</v>
      </c>
      <c r="G478" s="2">
        <f>-20*LOG(IMABS(COMPLEX(ReIm!G478,ReIm!H478)))</f>
        <v>48.584723010911162</v>
      </c>
      <c r="H478" s="2">
        <f>IMARGUMENT(COMPLEX(ReIm!G478,ReIm!H478))*(180/PI())</f>
        <v>168.19429520542235</v>
      </c>
      <c r="I478">
        <f>ReIm!I478</f>
        <v>87.25</v>
      </c>
      <c r="J478" s="2">
        <f>-20*LOG(IMABS(COMPLEX(ReIm!J478,ReIm!K478)))</f>
        <v>45.393460758782716</v>
      </c>
      <c r="K478" s="2">
        <f>IMARGUMENT(COMPLEX(ReIm!J478,ReIm!K478))*(180/PI())</f>
        <v>-100.16556076740602</v>
      </c>
      <c r="L478" s="2">
        <f>-20*LOG(IMABS(COMPLEX(ReIm!L478,ReIm!M478)))</f>
        <v>34.683031132693372</v>
      </c>
      <c r="M478" s="2">
        <f>IMARGUMENT(COMPLEX(ReIm!L478,ReIm!M478))*(180/PI())</f>
        <v>-137.78565959108408</v>
      </c>
      <c r="N478">
        <f>ReIm!N478</f>
        <v>87.25</v>
      </c>
      <c r="O478" s="2">
        <f>-20*LOG(IMABS(COMPLEX(ReIm!O478,ReIm!P478)))</f>
        <v>66.320290207787608</v>
      </c>
      <c r="P478" s="2">
        <f>IMARGUMENT(COMPLEX(ReIm!O478,ReIm!P478))*(180/PI())</f>
        <v>-39.691748475170556</v>
      </c>
    </row>
    <row r="479" spans="1:16" x14ac:dyDescent="0.35">
      <c r="A479">
        <f>ReIm!A479</f>
        <v>87.5</v>
      </c>
      <c r="B479" s="2">
        <f>-20*LOG(IMABS(COMPLEX(ReIm!B479,ReIm!C479)))</f>
        <v>41.279584999903804</v>
      </c>
      <c r="C479" s="2">
        <f>IMARGUMENT(COMPLEX(ReIm!B479,ReIm!C479))*(180/PI())</f>
        <v>-170.82134508774882</v>
      </c>
      <c r="D479" s="2">
        <f>-20*LOG(IMABS(COMPLEX(ReIm!D479,ReIm!E479)))</f>
        <v>33.664801273143595</v>
      </c>
      <c r="E479" s="2">
        <f>IMARGUMENT(COMPLEX(ReIm!D479,ReIm!E479))*(180/PI())</f>
        <v>106.28303342159937</v>
      </c>
      <c r="F479">
        <f>ReIm!F479</f>
        <v>87.5</v>
      </c>
      <c r="G479" s="2">
        <f>-20*LOG(IMABS(COMPLEX(ReIm!G479,ReIm!H479)))</f>
        <v>48.673254511936378</v>
      </c>
      <c r="H479" s="2">
        <f>IMARGUMENT(COMPLEX(ReIm!G479,ReIm!H479))*(180/PI())</f>
        <v>-25.931408804204569</v>
      </c>
      <c r="I479">
        <f>ReIm!I479</f>
        <v>87.5</v>
      </c>
      <c r="J479" s="2">
        <f>-20*LOG(IMABS(COMPLEX(ReIm!J479,ReIm!K479)))</f>
        <v>45.73145509288964</v>
      </c>
      <c r="K479" s="2">
        <f>IMARGUMENT(COMPLEX(ReIm!J479,ReIm!K479))*(180/PI())</f>
        <v>-144.49970229892952</v>
      </c>
      <c r="L479" s="2">
        <f>-20*LOG(IMABS(COMPLEX(ReIm!L479,ReIm!M479)))</f>
        <v>35.278432731101475</v>
      </c>
      <c r="M479" s="2">
        <f>IMARGUMENT(COMPLEX(ReIm!L479,ReIm!M479))*(180/PI())</f>
        <v>-140.13060238278058</v>
      </c>
      <c r="N479">
        <f>ReIm!N479</f>
        <v>87.5</v>
      </c>
      <c r="O479" s="2">
        <f>-20*LOG(IMABS(COMPLEX(ReIm!O479,ReIm!P479)))</f>
        <v>65.915929494632081</v>
      </c>
      <c r="P479" s="2">
        <f>IMARGUMENT(COMPLEX(ReIm!O479,ReIm!P479))*(180/PI())</f>
        <v>126.73836352868676</v>
      </c>
    </row>
    <row r="480" spans="1:16" x14ac:dyDescent="0.35">
      <c r="A480">
        <f>ReIm!A480</f>
        <v>87.75</v>
      </c>
      <c r="B480" s="2">
        <f>-20*LOG(IMABS(COMPLEX(ReIm!B480,ReIm!C480)))</f>
        <v>37.777871520683306</v>
      </c>
      <c r="C480" s="2">
        <f>IMARGUMENT(COMPLEX(ReIm!B480,ReIm!C480))*(180/PI())</f>
        <v>-166.24826211698604</v>
      </c>
      <c r="D480" s="2">
        <f>-20*LOG(IMABS(COMPLEX(ReIm!D480,ReIm!E480)))</f>
        <v>34.674853597013566</v>
      </c>
      <c r="E480" s="2">
        <f>IMARGUMENT(COMPLEX(ReIm!D480,ReIm!E480))*(180/PI())</f>
        <v>107.38189476498627</v>
      </c>
      <c r="F480">
        <f>ReIm!F480</f>
        <v>87.75</v>
      </c>
      <c r="G480" s="2">
        <f>-20*LOG(IMABS(COMPLEX(ReIm!G480,ReIm!H480)))</f>
        <v>48.740935122873154</v>
      </c>
      <c r="H480" s="2">
        <f>IMARGUMENT(COMPLEX(ReIm!G480,ReIm!H480))*(180/PI())</f>
        <v>140.14741985597962</v>
      </c>
      <c r="I480">
        <f>ReIm!I480</f>
        <v>87.75</v>
      </c>
      <c r="J480" s="2">
        <f>-20*LOG(IMABS(COMPLEX(ReIm!J480,ReIm!K480)))</f>
        <v>47.566035356513503</v>
      </c>
      <c r="K480" s="2">
        <f>IMARGUMENT(COMPLEX(ReIm!J480,ReIm!K480))*(180/PI())</f>
        <v>158.57632105569797</v>
      </c>
      <c r="L480" s="2">
        <f>-20*LOG(IMABS(COMPLEX(ReIm!L480,ReIm!M480)))</f>
        <v>35.995951924468052</v>
      </c>
      <c r="M480" s="2">
        <f>IMARGUMENT(COMPLEX(ReIm!L480,ReIm!M480))*(180/PI())</f>
        <v>-140.97243984699287</v>
      </c>
      <c r="N480">
        <f>ReIm!N480</f>
        <v>87.75</v>
      </c>
      <c r="O480" s="2">
        <f>-20*LOG(IMABS(COMPLEX(ReIm!O480,ReIm!P480)))</f>
        <v>66.244997542815526</v>
      </c>
      <c r="P480" s="2">
        <f>IMARGUMENT(COMPLEX(ReIm!O480,ReIm!P480))*(180/PI())</f>
        <v>-64.744326751148577</v>
      </c>
    </row>
    <row r="481" spans="1:16" x14ac:dyDescent="0.35">
      <c r="A481">
        <f>ReIm!A481</f>
        <v>88</v>
      </c>
      <c r="B481" s="2">
        <f>-20*LOG(IMABS(COMPLEX(ReIm!B481,ReIm!C481)))</f>
        <v>36.858475825394493</v>
      </c>
      <c r="C481" s="2">
        <f>IMARGUMENT(COMPLEX(ReIm!B481,ReIm!C481))*(180/PI())</f>
        <v>-171.97428668692828</v>
      </c>
      <c r="D481" s="2">
        <f>-20*LOG(IMABS(COMPLEX(ReIm!D481,ReIm!E481)))</f>
        <v>34.649788630989121</v>
      </c>
      <c r="E481" s="2">
        <f>IMARGUMENT(COMPLEX(ReIm!D481,ReIm!E481))*(180/PI())</f>
        <v>109.96954851004986</v>
      </c>
      <c r="F481">
        <f>ReIm!F481</f>
        <v>88</v>
      </c>
      <c r="G481" s="2">
        <f>-20*LOG(IMABS(COMPLEX(ReIm!G481,ReIm!H481)))</f>
        <v>48.813333933859475</v>
      </c>
      <c r="H481" s="2">
        <f>IMARGUMENT(COMPLEX(ReIm!G481,ReIm!H481))*(180/PI())</f>
        <v>-54.029549963820095</v>
      </c>
      <c r="I481">
        <f>ReIm!I481</f>
        <v>88</v>
      </c>
      <c r="J481" s="2">
        <f>-20*LOG(IMABS(COMPLEX(ReIm!J481,ReIm!K481)))</f>
        <v>51.281196479106121</v>
      </c>
      <c r="K481" s="2">
        <f>IMARGUMENT(COMPLEX(ReIm!J481,ReIm!K481))*(180/PI())</f>
        <v>93.614685593676541</v>
      </c>
      <c r="L481" s="2">
        <f>-20*LOG(IMABS(COMPLEX(ReIm!L481,ReIm!M481)))</f>
        <v>36.598692782285731</v>
      </c>
      <c r="M481" s="2">
        <f>IMARGUMENT(COMPLEX(ReIm!L481,ReIm!M481))*(180/PI())</f>
        <v>-139.28205786314163</v>
      </c>
      <c r="N481">
        <f>ReIm!N481</f>
        <v>88</v>
      </c>
      <c r="O481" s="2">
        <f>-20*LOG(IMABS(COMPLEX(ReIm!O481,ReIm!P481)))</f>
        <v>66.083342244305413</v>
      </c>
      <c r="P481" s="2">
        <f>IMARGUMENT(COMPLEX(ReIm!O481,ReIm!P481))*(180/PI())</f>
        <v>102.14766270454109</v>
      </c>
    </row>
    <row r="482" spans="1:16" x14ac:dyDescent="0.35">
      <c r="A482">
        <f>ReIm!A482</f>
        <v>88.25</v>
      </c>
      <c r="B482" s="2">
        <f>-20*LOG(IMABS(COMPLEX(ReIm!B482,ReIm!C482)))</f>
        <v>37.735126891453767</v>
      </c>
      <c r="C482" s="2">
        <f>IMARGUMENT(COMPLEX(ReIm!B482,ReIm!C482))*(180/PI())</f>
        <v>-173.55625710188295</v>
      </c>
      <c r="D482" s="2">
        <f>-20*LOG(IMABS(COMPLEX(ReIm!D482,ReIm!E482)))</f>
        <v>34.951438851760955</v>
      </c>
      <c r="E482" s="2">
        <f>IMARGUMENT(COMPLEX(ReIm!D482,ReIm!E482))*(180/PI())</f>
        <v>107.03260985144959</v>
      </c>
      <c r="F482">
        <f>ReIm!F482</f>
        <v>88.25</v>
      </c>
      <c r="G482" s="2">
        <f>-20*LOG(IMABS(COMPLEX(ReIm!G482,ReIm!H482)))</f>
        <v>48.861736244590979</v>
      </c>
      <c r="H482" s="2">
        <f>IMARGUMENT(COMPLEX(ReIm!G482,ReIm!H482))*(180/PI())</f>
        <v>112.05860658706564</v>
      </c>
      <c r="I482">
        <f>ReIm!I482</f>
        <v>88.25</v>
      </c>
      <c r="J482" s="2">
        <f>-20*LOG(IMABS(COMPLEX(ReIm!J482,ReIm!K482)))</f>
        <v>54.921843418102867</v>
      </c>
      <c r="K482" s="2">
        <f>IMARGUMENT(COMPLEX(ReIm!J482,ReIm!K482))*(180/PI())</f>
        <v>50.856365748849605</v>
      </c>
      <c r="L482" s="2">
        <f>-20*LOG(IMABS(COMPLEX(ReIm!L482,ReIm!M482)))</f>
        <v>36.836457830891689</v>
      </c>
      <c r="M482" s="2">
        <f>IMARGUMENT(COMPLEX(ReIm!L482,ReIm!M482))*(180/PI())</f>
        <v>-136.82060135333683</v>
      </c>
      <c r="N482">
        <f>ReIm!N482</f>
        <v>88.25</v>
      </c>
      <c r="O482" s="2">
        <f>-20*LOG(IMABS(COMPLEX(ReIm!O482,ReIm!P482)))</f>
        <v>66.98635638972128</v>
      </c>
      <c r="P482" s="2">
        <f>IMARGUMENT(COMPLEX(ReIm!O482,ReIm!P482))*(180/PI())</f>
        <v>-85.067026316098705</v>
      </c>
    </row>
    <row r="483" spans="1:16" x14ac:dyDescent="0.35">
      <c r="A483">
        <f>ReIm!A483</f>
        <v>88.5</v>
      </c>
      <c r="B483" s="2">
        <f>-20*LOG(IMABS(COMPLEX(ReIm!B483,ReIm!C483)))</f>
        <v>37.842204703308425</v>
      </c>
      <c r="C483" s="2">
        <f>IMARGUMENT(COMPLEX(ReIm!B483,ReIm!C483))*(180/PI())</f>
        <v>-161.27880700381974</v>
      </c>
      <c r="D483" s="2">
        <f>-20*LOG(IMABS(COMPLEX(ReIm!D483,ReIm!E483)))</f>
        <v>35.457701492171459</v>
      </c>
      <c r="E483" s="2">
        <f>IMARGUMENT(COMPLEX(ReIm!D483,ReIm!E483))*(180/PI())</f>
        <v>107.36174588689835</v>
      </c>
      <c r="F483">
        <f>ReIm!F483</f>
        <v>88.5</v>
      </c>
      <c r="G483" s="2">
        <f>-20*LOG(IMABS(COMPLEX(ReIm!G483,ReIm!H483)))</f>
        <v>48.942519868159124</v>
      </c>
      <c r="H483" s="2">
        <f>IMARGUMENT(COMPLEX(ReIm!G483,ReIm!H483))*(180/PI())</f>
        <v>-82.246050047282878</v>
      </c>
      <c r="I483">
        <f>ReIm!I483</f>
        <v>88.5</v>
      </c>
      <c r="J483" s="2">
        <f>-20*LOG(IMABS(COMPLEX(ReIm!J483,ReIm!K483)))</f>
        <v>54.498213659786117</v>
      </c>
      <c r="K483" s="2">
        <f>IMARGUMENT(COMPLEX(ReIm!J483,ReIm!K483))*(180/PI())</f>
        <v>42.302888359391297</v>
      </c>
      <c r="L483" s="2">
        <f>-20*LOG(IMABS(COMPLEX(ReIm!L483,ReIm!M483)))</f>
        <v>36.5568273638969</v>
      </c>
      <c r="M483" s="2">
        <f>IMARGUMENT(COMPLEX(ReIm!L483,ReIm!M483))*(180/PI())</f>
        <v>-136.90150378795985</v>
      </c>
      <c r="N483">
        <f>ReIm!N483</f>
        <v>88.5</v>
      </c>
      <c r="O483" s="2">
        <f>-20*LOG(IMABS(COMPLEX(ReIm!O483,ReIm!P483)))</f>
        <v>66.237236081719018</v>
      </c>
      <c r="P483" s="2">
        <f>IMARGUMENT(COMPLEX(ReIm!O483,ReIm!P483))*(180/PI())</f>
        <v>81.819052605719563</v>
      </c>
    </row>
    <row r="484" spans="1:16" x14ac:dyDescent="0.35">
      <c r="A484">
        <f>ReIm!A484</f>
        <v>88.75</v>
      </c>
      <c r="B484" s="2">
        <f>-20*LOG(IMABS(COMPLEX(ReIm!B484,ReIm!C484)))</f>
        <v>36.298050342430031</v>
      </c>
      <c r="C484" s="2">
        <f>IMARGUMENT(COMPLEX(ReIm!B484,ReIm!C484))*(180/PI())</f>
        <v>-157.09762722892452</v>
      </c>
      <c r="D484" s="2">
        <f>-20*LOG(IMABS(COMPLEX(ReIm!D484,ReIm!E484)))</f>
        <v>35.75190808163385</v>
      </c>
      <c r="E484" s="2">
        <f>IMARGUMENT(COMPLEX(ReIm!D484,ReIm!E484))*(180/PI())</f>
        <v>106.09451734052976</v>
      </c>
      <c r="F484">
        <f>ReIm!F484</f>
        <v>88.75</v>
      </c>
      <c r="G484" s="2">
        <f>-20*LOG(IMABS(COMPLEX(ReIm!G484,ReIm!H484)))</f>
        <v>48.998163481087914</v>
      </c>
      <c r="H484" s="2">
        <f>IMARGUMENT(COMPLEX(ReIm!G484,ReIm!H484))*(180/PI())</f>
        <v>83.932720124008299</v>
      </c>
      <c r="I484">
        <f>ReIm!I484</f>
        <v>88.75</v>
      </c>
      <c r="J484" s="2">
        <f>-20*LOG(IMABS(COMPLEX(ReIm!J484,ReIm!K484)))</f>
        <v>51.029783986539677</v>
      </c>
      <c r="K484" s="2">
        <f>IMARGUMENT(COMPLEX(ReIm!J484,ReIm!K484))*(180/PI())</f>
        <v>32.454520223704066</v>
      </c>
      <c r="L484" s="2">
        <f>-20*LOG(IMABS(COMPLEX(ReIm!L484,ReIm!M484)))</f>
        <v>36.855861391927576</v>
      </c>
      <c r="M484" s="2">
        <f>IMARGUMENT(COMPLEX(ReIm!L484,ReIm!M484))*(180/PI())</f>
        <v>-141.78188566693527</v>
      </c>
      <c r="N484">
        <f>ReIm!N484</f>
        <v>88.75</v>
      </c>
      <c r="O484" s="2">
        <f>-20*LOG(IMABS(COMPLEX(ReIm!O484,ReIm!P484)))</f>
        <v>67.034628169760836</v>
      </c>
      <c r="P484" s="2">
        <f>IMARGUMENT(COMPLEX(ReIm!O484,ReIm!P484))*(180/PI())</f>
        <v>-110.49783393079264</v>
      </c>
    </row>
    <row r="485" spans="1:16" x14ac:dyDescent="0.35">
      <c r="A485">
        <f>ReIm!A485</f>
        <v>89</v>
      </c>
      <c r="B485" s="2">
        <f>-20*LOG(IMABS(COMPLEX(ReIm!B485,ReIm!C485)))</f>
        <v>35.653246903087222</v>
      </c>
      <c r="C485" s="2">
        <f>IMARGUMENT(COMPLEX(ReIm!B485,ReIm!C485))*(180/PI())</f>
        <v>-157.16834068504835</v>
      </c>
      <c r="D485" s="2">
        <f>-20*LOG(IMABS(COMPLEX(ReIm!D485,ReIm!E485)))</f>
        <v>36.541557325671469</v>
      </c>
      <c r="E485" s="2">
        <f>IMARGUMENT(COMPLEX(ReIm!D485,ReIm!E485))*(180/PI())</f>
        <v>106.91029719153143</v>
      </c>
      <c r="F485">
        <f>ReIm!F485</f>
        <v>89</v>
      </c>
      <c r="G485" s="2">
        <f>-20*LOG(IMABS(COMPLEX(ReIm!G485,ReIm!H485)))</f>
        <v>49.06762216417232</v>
      </c>
      <c r="H485" s="2">
        <f>IMARGUMENT(COMPLEX(ReIm!G485,ReIm!H485))*(180/PI())</f>
        <v>-110.28482521252189</v>
      </c>
      <c r="I485">
        <f>ReIm!I485</f>
        <v>89</v>
      </c>
      <c r="J485" s="2">
        <f>-20*LOG(IMABS(COMPLEX(ReIm!J485,ReIm!K485)))</f>
        <v>47.628227326879198</v>
      </c>
      <c r="K485" s="2">
        <f>IMARGUMENT(COMPLEX(ReIm!J485,ReIm!K485))*(180/PI())</f>
        <v>17.142998351812285</v>
      </c>
      <c r="L485" s="2">
        <f>-20*LOG(IMABS(COMPLEX(ReIm!L485,ReIm!M485)))</f>
        <v>37.889753354139295</v>
      </c>
      <c r="M485" s="2">
        <f>IMARGUMENT(COMPLEX(ReIm!L485,ReIm!M485))*(180/PI())</f>
        <v>-141.26573544693667</v>
      </c>
      <c r="N485">
        <f>ReIm!N485</f>
        <v>89</v>
      </c>
      <c r="O485" s="2">
        <f>-20*LOG(IMABS(COMPLEX(ReIm!O485,ReIm!P485)))</f>
        <v>66.987448278688163</v>
      </c>
      <c r="P485" s="2">
        <f>IMARGUMENT(COMPLEX(ReIm!O485,ReIm!P485))*(180/PI())</f>
        <v>58.312869919897629</v>
      </c>
    </row>
    <row r="486" spans="1:16" x14ac:dyDescent="0.35">
      <c r="A486">
        <f>ReIm!A486</f>
        <v>89.25</v>
      </c>
      <c r="B486" s="2">
        <f>-20*LOG(IMABS(COMPLEX(ReIm!B486,ReIm!C486)))</f>
        <v>34.727435837959504</v>
      </c>
      <c r="C486" s="2">
        <f>IMARGUMENT(COMPLEX(ReIm!B486,ReIm!C486))*(180/PI())</f>
        <v>-155.35279114464842</v>
      </c>
      <c r="D486" s="2">
        <f>-20*LOG(IMABS(COMPLEX(ReIm!D486,ReIm!E486)))</f>
        <v>36.612425373148035</v>
      </c>
      <c r="E486" s="2">
        <f>IMARGUMENT(COMPLEX(ReIm!D486,ReIm!E486))*(180/PI())</f>
        <v>112.36413254144884</v>
      </c>
      <c r="F486">
        <f>ReIm!F486</f>
        <v>89.25</v>
      </c>
      <c r="G486" s="2">
        <f>-20*LOG(IMABS(COMPLEX(ReIm!G486,ReIm!H486)))</f>
        <v>49.149153906142814</v>
      </c>
      <c r="H486" s="2">
        <f>IMARGUMENT(COMPLEX(ReIm!G486,ReIm!H486))*(180/PI())</f>
        <v>55.931783126664335</v>
      </c>
      <c r="I486">
        <f>ReIm!I486</f>
        <v>89.25</v>
      </c>
      <c r="J486" s="2">
        <f>-20*LOG(IMABS(COMPLEX(ReIm!J486,ReIm!K486)))</f>
        <v>45.265526623246018</v>
      </c>
      <c r="K486" s="2">
        <f>IMARGUMENT(COMPLEX(ReIm!J486,ReIm!K486))*(180/PI())</f>
        <v>-4.708233894354164</v>
      </c>
      <c r="L486" s="2">
        <f>-20*LOG(IMABS(COMPLEX(ReIm!L486,ReIm!M486)))</f>
        <v>38.196725989319589</v>
      </c>
      <c r="M486" s="2">
        <f>IMARGUMENT(COMPLEX(ReIm!L486,ReIm!M486))*(180/PI())</f>
        <v>-137.24966968725505</v>
      </c>
      <c r="N486">
        <f>ReIm!N486</f>
        <v>89.25</v>
      </c>
      <c r="O486" s="2">
        <f>-20*LOG(IMABS(COMPLEX(ReIm!O486,ReIm!P486)))</f>
        <v>67.449012765084021</v>
      </c>
      <c r="P486" s="2">
        <f>IMARGUMENT(COMPLEX(ReIm!O486,ReIm!P486))*(180/PI())</f>
        <v>-133.61902250191719</v>
      </c>
    </row>
    <row r="487" spans="1:16" x14ac:dyDescent="0.35">
      <c r="A487">
        <f>ReIm!A487</f>
        <v>89.5</v>
      </c>
      <c r="B487" s="2">
        <f>-20*LOG(IMABS(COMPLEX(ReIm!B487,ReIm!C487)))</f>
        <v>33.711906622606918</v>
      </c>
      <c r="C487" s="2">
        <f>IMARGUMENT(COMPLEX(ReIm!B487,ReIm!C487))*(180/PI())</f>
        <v>-156.88933673704778</v>
      </c>
      <c r="D487" s="2">
        <f>-20*LOG(IMABS(COMPLEX(ReIm!D487,ReIm!E487)))</f>
        <v>35.086523979302576</v>
      </c>
      <c r="E487" s="2">
        <f>IMARGUMENT(COMPLEX(ReIm!D487,ReIm!E487))*(180/PI())</f>
        <v>112.71116066779422</v>
      </c>
      <c r="F487">
        <f>ReIm!F487</f>
        <v>89.5</v>
      </c>
      <c r="G487" s="2">
        <f>-20*LOG(IMABS(COMPLEX(ReIm!G487,ReIm!H487)))</f>
        <v>49.193817087261451</v>
      </c>
      <c r="H487" s="2">
        <f>IMARGUMENT(COMPLEX(ReIm!G487,ReIm!H487))*(180/PI())</f>
        <v>-138.31196732458503</v>
      </c>
      <c r="I487">
        <f>ReIm!I487</f>
        <v>89.5</v>
      </c>
      <c r="J487" s="2">
        <f>-20*LOG(IMABS(COMPLEX(ReIm!J487,ReIm!K487)))</f>
        <v>44.591220201835007</v>
      </c>
      <c r="K487" s="2">
        <f>IMARGUMENT(COMPLEX(ReIm!J487,ReIm!K487))*(180/PI())</f>
        <v>-22.997792185168727</v>
      </c>
      <c r="L487" s="2">
        <f>-20*LOG(IMABS(COMPLEX(ReIm!L487,ReIm!M487)))</f>
        <v>37.96603895178508</v>
      </c>
      <c r="M487" s="2">
        <f>IMARGUMENT(COMPLEX(ReIm!L487,ReIm!M487))*(180/PI())</f>
        <v>-136.14038559659076</v>
      </c>
      <c r="N487">
        <f>ReIm!N487</f>
        <v>89.5</v>
      </c>
      <c r="O487" s="2">
        <f>-20*LOG(IMABS(COMPLEX(ReIm!O487,ReIm!P487)))</f>
        <v>67.18218722081221</v>
      </c>
      <c r="P487" s="2">
        <f>IMARGUMENT(COMPLEX(ReIm!O487,ReIm!P487))*(180/PI())</f>
        <v>35.738132750250948</v>
      </c>
    </row>
    <row r="488" spans="1:16" x14ac:dyDescent="0.35">
      <c r="A488">
        <f>ReIm!A488</f>
        <v>89.75</v>
      </c>
      <c r="B488" s="2">
        <f>-20*LOG(IMABS(COMPLEX(ReIm!B488,ReIm!C488)))</f>
        <v>32.851195682689195</v>
      </c>
      <c r="C488" s="2">
        <f>IMARGUMENT(COMPLEX(ReIm!B488,ReIm!C488))*(180/PI())</f>
        <v>-161.6290592570123</v>
      </c>
      <c r="D488" s="2">
        <f>-20*LOG(IMABS(COMPLEX(ReIm!D488,ReIm!E488)))</f>
        <v>34.01145152664914</v>
      </c>
      <c r="E488" s="2">
        <f>IMARGUMENT(COMPLEX(ReIm!D488,ReIm!E488))*(180/PI())</f>
        <v>95.276999998241834</v>
      </c>
      <c r="F488">
        <f>ReIm!F488</f>
        <v>89.75</v>
      </c>
      <c r="G488" s="2">
        <f>-20*LOG(IMABS(COMPLEX(ReIm!G488,ReIm!H488)))</f>
        <v>49.297132212399724</v>
      </c>
      <c r="H488" s="2">
        <f>IMARGUMENT(COMPLEX(ReIm!G488,ReIm!H488))*(180/PI())</f>
        <v>27.739714180571923</v>
      </c>
      <c r="I488">
        <f>ReIm!I488</f>
        <v>89.75</v>
      </c>
      <c r="J488" s="2">
        <f>-20*LOG(IMABS(COMPLEX(ReIm!J488,ReIm!K488)))</f>
        <v>43.807846153928239</v>
      </c>
      <c r="K488" s="2">
        <f>IMARGUMENT(COMPLEX(ReIm!J488,ReIm!K488))*(180/PI())</f>
        <v>-37.112617935610878</v>
      </c>
      <c r="L488" s="2">
        <f>-20*LOG(IMABS(COMPLEX(ReIm!L488,ReIm!M488)))</f>
        <v>38.111303403828593</v>
      </c>
      <c r="M488" s="2">
        <f>IMARGUMENT(COMPLEX(ReIm!L488,ReIm!M488))*(180/PI())</f>
        <v>-137.75846529950016</v>
      </c>
      <c r="N488">
        <f>ReIm!N488</f>
        <v>89.75</v>
      </c>
      <c r="O488" s="2">
        <f>-20*LOG(IMABS(COMPLEX(ReIm!O488,ReIm!P488)))</f>
        <v>67.972199467958191</v>
      </c>
      <c r="P488" s="2">
        <f>IMARGUMENT(COMPLEX(ReIm!O488,ReIm!P488))*(180/PI())</f>
        <v>-159.30143119660147</v>
      </c>
    </row>
    <row r="489" spans="1:16" x14ac:dyDescent="0.35">
      <c r="A489">
        <f>ReIm!A489</f>
        <v>90</v>
      </c>
      <c r="B489" s="2">
        <f>-20*LOG(IMABS(COMPLEX(ReIm!B489,ReIm!C489)))</f>
        <v>32.6705652364871</v>
      </c>
      <c r="C489" s="2">
        <f>IMARGUMENT(COMPLEX(ReIm!B489,ReIm!C489))*(180/PI())</f>
        <v>-167.0437211945663</v>
      </c>
      <c r="D489" s="2">
        <f>-20*LOG(IMABS(COMPLEX(ReIm!D489,ReIm!E489)))</f>
        <v>35.558470446630658</v>
      </c>
      <c r="E489" s="2">
        <f>IMARGUMENT(COMPLEX(ReIm!D489,ReIm!E489))*(180/PI())</f>
        <v>70.426407714470812</v>
      </c>
      <c r="F489">
        <f>ReIm!F489</f>
        <v>90</v>
      </c>
      <c r="G489" s="2">
        <f>-20*LOG(IMABS(COMPLEX(ReIm!G489,ReIm!H489)))</f>
        <v>49.339776496011581</v>
      </c>
      <c r="H489" s="2">
        <f>IMARGUMENT(COMPLEX(ReIm!G489,ReIm!H489))*(180/PI())</f>
        <v>-166.41315831636055</v>
      </c>
      <c r="I489">
        <f>ReIm!I489</f>
        <v>90</v>
      </c>
      <c r="J489" s="2">
        <f>-20*LOG(IMABS(COMPLEX(ReIm!J489,ReIm!K489)))</f>
        <v>44.002236820168079</v>
      </c>
      <c r="K489" s="2">
        <f>IMARGUMENT(COMPLEX(ReIm!J489,ReIm!K489))*(180/PI())</f>
        <v>-55.725320268889618</v>
      </c>
      <c r="L489" s="2">
        <f>-20*LOG(IMABS(COMPLEX(ReIm!L489,ReIm!M489)))</f>
        <v>38.306072111114752</v>
      </c>
      <c r="M489" s="2">
        <f>IMARGUMENT(COMPLEX(ReIm!L489,ReIm!M489))*(180/PI())</f>
        <v>-137.29382890603753</v>
      </c>
      <c r="N489">
        <f>ReIm!N489</f>
        <v>90</v>
      </c>
      <c r="O489" s="2">
        <f>-20*LOG(IMABS(COMPLEX(ReIm!O489,ReIm!P489)))</f>
        <v>67.871324143226005</v>
      </c>
      <c r="P489" s="2">
        <f>IMARGUMENT(COMPLEX(ReIm!O489,ReIm!P489))*(180/PI())</f>
        <v>11.158072426627113</v>
      </c>
    </row>
    <row r="490" spans="1:16" x14ac:dyDescent="0.35">
      <c r="A490">
        <f>ReIm!A490</f>
        <v>90.25</v>
      </c>
      <c r="B490" s="2">
        <f>-20*LOG(IMABS(COMPLEX(ReIm!B490,ReIm!C490)))</f>
        <v>32.418178941908884</v>
      </c>
      <c r="C490" s="2">
        <f>IMARGUMENT(COMPLEX(ReIm!B490,ReIm!C490))*(180/PI())</f>
        <v>-168.81915946319168</v>
      </c>
      <c r="D490" s="2">
        <f>-20*LOG(IMABS(COMPLEX(ReIm!D490,ReIm!E490)))</f>
        <v>39.493110822016902</v>
      </c>
      <c r="E490" s="2">
        <f>IMARGUMENT(COMPLEX(ReIm!D490,ReIm!E490))*(180/PI())</f>
        <v>47.674129079953637</v>
      </c>
      <c r="F490">
        <f>ReIm!F490</f>
        <v>90.25</v>
      </c>
      <c r="G490" s="2">
        <f>-20*LOG(IMABS(COMPLEX(ReIm!G490,ReIm!H490)))</f>
        <v>49.425959247502604</v>
      </c>
      <c r="H490" s="2">
        <f>IMARGUMENT(COMPLEX(ReIm!G490,ReIm!H490))*(180/PI())</f>
        <v>-0.19413492675558022</v>
      </c>
      <c r="I490">
        <f>ReIm!I490</f>
        <v>90.25</v>
      </c>
      <c r="J490" s="2">
        <f>-20*LOG(IMABS(COMPLEX(ReIm!J490,ReIm!K490)))</f>
        <v>45.796833497681476</v>
      </c>
      <c r="K490" s="2">
        <f>IMARGUMENT(COMPLEX(ReIm!J490,ReIm!K490))*(180/PI())</f>
        <v>-61.149651005630759</v>
      </c>
      <c r="L490" s="2">
        <f>-20*LOG(IMABS(COMPLEX(ReIm!L490,ReIm!M490)))</f>
        <v>37.950697219477803</v>
      </c>
      <c r="M490" s="2">
        <f>IMARGUMENT(COMPLEX(ReIm!L490,ReIm!M490))*(180/PI())</f>
        <v>-139.24643349313837</v>
      </c>
      <c r="N490">
        <f>ReIm!N490</f>
        <v>90.25</v>
      </c>
      <c r="O490" s="2">
        <f>-20*LOG(IMABS(COMPLEX(ReIm!O490,ReIm!P490)))</f>
        <v>68.223329764668435</v>
      </c>
      <c r="P490" s="2">
        <f>IMARGUMENT(COMPLEX(ReIm!O490,ReIm!P490))*(180/PI())</f>
        <v>-179.05498704287331</v>
      </c>
    </row>
    <row r="491" spans="1:16" x14ac:dyDescent="0.35">
      <c r="A491">
        <f>ReIm!A491</f>
        <v>90.5</v>
      </c>
      <c r="B491" s="2">
        <f>-20*LOG(IMABS(COMPLEX(ReIm!B491,ReIm!C491)))</f>
        <v>31.807859537756112</v>
      </c>
      <c r="C491" s="2">
        <f>IMARGUMENT(COMPLEX(ReIm!B491,ReIm!C491))*(180/PI())</f>
        <v>-175.79363953539377</v>
      </c>
      <c r="D491" s="2">
        <f>-20*LOG(IMABS(COMPLEX(ReIm!D491,ReIm!E491)))</f>
        <v>45.733210210520348</v>
      </c>
      <c r="E491" s="2">
        <f>IMARGUMENT(COMPLEX(ReIm!D491,ReIm!E491))*(180/PI())</f>
        <v>3.9432668079626523</v>
      </c>
      <c r="F491">
        <f>ReIm!F491</f>
        <v>90.5</v>
      </c>
      <c r="G491" s="2">
        <f>-20*LOG(IMABS(COMPLEX(ReIm!G491,ReIm!H491)))</f>
        <v>49.475977932064211</v>
      </c>
      <c r="H491" s="2">
        <f>IMARGUMENT(COMPLEX(ReIm!G491,ReIm!H491))*(180/PI())</f>
        <v>165.55388753548729</v>
      </c>
      <c r="I491">
        <f>ReIm!I491</f>
        <v>90.5</v>
      </c>
      <c r="J491" s="2">
        <f>-20*LOG(IMABS(COMPLEX(ReIm!J491,ReIm!K491)))</f>
        <v>44.80729015191524</v>
      </c>
      <c r="K491" s="2">
        <f>IMARGUMENT(COMPLEX(ReIm!J491,ReIm!K491))*(180/PI())</f>
        <v>-57.901541075923326</v>
      </c>
      <c r="L491" s="2">
        <f>-20*LOG(IMABS(COMPLEX(ReIm!L491,ReIm!M491)))</f>
        <v>38.258987383764335</v>
      </c>
      <c r="M491" s="2">
        <f>IMARGUMENT(COMPLEX(ReIm!L491,ReIm!M491))*(180/PI())</f>
        <v>-148.62302589754867</v>
      </c>
      <c r="N491">
        <f>ReIm!N491</f>
        <v>90.5</v>
      </c>
      <c r="O491" s="2">
        <f>-20*LOG(IMABS(COMPLEX(ReIm!O491,ReIm!P491)))</f>
        <v>68.47509973693289</v>
      </c>
      <c r="P491" s="2">
        <f>IMARGUMENT(COMPLEX(ReIm!O491,ReIm!P491))*(180/PI())</f>
        <v>-8.7078198774090669</v>
      </c>
    </row>
    <row r="492" spans="1:16" x14ac:dyDescent="0.35">
      <c r="A492">
        <f>ReIm!A492</f>
        <v>90.75</v>
      </c>
      <c r="B492" s="2">
        <f>-20*LOG(IMABS(COMPLEX(ReIm!B492,ReIm!C492)))</f>
        <v>32.315795139850678</v>
      </c>
      <c r="C492" s="2">
        <f>IMARGUMENT(COMPLEX(ReIm!B492,ReIm!C492))*(180/PI())</f>
        <v>174.00583135372491</v>
      </c>
      <c r="D492" s="2">
        <f>-20*LOG(IMABS(COMPLEX(ReIm!D492,ReIm!E492)))</f>
        <v>45.186978956201756</v>
      </c>
      <c r="E492" s="2">
        <f>IMARGUMENT(COMPLEX(ReIm!D492,ReIm!E492))*(180/PI())</f>
        <v>-112.52513674601303</v>
      </c>
      <c r="F492">
        <f>ReIm!F492</f>
        <v>90.75</v>
      </c>
      <c r="G492" s="2">
        <f>-20*LOG(IMABS(COMPLEX(ReIm!G492,ReIm!H492)))</f>
        <v>49.567773072830541</v>
      </c>
      <c r="H492" s="2">
        <f>IMARGUMENT(COMPLEX(ReIm!G492,ReIm!H492))*(180/PI())</f>
        <v>-28.219173623077502</v>
      </c>
      <c r="I492">
        <f>ReIm!I492</f>
        <v>90.75</v>
      </c>
      <c r="J492" s="2">
        <f>-20*LOG(IMABS(COMPLEX(ReIm!J492,ReIm!K492)))</f>
        <v>43.503803541474213</v>
      </c>
      <c r="K492" s="2">
        <f>IMARGUMENT(COMPLEX(ReIm!J492,ReIm!K492))*(180/PI())</f>
        <v>-72.133152662388227</v>
      </c>
      <c r="L492" s="2">
        <f>-20*LOG(IMABS(COMPLEX(ReIm!L492,ReIm!M492)))</f>
        <v>40.321211040085572</v>
      </c>
      <c r="M492" s="2">
        <f>IMARGUMENT(COMPLEX(ReIm!L492,ReIm!M492))*(180/PI())</f>
        <v>-154.91789294079382</v>
      </c>
      <c r="N492">
        <f>ReIm!N492</f>
        <v>90.75</v>
      </c>
      <c r="O492" s="2">
        <f>-20*LOG(IMABS(COMPLEX(ReIm!O492,ReIm!P492)))</f>
        <v>68.262836943342492</v>
      </c>
      <c r="P492" s="2">
        <f>IMARGUMENT(COMPLEX(ReIm!O492,ReIm!P492))*(180/PI())</f>
        <v>152.70450483523402</v>
      </c>
    </row>
    <row r="493" spans="1:16" x14ac:dyDescent="0.35">
      <c r="A493">
        <f>ReIm!A493</f>
        <v>91</v>
      </c>
      <c r="B493" s="2">
        <f>-20*LOG(IMABS(COMPLEX(ReIm!B493,ReIm!C493)))</f>
        <v>34.082830777569441</v>
      </c>
      <c r="C493" s="2">
        <f>IMARGUMENT(COMPLEX(ReIm!B493,ReIm!C493))*(180/PI())</f>
        <v>169.83016251836361</v>
      </c>
      <c r="D493" s="2">
        <f>-20*LOG(IMABS(COMPLEX(ReIm!D493,ReIm!E493)))</f>
        <v>40.112790093857029</v>
      </c>
      <c r="E493" s="2">
        <f>IMARGUMENT(COMPLEX(ReIm!D493,ReIm!E493))*(180/PI())</f>
        <v>-158.68146849762289</v>
      </c>
      <c r="F493">
        <f>ReIm!F493</f>
        <v>91</v>
      </c>
      <c r="G493" s="2">
        <f>-20*LOG(IMABS(COMPLEX(ReIm!G493,ReIm!H493)))</f>
        <v>49.610315505539816</v>
      </c>
      <c r="H493" s="2">
        <f>IMARGUMENT(COMPLEX(ReIm!G493,ReIm!H493))*(180/PI())</f>
        <v>137.63454728346611</v>
      </c>
      <c r="I493">
        <f>ReIm!I493</f>
        <v>91</v>
      </c>
      <c r="J493" s="2">
        <f>-20*LOG(IMABS(COMPLEX(ReIm!J493,ReIm!K493)))</f>
        <v>43.975639674378577</v>
      </c>
      <c r="K493" s="2">
        <f>IMARGUMENT(COMPLEX(ReIm!J493,ReIm!K493))*(180/PI())</f>
        <v>-91.856010227506601</v>
      </c>
      <c r="L493" s="2">
        <f>-20*LOG(IMABS(COMPLEX(ReIm!L493,ReIm!M493)))</f>
        <v>42.742884905477617</v>
      </c>
      <c r="M493" s="2">
        <f>IMARGUMENT(COMPLEX(ReIm!L493,ReIm!M493))*(180/PI())</f>
        <v>-148.69299021822118</v>
      </c>
      <c r="N493">
        <f>ReIm!N493</f>
        <v>91</v>
      </c>
      <c r="O493" s="2">
        <f>-20*LOG(IMABS(COMPLEX(ReIm!O493,ReIm!P493)))</f>
        <v>68.896428815925901</v>
      </c>
      <c r="P493" s="2">
        <f>IMARGUMENT(COMPLEX(ReIm!O493,ReIm!P493))*(180/PI())</f>
        <v>-34.559725537517764</v>
      </c>
    </row>
    <row r="494" spans="1:16" x14ac:dyDescent="0.35">
      <c r="A494">
        <f>ReIm!A494</f>
        <v>91.25</v>
      </c>
      <c r="B494" s="2">
        <f>-20*LOG(IMABS(COMPLEX(ReIm!B494,ReIm!C494)))</f>
        <v>35.233845820792354</v>
      </c>
      <c r="C494" s="2">
        <f>IMARGUMENT(COMPLEX(ReIm!B494,ReIm!C494))*(180/PI())</f>
        <v>179.30857174446439</v>
      </c>
      <c r="D494" s="2">
        <f>-20*LOG(IMABS(COMPLEX(ReIm!D494,ReIm!E494)))</f>
        <v>38.626713790603191</v>
      </c>
      <c r="E494" s="2">
        <f>IMARGUMENT(COMPLEX(ReIm!D494,ReIm!E494))*(180/PI())</f>
        <v>-170.64548271412392</v>
      </c>
      <c r="F494">
        <f>ReIm!F494</f>
        <v>91.25</v>
      </c>
      <c r="G494" s="2">
        <f>-20*LOG(IMABS(COMPLEX(ReIm!G494,ReIm!H494)))</f>
        <v>49.701549617350658</v>
      </c>
      <c r="H494" s="2">
        <f>IMARGUMENT(COMPLEX(ReIm!G494,ReIm!H494))*(180/PI())</f>
        <v>-56.36951747512223</v>
      </c>
      <c r="I494">
        <f>ReIm!I494</f>
        <v>91.25</v>
      </c>
      <c r="J494" s="2">
        <f>-20*LOG(IMABS(COMPLEX(ReIm!J494,ReIm!K494)))</f>
        <v>46.446247518260265</v>
      </c>
      <c r="K494" s="2">
        <f>IMARGUMENT(COMPLEX(ReIm!J494,ReIm!K494))*(180/PI())</f>
        <v>-111.28317155271993</v>
      </c>
      <c r="L494" s="2">
        <f>-20*LOG(IMABS(COMPLEX(ReIm!L494,ReIm!M494)))</f>
        <v>43.748092386997762</v>
      </c>
      <c r="M494" s="2">
        <f>IMARGUMENT(COMPLEX(ReIm!L494,ReIm!M494))*(180/PI())</f>
        <v>-133.61310639257127</v>
      </c>
      <c r="N494">
        <f>ReIm!N494</f>
        <v>91.25</v>
      </c>
      <c r="O494" s="2">
        <f>-20*LOG(IMABS(COMPLEX(ReIm!O494,ReIm!P494)))</f>
        <v>68.78062330522242</v>
      </c>
      <c r="P494" s="2">
        <f>IMARGUMENT(COMPLEX(ReIm!O494,ReIm!P494))*(180/PI())</f>
        <v>131.19908193504762</v>
      </c>
    </row>
    <row r="495" spans="1:16" x14ac:dyDescent="0.35">
      <c r="A495">
        <f>ReIm!A495</f>
        <v>91.5</v>
      </c>
      <c r="B495" s="2">
        <f>-20*LOG(IMABS(COMPLEX(ReIm!B495,ReIm!C495)))</f>
        <v>33.933359324102838</v>
      </c>
      <c r="C495" s="2">
        <f>IMARGUMENT(COMPLEX(ReIm!B495,ReIm!C495))*(180/PI())</f>
        <v>-176.13523701033517</v>
      </c>
      <c r="D495" s="2">
        <f>-20*LOG(IMABS(COMPLEX(ReIm!D495,ReIm!E495)))</f>
        <v>36.125066176229922</v>
      </c>
      <c r="E495" s="2">
        <f>IMARGUMENT(COMPLEX(ReIm!D495,ReIm!E495))*(180/PI())</f>
        <v>-172.1404278753503</v>
      </c>
      <c r="F495">
        <f>ReIm!F495</f>
        <v>91.5</v>
      </c>
      <c r="G495" s="2">
        <f>-20*LOG(IMABS(COMPLEX(ReIm!G495,ReIm!H495)))</f>
        <v>49.707812051943748</v>
      </c>
      <c r="H495" s="2">
        <f>IMARGUMENT(COMPLEX(ReIm!G495,ReIm!H495))*(180/PI())</f>
        <v>109.54535517091495</v>
      </c>
      <c r="I495">
        <f>ReIm!I495</f>
        <v>91.5</v>
      </c>
      <c r="J495" s="2">
        <f>-20*LOG(IMABS(COMPLEX(ReIm!J495,ReIm!K495)))</f>
        <v>53.106291309074727</v>
      </c>
      <c r="K495" s="2">
        <f>IMARGUMENT(COMPLEX(ReIm!J495,ReIm!K495))*(180/PI())</f>
        <v>-109.61163293047026</v>
      </c>
      <c r="L495" s="2">
        <f>-20*LOG(IMABS(COMPLEX(ReIm!L495,ReIm!M495)))</f>
        <v>42.953488987202476</v>
      </c>
      <c r="M495" s="2">
        <f>IMARGUMENT(COMPLEX(ReIm!L495,ReIm!M495))*(180/PI())</f>
        <v>-124.99151886442831</v>
      </c>
      <c r="N495">
        <f>ReIm!N495</f>
        <v>91.5</v>
      </c>
      <c r="O495" s="2">
        <f>-20*LOG(IMABS(COMPLEX(ReIm!O495,ReIm!P495)))</f>
        <v>69.200676247196284</v>
      </c>
      <c r="P495" s="2">
        <f>IMARGUMENT(COMPLEX(ReIm!O495,ReIm!P495))*(180/PI())</f>
        <v>-58.921517076043543</v>
      </c>
    </row>
    <row r="496" spans="1:16" x14ac:dyDescent="0.35">
      <c r="A496">
        <f>ReIm!A496</f>
        <v>91.75</v>
      </c>
      <c r="B496" s="2">
        <f>-20*LOG(IMABS(COMPLEX(ReIm!B496,ReIm!C496)))</f>
        <v>33.464067278092521</v>
      </c>
      <c r="C496" s="2">
        <f>IMARGUMENT(COMPLEX(ReIm!B496,ReIm!C496))*(180/PI())</f>
        <v>174.35733311803881</v>
      </c>
      <c r="D496" s="2">
        <f>-20*LOG(IMABS(COMPLEX(ReIm!D496,ReIm!E496)))</f>
        <v>33.519405873992042</v>
      </c>
      <c r="E496" s="2">
        <f>IMARGUMENT(COMPLEX(ReIm!D496,ReIm!E496))*(180/PI())</f>
        <v>176.60145411421081</v>
      </c>
      <c r="F496">
        <f>ReIm!F496</f>
        <v>91.75</v>
      </c>
      <c r="G496" s="2">
        <f>-20*LOG(IMABS(COMPLEX(ReIm!G496,ReIm!H496)))</f>
        <v>49.835908501953377</v>
      </c>
      <c r="H496" s="2">
        <f>IMARGUMENT(COMPLEX(ReIm!G496,ReIm!H496))*(180/PI())</f>
        <v>-84.450292543602856</v>
      </c>
      <c r="I496">
        <f>ReIm!I496</f>
        <v>91.75</v>
      </c>
      <c r="J496" s="2">
        <f>-20*LOG(IMABS(COMPLEX(ReIm!J496,ReIm!K496)))</f>
        <v>50.633631093830573</v>
      </c>
      <c r="K496" s="2">
        <f>IMARGUMENT(COMPLEX(ReIm!J496,ReIm!K496))*(180/PI())</f>
        <v>-64.136024063358903</v>
      </c>
      <c r="L496" s="2">
        <f>-20*LOG(IMABS(COMPLEX(ReIm!L496,ReIm!M496)))</f>
        <v>43.041116035802375</v>
      </c>
      <c r="M496" s="2">
        <f>IMARGUMENT(COMPLEX(ReIm!L496,ReIm!M496))*(180/PI())</f>
        <v>-125.60923474761354</v>
      </c>
      <c r="N496">
        <f>ReIm!N496</f>
        <v>91.75</v>
      </c>
      <c r="O496" s="2">
        <f>-20*LOG(IMABS(COMPLEX(ReIm!O496,ReIm!P496)))</f>
        <v>69.4165810827634</v>
      </c>
      <c r="P496" s="2">
        <f>IMARGUMENT(COMPLEX(ReIm!O496,ReIm!P496))*(180/PI())</f>
        <v>107.81072554910239</v>
      </c>
    </row>
    <row r="497" spans="1:16" x14ac:dyDescent="0.35">
      <c r="A497">
        <f>ReIm!A497</f>
        <v>92</v>
      </c>
      <c r="B497" s="2">
        <f>-20*LOG(IMABS(COMPLEX(ReIm!B497,ReIm!C497)))</f>
        <v>34.887450347116598</v>
      </c>
      <c r="C497" s="2">
        <f>IMARGUMENT(COMPLEX(ReIm!B497,ReIm!C497))*(180/PI())</f>
        <v>167.61145381758629</v>
      </c>
      <c r="D497" s="2">
        <f>-20*LOG(IMABS(COMPLEX(ReIm!D497,ReIm!E497)))</f>
        <v>32.414666290006629</v>
      </c>
      <c r="E497" s="2">
        <f>IMARGUMENT(COMPLEX(ReIm!D497,ReIm!E497))*(180/PI())</f>
        <v>160.30161509544484</v>
      </c>
      <c r="F497">
        <f>ReIm!F497</f>
        <v>92</v>
      </c>
      <c r="G497" s="2">
        <f>-20*LOG(IMABS(COMPLEX(ReIm!G497,ReIm!H497)))</f>
        <v>49.875680543582149</v>
      </c>
      <c r="H497" s="2">
        <f>IMARGUMENT(COMPLEX(ReIm!G497,ReIm!H497))*(180/PI())</f>
        <v>81.568899911372966</v>
      </c>
      <c r="I497">
        <f>ReIm!I497</f>
        <v>92</v>
      </c>
      <c r="J497" s="2">
        <f>-20*LOG(IMABS(COMPLEX(ReIm!J497,ReIm!K497)))</f>
        <v>48.340587497938415</v>
      </c>
      <c r="K497" s="2">
        <f>IMARGUMENT(COMPLEX(ReIm!J497,ReIm!K497))*(180/PI())</f>
        <v>-83.250920803816584</v>
      </c>
      <c r="L497" s="2">
        <f>-20*LOG(IMABS(COMPLEX(ReIm!L497,ReIm!M497)))</f>
        <v>43.945901339929378</v>
      </c>
      <c r="M497" s="2">
        <f>IMARGUMENT(COMPLEX(ReIm!L497,ReIm!M497))*(180/PI())</f>
        <v>-118.24990765550834</v>
      </c>
      <c r="N497">
        <f>ReIm!N497</f>
        <v>92</v>
      </c>
      <c r="O497" s="2">
        <f>-20*LOG(IMABS(COMPLEX(ReIm!O497,ReIm!P497)))</f>
        <v>70.675843935707022</v>
      </c>
      <c r="P497" s="2">
        <f>IMARGUMENT(COMPLEX(ReIm!O497,ReIm!P497))*(180/PI())</f>
        <v>-85.165689257829072</v>
      </c>
    </row>
    <row r="498" spans="1:16" x14ac:dyDescent="0.35">
      <c r="A498">
        <f>ReIm!A498</f>
        <v>92.25</v>
      </c>
      <c r="B498" s="2">
        <f>-20*LOG(IMABS(COMPLEX(ReIm!B498,ReIm!C498)))</f>
        <v>36.014472723839638</v>
      </c>
      <c r="C498" s="2">
        <f>IMARGUMENT(COMPLEX(ReIm!B498,ReIm!C498))*(180/PI())</f>
        <v>171.06704721496908</v>
      </c>
      <c r="D498" s="2">
        <f>-20*LOG(IMABS(COMPLEX(ReIm!D498,ReIm!E498)))</f>
        <v>32.653930474726693</v>
      </c>
      <c r="E498" s="2">
        <f>IMARGUMENT(COMPLEX(ReIm!D498,ReIm!E498))*(180/PI())</f>
        <v>148.60757202536041</v>
      </c>
      <c r="F498">
        <f>ReIm!F498</f>
        <v>92.25</v>
      </c>
      <c r="G498" s="2">
        <f>-20*LOG(IMABS(COMPLEX(ReIm!G498,ReIm!H498)))</f>
        <v>49.983051554064133</v>
      </c>
      <c r="H498" s="2">
        <f>IMARGUMENT(COMPLEX(ReIm!G498,ReIm!H498))*(180/PI())</f>
        <v>-112.53446678599052</v>
      </c>
      <c r="I498">
        <f>ReIm!I498</f>
        <v>92.25</v>
      </c>
      <c r="J498" s="2">
        <f>-20*LOG(IMABS(COMPLEX(ReIm!J498,ReIm!K498)))</f>
        <v>50.772208860114404</v>
      </c>
      <c r="K498" s="2">
        <f>IMARGUMENT(COMPLEX(ReIm!J498,ReIm!K498))*(180/PI())</f>
        <v>-89.85819109296348</v>
      </c>
      <c r="L498" s="2">
        <f>-20*LOG(IMABS(COMPLEX(ReIm!L498,ReIm!M498)))</f>
        <v>43.78172282842057</v>
      </c>
      <c r="M498" s="2">
        <f>IMARGUMENT(COMPLEX(ReIm!L498,ReIm!M498))*(180/PI())</f>
        <v>-110.6957713808485</v>
      </c>
      <c r="N498">
        <f>ReIm!N498</f>
        <v>92.25</v>
      </c>
      <c r="O498" s="2">
        <f>-20*LOG(IMABS(COMPLEX(ReIm!O498,ReIm!P498)))</f>
        <v>70.620170910378675</v>
      </c>
      <c r="P498" s="2">
        <f>IMARGUMENT(COMPLEX(ReIm!O498,ReIm!P498))*(180/PI())</f>
        <v>77.721704554703877</v>
      </c>
    </row>
    <row r="499" spans="1:16" x14ac:dyDescent="0.35">
      <c r="A499">
        <f>ReIm!A499</f>
        <v>92.5</v>
      </c>
      <c r="B499" s="2">
        <f>-20*LOG(IMABS(COMPLEX(ReIm!B499,ReIm!C499)))</f>
        <v>37.033308002790058</v>
      </c>
      <c r="C499" s="2">
        <f>IMARGUMENT(COMPLEX(ReIm!B499,ReIm!C499))*(180/PI())</f>
        <v>168.88033681887387</v>
      </c>
      <c r="D499" s="2">
        <f>-20*LOG(IMABS(COMPLEX(ReIm!D499,ReIm!E499)))</f>
        <v>32.611494406661741</v>
      </c>
      <c r="E499" s="2">
        <f>IMARGUMENT(COMPLEX(ReIm!D499,ReIm!E499))*(180/PI())</f>
        <v>142.54156302932321</v>
      </c>
      <c r="F499">
        <f>ReIm!F499</f>
        <v>92.5</v>
      </c>
      <c r="G499" s="2">
        <f>-20*LOG(IMABS(COMPLEX(ReIm!G499,ReIm!H499)))</f>
        <v>50.016619842936308</v>
      </c>
      <c r="H499" s="2">
        <f>IMARGUMENT(COMPLEX(ReIm!G499,ReIm!H499))*(180/PI())</f>
        <v>53.618852424295689</v>
      </c>
      <c r="I499">
        <f>ReIm!I499</f>
        <v>92.5</v>
      </c>
      <c r="J499" s="2">
        <f>-20*LOG(IMABS(COMPLEX(ReIm!J499,ReIm!K499)))</f>
        <v>50.809286431606736</v>
      </c>
      <c r="K499" s="2">
        <f>IMARGUMENT(COMPLEX(ReIm!J499,ReIm!K499))*(180/PI())</f>
        <v>-83.866839807938049</v>
      </c>
      <c r="L499" s="2">
        <f>-20*LOG(IMABS(COMPLEX(ReIm!L499,ReIm!M499)))</f>
        <v>44.557248251579495</v>
      </c>
      <c r="M499" s="2">
        <f>IMARGUMENT(COMPLEX(ReIm!L499,ReIm!M499))*(180/PI())</f>
        <v>-103.64116433588457</v>
      </c>
      <c r="N499">
        <f>ReIm!N499</f>
        <v>92.5</v>
      </c>
      <c r="O499" s="2">
        <f>-20*LOG(IMABS(COMPLEX(ReIm!O499,ReIm!P499)))</f>
        <v>71.023318469162263</v>
      </c>
      <c r="P499" s="2">
        <f>IMARGUMENT(COMPLEX(ReIm!O499,ReIm!P499))*(180/PI())</f>
        <v>-111.12340913589031</v>
      </c>
    </row>
    <row r="500" spans="1:16" x14ac:dyDescent="0.35">
      <c r="A500">
        <f>ReIm!A500</f>
        <v>92.75</v>
      </c>
      <c r="B500" s="2">
        <f>-20*LOG(IMABS(COMPLEX(ReIm!B500,ReIm!C500)))</f>
        <v>39.69716660838418</v>
      </c>
      <c r="C500" s="2">
        <f>IMARGUMENT(COMPLEX(ReIm!B500,ReIm!C500))*(180/PI())</f>
        <v>178.76645468919406</v>
      </c>
      <c r="D500" s="2">
        <f>-20*LOG(IMABS(COMPLEX(ReIm!D500,ReIm!E500)))</f>
        <v>32.541190357277586</v>
      </c>
      <c r="E500" s="2">
        <f>IMARGUMENT(COMPLEX(ReIm!D500,ReIm!E500))*(180/PI())</f>
        <v>133.3098182688471</v>
      </c>
      <c r="F500">
        <f>ReIm!F500</f>
        <v>92.75</v>
      </c>
      <c r="G500" s="2">
        <f>-20*LOG(IMABS(COMPLEX(ReIm!G500,ReIm!H500)))</f>
        <v>50.096820143417141</v>
      </c>
      <c r="H500" s="2">
        <f>IMARGUMENT(COMPLEX(ReIm!G500,ReIm!H500))*(180/PI())</f>
        <v>-140.48861738855535</v>
      </c>
      <c r="I500">
        <f>ReIm!I500</f>
        <v>92.75</v>
      </c>
      <c r="J500" s="2">
        <f>-20*LOG(IMABS(COMPLEX(ReIm!J500,ReIm!K500)))</f>
        <v>52.464186891478171</v>
      </c>
      <c r="K500" s="2">
        <f>IMARGUMENT(COMPLEX(ReIm!J500,ReIm!K500))*(180/PI())</f>
        <v>-98.23467787318188</v>
      </c>
      <c r="L500" s="2">
        <f>-20*LOG(IMABS(COMPLEX(ReIm!L500,ReIm!M500)))</f>
        <v>43.864038876291012</v>
      </c>
      <c r="M500" s="2">
        <f>IMARGUMENT(COMPLEX(ReIm!L500,ReIm!M500))*(180/PI())</f>
        <v>-80.499099595884701</v>
      </c>
      <c r="N500">
        <f>ReIm!N500</f>
        <v>92.75</v>
      </c>
      <c r="O500" s="2">
        <f>-20*LOG(IMABS(COMPLEX(ReIm!O500,ReIm!P500)))</f>
        <v>70.662699902239694</v>
      </c>
      <c r="P500" s="2">
        <f>IMARGUMENT(COMPLEX(ReIm!O500,ReIm!P500))*(180/PI())</f>
        <v>57.320722909050886</v>
      </c>
    </row>
    <row r="501" spans="1:16" x14ac:dyDescent="0.35">
      <c r="A501">
        <f>ReIm!A501</f>
        <v>93</v>
      </c>
      <c r="B501" s="2">
        <f>-20*LOG(IMABS(COMPLEX(ReIm!B501,ReIm!C501)))</f>
        <v>39.299332426581856</v>
      </c>
      <c r="C501" s="2">
        <f>IMARGUMENT(COMPLEX(ReIm!B501,ReIm!C501))*(180/PI())</f>
        <v>-155.14834568793447</v>
      </c>
      <c r="D501" s="2">
        <f>-20*LOG(IMABS(COMPLEX(ReIm!D501,ReIm!E501)))</f>
        <v>33.153891648846056</v>
      </c>
      <c r="E501" s="2">
        <f>IMARGUMENT(COMPLEX(ReIm!D501,ReIm!E501))*(180/PI())</f>
        <v>122.8982006255994</v>
      </c>
      <c r="F501">
        <f>ReIm!F501</f>
        <v>93</v>
      </c>
      <c r="G501" s="2">
        <f>-20*LOG(IMABS(COMPLEX(ReIm!G501,ReIm!H501)))</f>
        <v>50.154298204289006</v>
      </c>
      <c r="H501" s="2">
        <f>IMARGUMENT(COMPLEX(ReIm!G501,ReIm!H501))*(180/PI())</f>
        <v>25.582576980841651</v>
      </c>
      <c r="I501">
        <f>ReIm!I501</f>
        <v>93</v>
      </c>
      <c r="J501" s="2">
        <f>-20*LOG(IMABS(COMPLEX(ReIm!J501,ReIm!K501)))</f>
        <v>61.290058142742652</v>
      </c>
      <c r="K501" s="2">
        <f>IMARGUMENT(COMPLEX(ReIm!J501,ReIm!K501))*(180/PI())</f>
        <v>-82.32686546217883</v>
      </c>
      <c r="L501" s="2">
        <f>-20*LOG(IMABS(COMPLEX(ReIm!L501,ReIm!M501)))</f>
        <v>40.168478347837834</v>
      </c>
      <c r="M501" s="2">
        <f>IMARGUMENT(COMPLEX(ReIm!L501,ReIm!M501))*(180/PI())</f>
        <v>-73.957141086714628</v>
      </c>
      <c r="N501">
        <f>ReIm!N501</f>
        <v>93</v>
      </c>
      <c r="O501" s="2">
        <f>-20*LOG(IMABS(COMPLEX(ReIm!O501,ReIm!P501)))</f>
        <v>72.068000102917139</v>
      </c>
      <c r="P501" s="2">
        <f>IMARGUMENT(COMPLEX(ReIm!O501,ReIm!P501))*(180/PI())</f>
        <v>-137.7407599277899</v>
      </c>
    </row>
    <row r="502" spans="1:16" x14ac:dyDescent="0.35">
      <c r="A502">
        <f>ReIm!A502</f>
        <v>93.25</v>
      </c>
      <c r="B502" s="2">
        <f>-20*LOG(IMABS(COMPLEX(ReIm!B502,ReIm!C502)))</f>
        <v>36.288934468935217</v>
      </c>
      <c r="C502" s="2">
        <f>IMARGUMENT(COMPLEX(ReIm!B502,ReIm!C502))*(180/PI())</f>
        <v>-146.11352478340916</v>
      </c>
      <c r="D502" s="2">
        <f>-20*LOG(IMABS(COMPLEX(ReIm!D502,ReIm!E502)))</f>
        <v>34.604771736837208</v>
      </c>
      <c r="E502" s="2">
        <f>IMARGUMENT(COMPLEX(ReIm!D502,ReIm!E502))*(180/PI())</f>
        <v>114.67631538952594</v>
      </c>
      <c r="F502">
        <f>ReIm!F502</f>
        <v>93.25</v>
      </c>
      <c r="G502" s="2">
        <f>-20*LOG(IMABS(COMPLEX(ReIm!G502,ReIm!H502)))</f>
        <v>50.235134146523713</v>
      </c>
      <c r="H502" s="2">
        <f>IMARGUMENT(COMPLEX(ReIm!G502,ReIm!H502))*(180/PI())</f>
        <v>-168.45861650638898</v>
      </c>
      <c r="I502">
        <f>ReIm!I502</f>
        <v>93.25</v>
      </c>
      <c r="J502" s="2">
        <f>-20*LOG(IMABS(COMPLEX(ReIm!J502,ReIm!K502)))</f>
        <v>55.492071173119726</v>
      </c>
      <c r="K502" s="2">
        <f>IMARGUMENT(COMPLEX(ReIm!J502,ReIm!K502))*(180/PI())</f>
        <v>-6.6768196765601644</v>
      </c>
      <c r="L502" s="2">
        <f>-20*LOG(IMABS(COMPLEX(ReIm!L502,ReIm!M502)))</f>
        <v>38.027092086905775</v>
      </c>
      <c r="M502" s="2">
        <f>IMARGUMENT(COMPLEX(ReIm!L502,ReIm!M502))*(180/PI())</f>
        <v>-83.410502098219112</v>
      </c>
      <c r="N502">
        <f>ReIm!N502</f>
        <v>93.25</v>
      </c>
      <c r="O502" s="2">
        <f>-20*LOG(IMABS(COMPLEX(ReIm!O502,ReIm!P502)))</f>
        <v>72.441940988838795</v>
      </c>
      <c r="P502" s="2">
        <f>IMARGUMENT(COMPLEX(ReIm!O502,ReIm!P502))*(180/PI())</f>
        <v>32.071839853849596</v>
      </c>
    </row>
    <row r="503" spans="1:16" x14ac:dyDescent="0.35">
      <c r="A503">
        <f>ReIm!A503</f>
        <v>93.5</v>
      </c>
      <c r="B503" s="2">
        <f>-20*LOG(IMABS(COMPLEX(ReIm!B503,ReIm!C503)))</f>
        <v>34.180329747234502</v>
      </c>
      <c r="C503" s="2">
        <f>IMARGUMENT(COMPLEX(ReIm!B503,ReIm!C503))*(180/PI())</f>
        <v>-153.09239715715469</v>
      </c>
      <c r="D503" s="2">
        <f>-20*LOG(IMABS(COMPLEX(ReIm!D503,ReIm!E503)))</f>
        <v>36.770793142787923</v>
      </c>
      <c r="E503" s="2">
        <f>IMARGUMENT(COMPLEX(ReIm!D503,ReIm!E503))*(180/PI())</f>
        <v>111.25814649428077</v>
      </c>
      <c r="F503">
        <f>ReIm!F503</f>
        <v>93.5</v>
      </c>
      <c r="G503" s="2">
        <f>-20*LOG(IMABS(COMPLEX(ReIm!G503,ReIm!H503)))</f>
        <v>50.29631466980927</v>
      </c>
      <c r="H503" s="2">
        <f>IMARGUMENT(COMPLEX(ReIm!G503,ReIm!H503))*(180/PI())</f>
        <v>-2.4645326253113171</v>
      </c>
      <c r="I503">
        <f>ReIm!I503</f>
        <v>93.5</v>
      </c>
      <c r="J503" s="2">
        <f>-20*LOG(IMABS(COMPLEX(ReIm!J503,ReIm!K503)))</f>
        <v>48.954702138992658</v>
      </c>
      <c r="K503" s="2">
        <f>IMARGUMENT(COMPLEX(ReIm!J503,ReIm!K503))*(180/PI())</f>
        <v>-12.750613829608614</v>
      </c>
      <c r="L503" s="2">
        <f>-20*LOG(IMABS(COMPLEX(ReIm!L503,ReIm!M503)))</f>
        <v>37.362459086724989</v>
      </c>
      <c r="M503" s="2">
        <f>IMARGUMENT(COMPLEX(ReIm!L503,ReIm!M503))*(180/PI())</f>
        <v>-91.27911587505811</v>
      </c>
      <c r="N503">
        <f>ReIm!N503</f>
        <v>93.5</v>
      </c>
      <c r="O503" s="2">
        <f>-20*LOG(IMABS(COMPLEX(ReIm!O503,ReIm!P503)))</f>
        <v>72.902194195744485</v>
      </c>
      <c r="P503" s="2">
        <f>IMARGUMENT(COMPLEX(ReIm!O503,ReIm!P503))*(180/PI())</f>
        <v>-165.64091590891377</v>
      </c>
    </row>
    <row r="504" spans="1:16" x14ac:dyDescent="0.35">
      <c r="A504">
        <f>ReIm!A504</f>
        <v>93.75</v>
      </c>
      <c r="B504" s="2">
        <f>-20*LOG(IMABS(COMPLEX(ReIm!B504,ReIm!C504)))</f>
        <v>33.778275394364982</v>
      </c>
      <c r="C504" s="2">
        <f>IMARGUMENT(COMPLEX(ReIm!B504,ReIm!C504))*(180/PI())</f>
        <v>-162.8143157157248</v>
      </c>
      <c r="D504" s="2">
        <f>-20*LOG(IMABS(COMPLEX(ReIm!D504,ReIm!E504)))</f>
        <v>39.770219666883619</v>
      </c>
      <c r="E504" s="2">
        <f>IMARGUMENT(COMPLEX(ReIm!D504,ReIm!E504))*(180/PI())</f>
        <v>118.57242253532243</v>
      </c>
      <c r="F504">
        <f>ReIm!F504</f>
        <v>93.75</v>
      </c>
      <c r="G504" s="2">
        <f>-20*LOG(IMABS(COMPLEX(ReIm!G504,ReIm!H504)))</f>
        <v>50.351319949623601</v>
      </c>
      <c r="H504" s="2">
        <f>IMARGUMENT(COMPLEX(ReIm!G504,ReIm!H504))*(180/PI())</f>
        <v>163.35511601782423</v>
      </c>
      <c r="I504">
        <f>ReIm!I504</f>
        <v>93.75</v>
      </c>
      <c r="J504" s="2">
        <f>-20*LOG(IMABS(COMPLEX(ReIm!J504,ReIm!K504)))</f>
        <v>47.146253912850398</v>
      </c>
      <c r="K504" s="2">
        <f>IMARGUMENT(COMPLEX(ReIm!J504,ReIm!K504))*(180/PI())</f>
        <v>-30.564072929126301</v>
      </c>
      <c r="L504" s="2">
        <f>-20*LOG(IMABS(COMPLEX(ReIm!L504,ReIm!M504)))</f>
        <v>36.96720256722714</v>
      </c>
      <c r="M504" s="2">
        <f>IMARGUMENT(COMPLEX(ReIm!L504,ReIm!M504))*(180/PI())</f>
        <v>-97.856222396567105</v>
      </c>
      <c r="N504">
        <f>ReIm!N504</f>
        <v>93.75</v>
      </c>
      <c r="O504" s="2">
        <f>-20*LOG(IMABS(COMPLEX(ReIm!O504,ReIm!P504)))</f>
        <v>73.41986741155705</v>
      </c>
      <c r="P504" s="2">
        <f>IMARGUMENT(COMPLEX(ReIm!O504,ReIm!P504))*(180/PI())</f>
        <v>7.5384773156455287</v>
      </c>
    </row>
    <row r="505" spans="1:16" x14ac:dyDescent="0.35">
      <c r="A505">
        <f>ReIm!A505</f>
        <v>94</v>
      </c>
      <c r="B505" s="2">
        <f>-20*LOG(IMABS(COMPLEX(ReIm!B505,ReIm!C505)))</f>
        <v>34.063070848886781</v>
      </c>
      <c r="C505" s="2">
        <f>IMARGUMENT(COMPLEX(ReIm!B505,ReIm!C505))*(180/PI())</f>
        <v>-168.40259528149576</v>
      </c>
      <c r="D505" s="2">
        <f>-20*LOG(IMABS(COMPLEX(ReIm!D505,ReIm!E505)))</f>
        <v>40.234314538745281</v>
      </c>
      <c r="E505" s="2">
        <f>IMARGUMENT(COMPLEX(ReIm!D505,ReIm!E505))*(180/PI())</f>
        <v>149.49324357520567</v>
      </c>
      <c r="F505">
        <f>ReIm!F505</f>
        <v>94</v>
      </c>
      <c r="G505" s="2">
        <f>-20*LOG(IMABS(COMPLEX(ReIm!G505,ReIm!H505)))</f>
        <v>50.43699547493766</v>
      </c>
      <c r="H505" s="2">
        <f>IMARGUMENT(COMPLEX(ReIm!G505,ReIm!H505))*(180/PI())</f>
        <v>-30.490946151274866</v>
      </c>
      <c r="I505">
        <f>ReIm!I505</f>
        <v>94</v>
      </c>
      <c r="J505" s="2">
        <f>-20*LOG(IMABS(COMPLEX(ReIm!J505,ReIm!K505)))</f>
        <v>47.208235398853695</v>
      </c>
      <c r="K505" s="2">
        <f>IMARGUMENT(COMPLEX(ReIm!J505,ReIm!K505))*(180/PI())</f>
        <v>-30.415959113845911</v>
      </c>
      <c r="L505" s="2">
        <f>-20*LOG(IMABS(COMPLEX(ReIm!L505,ReIm!M505)))</f>
        <v>37.032639110584093</v>
      </c>
      <c r="M505" s="2">
        <f>IMARGUMENT(COMPLEX(ReIm!L505,ReIm!M505))*(180/PI())</f>
        <v>-103.09749489007177</v>
      </c>
      <c r="N505">
        <f>ReIm!N505</f>
        <v>94</v>
      </c>
      <c r="O505" s="2">
        <f>-20*LOG(IMABS(COMPLEX(ReIm!O505,ReIm!P505)))</f>
        <v>74.09502168812331</v>
      </c>
      <c r="P505" s="2">
        <f>IMARGUMENT(COMPLEX(ReIm!O505,ReIm!P505))*(180/PI())</f>
        <v>172.32686383489792</v>
      </c>
    </row>
    <row r="506" spans="1:16" x14ac:dyDescent="0.35">
      <c r="A506">
        <f>ReIm!A506</f>
        <v>94.25</v>
      </c>
      <c r="B506" s="2">
        <f>-20*LOG(IMABS(COMPLEX(ReIm!B506,ReIm!C506)))</f>
        <v>34.662923147220354</v>
      </c>
      <c r="C506" s="2">
        <f>IMARGUMENT(COMPLEX(ReIm!B506,ReIm!C506))*(180/PI())</f>
        <v>-173.47411708329128</v>
      </c>
      <c r="D506" s="2">
        <f>-20*LOG(IMABS(COMPLEX(ReIm!D506,ReIm!E506)))</f>
        <v>36.617737831791359</v>
      </c>
      <c r="E506" s="2">
        <f>IMARGUMENT(COMPLEX(ReIm!D506,ReIm!E506))*(180/PI())</f>
        <v>157.11581617053648</v>
      </c>
      <c r="F506">
        <f>ReIm!F506</f>
        <v>94.25</v>
      </c>
      <c r="G506" s="2">
        <f>-20*LOG(IMABS(COMPLEX(ReIm!G506,ReIm!H506)))</f>
        <v>50.491437830128227</v>
      </c>
      <c r="H506" s="2">
        <f>IMARGUMENT(COMPLEX(ReIm!G506,ReIm!H506))*(180/PI())</f>
        <v>135.41155641893729</v>
      </c>
      <c r="I506">
        <f>ReIm!I506</f>
        <v>94.25</v>
      </c>
      <c r="J506" s="2">
        <f>-20*LOG(IMABS(COMPLEX(ReIm!J506,ReIm!K506)))</f>
        <v>44.47161382781082</v>
      </c>
      <c r="K506" s="2">
        <f>IMARGUMENT(COMPLEX(ReIm!J506,ReIm!K506))*(180/PI())</f>
        <v>-28.012596194158046</v>
      </c>
      <c r="L506" s="2">
        <f>-20*LOG(IMABS(COMPLEX(ReIm!L506,ReIm!M506)))</f>
        <v>37.159503093260355</v>
      </c>
      <c r="M506" s="2">
        <f>IMARGUMENT(COMPLEX(ReIm!L506,ReIm!M506))*(180/PI())</f>
        <v>-106.47081302763915</v>
      </c>
      <c r="N506">
        <f>ReIm!N506</f>
        <v>94.25</v>
      </c>
      <c r="O506" s="2">
        <f>-20*LOG(IMABS(COMPLEX(ReIm!O506,ReIm!P506)))</f>
        <v>74.73952269269104</v>
      </c>
      <c r="P506" s="2">
        <f>IMARGUMENT(COMPLEX(ReIm!O506,ReIm!P506))*(180/PI())</f>
        <v>-18.576176077416076</v>
      </c>
    </row>
    <row r="507" spans="1:16" x14ac:dyDescent="0.35">
      <c r="A507">
        <f>ReIm!A507</f>
        <v>94.5</v>
      </c>
      <c r="B507" s="2">
        <f>-20*LOG(IMABS(COMPLEX(ReIm!B507,ReIm!C507)))</f>
        <v>35.920758123459095</v>
      </c>
      <c r="C507" s="2">
        <f>IMARGUMENT(COMPLEX(ReIm!B507,ReIm!C507))*(180/PI())</f>
        <v>-173.57784153605814</v>
      </c>
      <c r="D507" s="2">
        <f>-20*LOG(IMABS(COMPLEX(ReIm!D507,ReIm!E507)))</f>
        <v>35.376468079556275</v>
      </c>
      <c r="E507" s="2">
        <f>IMARGUMENT(COMPLEX(ReIm!D507,ReIm!E507))*(180/PI())</f>
        <v>147.21830335899776</v>
      </c>
      <c r="F507">
        <f>ReIm!F507</f>
        <v>94.5</v>
      </c>
      <c r="G507" s="2">
        <f>-20*LOG(IMABS(COMPLEX(ReIm!G507,ReIm!H507)))</f>
        <v>50.585254563443115</v>
      </c>
      <c r="H507" s="2">
        <f>IMARGUMENT(COMPLEX(ReIm!G507,ReIm!H507))*(180/PI())</f>
        <v>-58.624290268088302</v>
      </c>
      <c r="I507">
        <f>ReIm!I507</f>
        <v>94.5</v>
      </c>
      <c r="J507" s="2">
        <f>-20*LOG(IMABS(COMPLEX(ReIm!J507,ReIm!K507)))</f>
        <v>42.331895491522566</v>
      </c>
      <c r="K507" s="2">
        <f>IMARGUMENT(COMPLEX(ReIm!J507,ReIm!K507))*(180/PI())</f>
        <v>-43.154400488225228</v>
      </c>
      <c r="L507" s="2">
        <f>-20*LOG(IMABS(COMPLEX(ReIm!L507,ReIm!M507)))</f>
        <v>37.380867528537898</v>
      </c>
      <c r="M507" s="2">
        <f>IMARGUMENT(COMPLEX(ReIm!L507,ReIm!M507))*(180/PI())</f>
        <v>-108.62953736650009</v>
      </c>
      <c r="N507">
        <f>ReIm!N507</f>
        <v>94.5</v>
      </c>
      <c r="O507" s="2">
        <f>-20*LOG(IMABS(COMPLEX(ReIm!O507,ReIm!P507)))</f>
        <v>75.095777501020848</v>
      </c>
      <c r="P507" s="2">
        <f>IMARGUMENT(COMPLEX(ReIm!O507,ReIm!P507))*(180/PI())</f>
        <v>143.37094738404372</v>
      </c>
    </row>
    <row r="508" spans="1:16" x14ac:dyDescent="0.35">
      <c r="A508">
        <f>ReIm!A508</f>
        <v>94.75</v>
      </c>
      <c r="B508" s="2">
        <f>-20*LOG(IMABS(COMPLEX(ReIm!B508,ReIm!C508)))</f>
        <v>36.63470290487134</v>
      </c>
      <c r="C508" s="2">
        <f>IMARGUMENT(COMPLEX(ReIm!B508,ReIm!C508))*(180/PI())</f>
        <v>-170.04705536298573</v>
      </c>
      <c r="D508" s="2">
        <f>-20*LOG(IMABS(COMPLEX(ReIm!D508,ReIm!E508)))</f>
        <v>35.904458455620741</v>
      </c>
      <c r="E508" s="2">
        <f>IMARGUMENT(COMPLEX(ReIm!D508,ReIm!E508))*(180/PI())</f>
        <v>144.63115802675327</v>
      </c>
      <c r="F508">
        <f>ReIm!F508</f>
        <v>94.75</v>
      </c>
      <c r="G508" s="2">
        <f>-20*LOG(IMABS(COMPLEX(ReIm!G508,ReIm!H508)))</f>
        <v>50.623931075888848</v>
      </c>
      <c r="H508" s="2">
        <f>IMARGUMENT(COMPLEX(ReIm!G508,ReIm!H508))*(180/PI())</f>
        <v>107.36553825449298</v>
      </c>
      <c r="I508">
        <f>ReIm!I508</f>
        <v>94.75</v>
      </c>
      <c r="J508" s="2">
        <f>-20*LOG(IMABS(COMPLEX(ReIm!J508,ReIm!K508)))</f>
        <v>41.736775837044959</v>
      </c>
      <c r="K508" s="2">
        <f>IMARGUMENT(COMPLEX(ReIm!J508,ReIm!K508))*(180/PI())</f>
        <v>-61.111344181984506</v>
      </c>
      <c r="L508" s="2">
        <f>-20*LOG(IMABS(COMPLEX(ReIm!L508,ReIm!M508)))</f>
        <v>37.274499851861506</v>
      </c>
      <c r="M508" s="2">
        <f>IMARGUMENT(COMPLEX(ReIm!L508,ReIm!M508))*(180/PI())</f>
        <v>-109.65601619143402</v>
      </c>
      <c r="N508">
        <f>ReIm!N508</f>
        <v>94.75</v>
      </c>
      <c r="O508" s="2">
        <f>-20*LOG(IMABS(COMPLEX(ReIm!O508,ReIm!P508)))</f>
        <v>76.647852191173044</v>
      </c>
      <c r="P508" s="2">
        <f>IMARGUMENT(COMPLEX(ReIm!O508,ReIm!P508))*(180/PI())</f>
        <v>-45.703922879825761</v>
      </c>
    </row>
    <row r="509" spans="1:16" x14ac:dyDescent="0.35">
      <c r="A509">
        <f>ReIm!A509</f>
        <v>95</v>
      </c>
      <c r="B509" s="2">
        <f>-20*LOG(IMABS(COMPLEX(ReIm!B509,ReIm!C509)))</f>
        <v>37.615338072712802</v>
      </c>
      <c r="C509" s="2">
        <f>IMARGUMENT(COMPLEX(ReIm!B509,ReIm!C509))*(180/PI())</f>
        <v>-165.95492685524925</v>
      </c>
      <c r="D509" s="2">
        <f>-20*LOG(IMABS(COMPLEX(ReIm!D509,ReIm!E509)))</f>
        <v>35.897470110275705</v>
      </c>
      <c r="E509" s="2">
        <f>IMARGUMENT(COMPLEX(ReIm!D509,ReIm!E509))*(180/PI())</f>
        <v>152.01084145123059</v>
      </c>
      <c r="F509">
        <f>ReIm!F509</f>
        <v>95</v>
      </c>
      <c r="G509" s="2">
        <f>-20*LOG(IMABS(COMPLEX(ReIm!G509,ReIm!H509)))</f>
        <v>50.709006131515238</v>
      </c>
      <c r="H509" s="2">
        <f>IMARGUMENT(COMPLEX(ReIm!G509,ReIm!H509))*(180/PI())</f>
        <v>-86.532739835600594</v>
      </c>
      <c r="I509">
        <f>ReIm!I509</f>
        <v>95</v>
      </c>
      <c r="J509" s="2">
        <f>-20*LOG(IMABS(COMPLEX(ReIm!J509,ReIm!K509)))</f>
        <v>42.704075097593453</v>
      </c>
      <c r="K509" s="2">
        <f>IMARGUMENT(COMPLEX(ReIm!J509,ReIm!K509))*(180/PI())</f>
        <v>-80.888945791988448</v>
      </c>
      <c r="L509" s="2">
        <f>-20*LOG(IMABS(COMPLEX(ReIm!L509,ReIm!M509)))</f>
        <v>37.125380022131537</v>
      </c>
      <c r="M509" s="2">
        <f>IMARGUMENT(COMPLEX(ReIm!L509,ReIm!M509))*(180/PI())</f>
        <v>-114.24714003822099</v>
      </c>
      <c r="N509">
        <f>ReIm!N509</f>
        <v>95</v>
      </c>
      <c r="O509" s="2">
        <f>-20*LOG(IMABS(COMPLEX(ReIm!O509,ReIm!P509)))</f>
        <v>76.336503124528988</v>
      </c>
      <c r="P509" s="2">
        <f>IMARGUMENT(COMPLEX(ReIm!O509,ReIm!P509))*(180/PI())</f>
        <v>115.76108730367613</v>
      </c>
    </row>
    <row r="510" spans="1:16" x14ac:dyDescent="0.35">
      <c r="A510">
        <f>ReIm!A510</f>
        <v>95.25</v>
      </c>
      <c r="B510" s="2">
        <f>-20*LOG(IMABS(COMPLEX(ReIm!B510,ReIm!C510)))</f>
        <v>38.461351476349513</v>
      </c>
      <c r="C510" s="2">
        <f>IMARGUMENT(COMPLEX(ReIm!B510,ReIm!C510))*(180/PI())</f>
        <v>-154.33768145949426</v>
      </c>
      <c r="D510" s="2">
        <f>-20*LOG(IMABS(COMPLEX(ReIm!D510,ReIm!E510)))</f>
        <v>33.910497522625079</v>
      </c>
      <c r="E510" s="2">
        <f>IMARGUMENT(COMPLEX(ReIm!D510,ReIm!E510))*(180/PI())</f>
        <v>158.15791739308773</v>
      </c>
      <c r="F510">
        <f>ReIm!F510</f>
        <v>95.25</v>
      </c>
      <c r="G510" s="2">
        <f>-20*LOG(IMABS(COMPLEX(ReIm!G510,ReIm!H510)))</f>
        <v>50.76976588321979</v>
      </c>
      <c r="H510" s="2">
        <f>IMARGUMENT(COMPLEX(ReIm!G510,ReIm!H510))*(180/PI())</f>
        <v>79.30046199214479</v>
      </c>
      <c r="I510">
        <f>ReIm!I510</f>
        <v>95.25</v>
      </c>
      <c r="J510" s="2">
        <f>-20*LOG(IMABS(COMPLEX(ReIm!J510,ReIm!K510)))</f>
        <v>46.335536871389074</v>
      </c>
      <c r="K510" s="2">
        <f>IMARGUMENT(COMPLEX(ReIm!J510,ReIm!K510))*(180/PI())</f>
        <v>-92.44448000708185</v>
      </c>
      <c r="L510" s="2">
        <f>-20*LOG(IMABS(COMPLEX(ReIm!L510,ReIm!M510)))</f>
        <v>37.782972522953898</v>
      </c>
      <c r="M510" s="2">
        <f>IMARGUMENT(COMPLEX(ReIm!L510,ReIm!M510))*(180/PI())</f>
        <v>-120.72282517434012</v>
      </c>
      <c r="N510">
        <f>ReIm!N510</f>
        <v>95.25</v>
      </c>
      <c r="O510" s="2">
        <f>-20*LOG(IMABS(COMPLEX(ReIm!O510,ReIm!P510)))</f>
        <v>79.413241111579865</v>
      </c>
      <c r="P510" s="2">
        <f>IMARGUMENT(COMPLEX(ReIm!O510,ReIm!P510))*(180/PI())</f>
        <v>-83.553987930989678</v>
      </c>
    </row>
    <row r="511" spans="1:16" x14ac:dyDescent="0.35">
      <c r="A511">
        <f>ReIm!A511</f>
        <v>95.5</v>
      </c>
      <c r="B511" s="2">
        <f>-20*LOG(IMABS(COMPLEX(ReIm!B511,ReIm!C511)))</f>
        <v>37.779660555570146</v>
      </c>
      <c r="C511" s="2">
        <f>IMARGUMENT(COMPLEX(ReIm!B511,ReIm!C511))*(180/PI())</f>
        <v>-138.61225935714802</v>
      </c>
      <c r="D511" s="2">
        <f>-20*LOG(IMABS(COMPLEX(ReIm!D511,ReIm!E511)))</f>
        <v>31.654277424239964</v>
      </c>
      <c r="E511" s="2">
        <f>IMARGUMENT(COMPLEX(ReIm!D511,ReIm!E511))*(180/PI())</f>
        <v>149.31048887660609</v>
      </c>
      <c r="F511">
        <f>ReIm!F511</f>
        <v>95.5</v>
      </c>
      <c r="G511" s="2">
        <f>-20*LOG(IMABS(COMPLEX(ReIm!G511,ReIm!H511)))</f>
        <v>50.861040636532323</v>
      </c>
      <c r="H511" s="2">
        <f>IMARGUMENT(COMPLEX(ReIm!G511,ReIm!H511))*(180/PI())</f>
        <v>-114.6311358503788</v>
      </c>
      <c r="I511">
        <f>ReIm!I511</f>
        <v>95.5</v>
      </c>
      <c r="J511" s="2">
        <f>-20*LOG(IMABS(COMPLEX(ReIm!J511,ReIm!K511)))</f>
        <v>49.529487094688285</v>
      </c>
      <c r="K511" s="2">
        <f>IMARGUMENT(COMPLEX(ReIm!J511,ReIm!K511))*(180/PI())</f>
        <v>-70.463542110921665</v>
      </c>
      <c r="L511" s="2">
        <f>-20*LOG(IMABS(COMPLEX(ReIm!L511,ReIm!M511)))</f>
        <v>38.992542897096961</v>
      </c>
      <c r="M511" s="2">
        <f>IMARGUMENT(COMPLEX(ReIm!L511,ReIm!M511))*(180/PI())</f>
        <v>-120.75425321694112</v>
      </c>
      <c r="N511">
        <f>ReIm!N511</f>
        <v>95.5</v>
      </c>
      <c r="O511" s="2">
        <f>-20*LOG(IMABS(COMPLEX(ReIm!O511,ReIm!P511)))</f>
        <v>77.321422141764032</v>
      </c>
      <c r="P511" s="2">
        <f>IMARGUMENT(COMPLEX(ReIm!O511,ReIm!P511))*(180/PI())</f>
        <v>90.121179267433618</v>
      </c>
    </row>
    <row r="512" spans="1:16" x14ac:dyDescent="0.35">
      <c r="A512">
        <f>ReIm!A512</f>
        <v>95.75</v>
      </c>
      <c r="B512" s="2">
        <f>-20*LOG(IMABS(COMPLEX(ReIm!B512,ReIm!C512)))</f>
        <v>35.332238984459188</v>
      </c>
      <c r="C512" s="2">
        <f>IMARGUMENT(COMPLEX(ReIm!B512,ReIm!C512))*(180/PI())</f>
        <v>-133.2813593370181</v>
      </c>
      <c r="D512" s="2">
        <f>-20*LOG(IMABS(COMPLEX(ReIm!D512,ReIm!E512)))</f>
        <v>30.978102678900346</v>
      </c>
      <c r="E512" s="2">
        <f>IMARGUMENT(COMPLEX(ReIm!D512,ReIm!E512))*(180/PI())</f>
        <v>134.7848324128621</v>
      </c>
      <c r="F512">
        <f>ReIm!F512</f>
        <v>95.75</v>
      </c>
      <c r="G512" s="2">
        <f>-20*LOG(IMABS(COMPLEX(ReIm!G512,ReIm!H512)))</f>
        <v>50.947745931869513</v>
      </c>
      <c r="H512" s="2">
        <f>IMARGUMENT(COMPLEX(ReIm!G512,ReIm!H512))*(180/PI())</f>
        <v>51.291994307020886</v>
      </c>
      <c r="I512">
        <f>ReIm!I512</f>
        <v>95.75</v>
      </c>
      <c r="J512" s="2">
        <f>-20*LOG(IMABS(COMPLEX(ReIm!J512,ReIm!K512)))</f>
        <v>47.535485471258461</v>
      </c>
      <c r="K512" s="2">
        <f>IMARGUMENT(COMPLEX(ReIm!J512,ReIm!K512))*(180/PI())</f>
        <v>-53.320808225080881</v>
      </c>
      <c r="L512" s="2">
        <f>-20*LOG(IMABS(COMPLEX(ReIm!L512,ReIm!M512)))</f>
        <v>39.60363399715937</v>
      </c>
      <c r="M512" s="2">
        <f>IMARGUMENT(COMPLEX(ReIm!L512,ReIm!M512))*(180/PI())</f>
        <v>-118.81382605176307</v>
      </c>
      <c r="N512">
        <f>ReIm!N512</f>
        <v>95.75</v>
      </c>
      <c r="O512" s="2">
        <f>-20*LOG(IMABS(COMPLEX(ReIm!O512,ReIm!P512)))</f>
        <v>81.343775988070334</v>
      </c>
      <c r="P512" s="2">
        <f>IMARGUMENT(COMPLEX(ReIm!O512,ReIm!P512))*(180/PI())</f>
        <v>-114.96361619307112</v>
      </c>
    </row>
    <row r="513" spans="1:16" x14ac:dyDescent="0.35">
      <c r="A513">
        <f>ReIm!A513</f>
        <v>96</v>
      </c>
      <c r="B513" s="2">
        <f>-20*LOG(IMABS(COMPLEX(ReIm!B513,ReIm!C513)))</f>
        <v>34.470804995264665</v>
      </c>
      <c r="C513" s="2">
        <f>IMARGUMENT(COMPLEX(ReIm!B513,ReIm!C513))*(180/PI())</f>
        <v>-140.53916284188603</v>
      </c>
      <c r="D513" s="2">
        <f>-20*LOG(IMABS(COMPLEX(ReIm!D513,ReIm!E513)))</f>
        <v>31.394665352403806</v>
      </c>
      <c r="E513" s="2">
        <f>IMARGUMENT(COMPLEX(ReIm!D513,ReIm!E513))*(180/PI())</f>
        <v>120.30906293876438</v>
      </c>
      <c r="F513">
        <f>ReIm!F513</f>
        <v>96</v>
      </c>
      <c r="G513" s="2">
        <f>-20*LOG(IMABS(COMPLEX(ReIm!G513,ReIm!H513)))</f>
        <v>50.991284754689865</v>
      </c>
      <c r="H513" s="2">
        <f>IMARGUMENT(COMPLEX(ReIm!G513,ReIm!H513))*(180/PI())</f>
        <v>-142.60395984152072</v>
      </c>
      <c r="I513">
        <f>ReIm!I513</f>
        <v>96</v>
      </c>
      <c r="J513" s="2">
        <f>-20*LOG(IMABS(COMPLEX(ReIm!J513,ReIm!K513)))</f>
        <v>45.563715946491961</v>
      </c>
      <c r="K513" s="2">
        <f>IMARGUMENT(COMPLEX(ReIm!J513,ReIm!K513))*(180/PI())</f>
        <v>-53.681201898695356</v>
      </c>
      <c r="L513" s="2">
        <f>-20*LOG(IMABS(COMPLEX(ReIm!L513,ReIm!M513)))</f>
        <v>40.651797946860469</v>
      </c>
      <c r="M513" s="2">
        <f>IMARGUMENT(COMPLEX(ReIm!L513,ReIm!M513))*(180/PI())</f>
        <v>-115.72846313088736</v>
      </c>
      <c r="N513">
        <f>ReIm!N513</f>
        <v>96</v>
      </c>
      <c r="O513" s="2">
        <f>-20*LOG(IMABS(COMPLEX(ReIm!O513,ReIm!P513)))</f>
        <v>79.293425144933096</v>
      </c>
      <c r="P513" s="2">
        <f>IMARGUMENT(COMPLEX(ReIm!O513,ReIm!P513))*(180/PI())</f>
        <v>58.992247901175382</v>
      </c>
    </row>
    <row r="514" spans="1:16" x14ac:dyDescent="0.35">
      <c r="A514">
        <f>ReIm!A514</f>
        <v>96.25</v>
      </c>
      <c r="B514" s="2">
        <f>-20*LOG(IMABS(COMPLEX(ReIm!B514,ReIm!C514)))</f>
        <v>34.914128387759213</v>
      </c>
      <c r="C514" s="2">
        <f>IMARGUMENT(COMPLEX(ReIm!B514,ReIm!C514))*(180/PI())</f>
        <v>-141.4539098109943</v>
      </c>
      <c r="D514" s="2">
        <f>-20*LOG(IMABS(COMPLEX(ReIm!D514,ReIm!E514)))</f>
        <v>33.501977160504254</v>
      </c>
      <c r="E514" s="2">
        <f>IMARGUMENT(COMPLEX(ReIm!D514,ReIm!E514))*(180/PI())</f>
        <v>110.53934271262909</v>
      </c>
      <c r="F514">
        <f>ReIm!F514</f>
        <v>96.25</v>
      </c>
      <c r="G514" s="2">
        <f>-20*LOG(IMABS(COMPLEX(ReIm!G514,ReIm!H514)))</f>
        <v>51.071777354106054</v>
      </c>
      <c r="H514" s="2">
        <f>IMARGUMENT(COMPLEX(ReIm!G514,ReIm!H514))*(180/PI())</f>
        <v>23.473067682201616</v>
      </c>
      <c r="I514">
        <f>ReIm!I514</f>
        <v>96.25</v>
      </c>
      <c r="J514" s="2">
        <f>-20*LOG(IMABS(COMPLEX(ReIm!J514,ReIm!K514)))</f>
        <v>44.531239783883294</v>
      </c>
      <c r="K514" s="2">
        <f>IMARGUMENT(COMPLEX(ReIm!J514,ReIm!K514))*(180/PI())</f>
        <v>-65.124821184200556</v>
      </c>
      <c r="L514" s="2">
        <f>-20*LOG(IMABS(COMPLEX(ReIm!L514,ReIm!M514)))</f>
        <v>40.837339226181015</v>
      </c>
      <c r="M514" s="2">
        <f>IMARGUMENT(COMPLEX(ReIm!L514,ReIm!M514))*(180/PI())</f>
        <v>-105.14742977078021</v>
      </c>
      <c r="N514">
        <f>ReIm!N514</f>
        <v>96.25</v>
      </c>
      <c r="O514" s="2">
        <f>-20*LOG(IMABS(COMPLEX(ReIm!O514,ReIm!P514)))</f>
        <v>79.823149683675013</v>
      </c>
      <c r="P514" s="2">
        <f>IMARGUMENT(COMPLEX(ReIm!O514,ReIm!P514))*(180/PI())</f>
        <v>-162.00941958267683</v>
      </c>
    </row>
    <row r="515" spans="1:16" x14ac:dyDescent="0.35">
      <c r="A515">
        <f>ReIm!A515</f>
        <v>96.5</v>
      </c>
      <c r="B515" s="2">
        <f>-20*LOG(IMABS(COMPLEX(ReIm!B515,ReIm!C515)))</f>
        <v>35.402395110404832</v>
      </c>
      <c r="C515" s="2">
        <f>IMARGUMENT(COMPLEX(ReIm!B515,ReIm!C515))*(180/PI())</f>
        <v>-136.1279034739548</v>
      </c>
      <c r="D515" s="2">
        <f>-20*LOG(IMABS(COMPLEX(ReIm!D515,ReIm!E515)))</f>
        <v>35.558445969609913</v>
      </c>
      <c r="E515" s="2">
        <f>IMARGUMENT(COMPLEX(ReIm!D515,ReIm!E515))*(180/PI())</f>
        <v>120.28497367790392</v>
      </c>
      <c r="F515">
        <f>ReIm!F515</f>
        <v>96.5</v>
      </c>
      <c r="G515" s="2">
        <f>-20*LOG(IMABS(COMPLEX(ReIm!G515,ReIm!H515)))</f>
        <v>51.097171693067374</v>
      </c>
      <c r="H515" s="2">
        <f>IMARGUMENT(COMPLEX(ReIm!G515,ReIm!H515))*(180/PI())</f>
        <v>-170.53945373079068</v>
      </c>
      <c r="I515">
        <f>ReIm!I515</f>
        <v>96.5</v>
      </c>
      <c r="J515" s="2">
        <f>-20*LOG(IMABS(COMPLEX(ReIm!J515,ReIm!K515)))</f>
        <v>46.150503257680029</v>
      </c>
      <c r="K515" s="2">
        <f>IMARGUMENT(COMPLEX(ReIm!J515,ReIm!K515))*(180/PI())</f>
        <v>-77.353636822070442</v>
      </c>
      <c r="L515" s="2">
        <f>-20*LOG(IMABS(COMPLEX(ReIm!L515,ReIm!M515)))</f>
        <v>39.751004222553973</v>
      </c>
      <c r="M515" s="2">
        <f>IMARGUMENT(COMPLEX(ReIm!L515,ReIm!M515))*(180/PI())</f>
        <v>-101.74881911375245</v>
      </c>
      <c r="N515">
        <f>ReIm!N515</f>
        <v>96.5</v>
      </c>
      <c r="O515" s="2">
        <f>-20*LOG(IMABS(COMPLEX(ReIm!O515,ReIm!P515)))</f>
        <v>83.043976803435896</v>
      </c>
      <c r="P515" s="2">
        <f>IMARGUMENT(COMPLEX(ReIm!O515,ReIm!P515))*(180/PI())</f>
        <v>23.07770674977202</v>
      </c>
    </row>
    <row r="516" spans="1:16" x14ac:dyDescent="0.35">
      <c r="A516">
        <f>ReIm!A516</f>
        <v>96.75</v>
      </c>
      <c r="B516" s="2">
        <f>-20*LOG(IMABS(COMPLEX(ReIm!B516,ReIm!C516)))</f>
        <v>34.989065693110831</v>
      </c>
      <c r="C516" s="2">
        <f>IMARGUMENT(COMPLEX(ReIm!B516,ReIm!C516))*(180/PI())</f>
        <v>-124.42102605161959</v>
      </c>
      <c r="D516" s="2">
        <f>-20*LOG(IMABS(COMPLEX(ReIm!D516,ReIm!E516)))</f>
        <v>34.22068492984819</v>
      </c>
      <c r="E516" s="2">
        <f>IMARGUMENT(COMPLEX(ReIm!D516,ReIm!E516))*(180/PI())</f>
        <v>129.47636331511728</v>
      </c>
      <c r="F516">
        <f>ReIm!F516</f>
        <v>96.75</v>
      </c>
      <c r="G516" s="2">
        <f>-20*LOG(IMABS(COMPLEX(ReIm!G516,ReIm!H516)))</f>
        <v>51.206276411009028</v>
      </c>
      <c r="H516" s="2">
        <f>IMARGUMENT(COMPLEX(ReIm!G516,ReIm!H516))*(180/PI())</f>
        <v>-4.7264707412013696</v>
      </c>
      <c r="I516">
        <f>ReIm!I516</f>
        <v>96.75</v>
      </c>
      <c r="J516" s="2">
        <f>-20*LOG(IMABS(COMPLEX(ReIm!J516,ReIm!K516)))</f>
        <v>49.238048884340138</v>
      </c>
      <c r="K516" s="2">
        <f>IMARGUMENT(COMPLEX(ReIm!J516,ReIm!K516))*(180/PI())</f>
        <v>-64.773491335450117</v>
      </c>
      <c r="L516" s="2">
        <f>-20*LOG(IMABS(COMPLEX(ReIm!L516,ReIm!M516)))</f>
        <v>39.518485910631327</v>
      </c>
      <c r="M516" s="2">
        <f>IMARGUMENT(COMPLEX(ReIm!L516,ReIm!M516))*(180/PI())</f>
        <v>-104.55423759097607</v>
      </c>
      <c r="N516">
        <f>ReIm!N516</f>
        <v>96.75</v>
      </c>
      <c r="O516" s="2">
        <f>-20*LOG(IMABS(COMPLEX(ReIm!O516,ReIm!P516)))</f>
        <v>81.794094136615684</v>
      </c>
      <c r="P516" s="2">
        <f>IMARGUMENT(COMPLEX(ReIm!O516,ReIm!P516))*(180/PI())</f>
        <v>172.50401986986373</v>
      </c>
    </row>
    <row r="517" spans="1:16" x14ac:dyDescent="0.35">
      <c r="A517">
        <f>ReIm!A517</f>
        <v>97</v>
      </c>
      <c r="B517" s="2">
        <f>-20*LOG(IMABS(COMPLEX(ReIm!B517,ReIm!C517)))</f>
        <v>33.553155194745358</v>
      </c>
      <c r="C517" s="2">
        <f>IMARGUMENT(COMPLEX(ReIm!B517,ReIm!C517))*(180/PI())</f>
        <v>-117.66296438442599</v>
      </c>
      <c r="D517" s="2">
        <f>-20*LOG(IMABS(COMPLEX(ReIm!D517,ReIm!E517)))</f>
        <v>33.120532258156864</v>
      </c>
      <c r="E517" s="2">
        <f>IMARGUMENT(COMPLEX(ReIm!D517,ReIm!E517))*(180/PI())</f>
        <v>122.4882809794579</v>
      </c>
      <c r="F517">
        <f>ReIm!F517</f>
        <v>97</v>
      </c>
      <c r="G517" s="2">
        <f>-20*LOG(IMABS(COMPLEX(ReIm!G517,ReIm!H517)))</f>
        <v>51.275955986658488</v>
      </c>
      <c r="H517" s="2">
        <f>IMARGUMENT(COMPLEX(ReIm!G517,ReIm!H517))*(180/PI())</f>
        <v>161.29705864826889</v>
      </c>
      <c r="I517">
        <f>ReIm!I517</f>
        <v>97</v>
      </c>
      <c r="J517" s="2">
        <f>-20*LOG(IMABS(COMPLEX(ReIm!J517,ReIm!K517)))</f>
        <v>47.383835839339426</v>
      </c>
      <c r="K517" s="2">
        <f>IMARGUMENT(COMPLEX(ReIm!J517,ReIm!K517))*(180/PI())</f>
        <v>-38.38737244601564</v>
      </c>
      <c r="L517" s="2">
        <f>-20*LOG(IMABS(COMPLEX(ReIm!L517,ReIm!M517)))</f>
        <v>39.953068850724087</v>
      </c>
      <c r="M517" s="2">
        <f>IMARGUMENT(COMPLEX(ReIm!L517,ReIm!M517))*(180/PI())</f>
        <v>-105.61261114983809</v>
      </c>
      <c r="N517">
        <f>ReIm!N517</f>
        <v>97</v>
      </c>
      <c r="O517" s="2">
        <f>-20*LOG(IMABS(COMPLEX(ReIm!O517,ReIm!P517)))</f>
        <v>82.028741246357384</v>
      </c>
      <c r="P517" s="2">
        <f>IMARGUMENT(COMPLEX(ReIm!O517,ReIm!P517))*(180/PI())</f>
        <v>-17.575226540345064</v>
      </c>
    </row>
    <row r="518" spans="1:16" x14ac:dyDescent="0.35">
      <c r="A518">
        <f>ReIm!A518</f>
        <v>97.25</v>
      </c>
      <c r="B518" s="2">
        <f>-20*LOG(IMABS(COMPLEX(ReIm!B518,ReIm!C518)))</f>
        <v>32.211494018772143</v>
      </c>
      <c r="C518" s="2">
        <f>IMARGUMENT(COMPLEX(ReIm!B518,ReIm!C518))*(180/PI())</f>
        <v>-110.80691631188962</v>
      </c>
      <c r="D518" s="2">
        <f>-20*LOG(IMABS(COMPLEX(ReIm!D518,ReIm!E518)))</f>
        <v>33.541643488883956</v>
      </c>
      <c r="E518" s="2">
        <f>IMARGUMENT(COMPLEX(ReIm!D518,ReIm!E518))*(180/PI())</f>
        <v>114.65506187085336</v>
      </c>
      <c r="F518">
        <f>ReIm!F518</f>
        <v>97.25</v>
      </c>
      <c r="G518" s="2">
        <f>-20*LOG(IMABS(COMPLEX(ReIm!G518,ReIm!H518)))</f>
        <v>51.351234601742739</v>
      </c>
      <c r="H518" s="2">
        <f>IMARGUMENT(COMPLEX(ReIm!G518,ReIm!H518))*(180/PI())</f>
        <v>-32.942940177119603</v>
      </c>
      <c r="I518">
        <f>ReIm!I518</f>
        <v>97.25</v>
      </c>
      <c r="J518" s="2">
        <f>-20*LOG(IMABS(COMPLEX(ReIm!J518,ReIm!K518)))</f>
        <v>43.658344581036303</v>
      </c>
      <c r="K518" s="2">
        <f>IMARGUMENT(COMPLEX(ReIm!J518,ReIm!K518))*(180/PI())</f>
        <v>-41.610808845470366</v>
      </c>
      <c r="L518" s="2">
        <f>-20*LOG(IMABS(COMPLEX(ReIm!L518,ReIm!M518)))</f>
        <v>40.882963723934303</v>
      </c>
      <c r="M518" s="2">
        <f>IMARGUMENT(COMPLEX(ReIm!L518,ReIm!M518))*(180/PI())</f>
        <v>-101.14332910184019</v>
      </c>
      <c r="N518">
        <f>ReIm!N518</f>
        <v>97.25</v>
      </c>
      <c r="O518" s="2">
        <f>-20*LOG(IMABS(COMPLEX(ReIm!O518,ReIm!P518)))</f>
        <v>80.932231213209832</v>
      </c>
      <c r="P518" s="2">
        <f>IMARGUMENT(COMPLEX(ReIm!O518,ReIm!P518))*(180/PI())</f>
        <v>128.64067290629848</v>
      </c>
    </row>
    <row r="519" spans="1:16" x14ac:dyDescent="0.35">
      <c r="A519">
        <f>ReIm!A519</f>
        <v>97.5</v>
      </c>
      <c r="B519" s="2">
        <f>-20*LOG(IMABS(COMPLEX(ReIm!B519,ReIm!C519)))</f>
        <v>29.723585245725502</v>
      </c>
      <c r="C519" s="2">
        <f>IMARGUMENT(COMPLEX(ReIm!B519,ReIm!C519))*(180/PI())</f>
        <v>-107.00581168871493</v>
      </c>
      <c r="D519" s="2">
        <f>-20*LOG(IMABS(COMPLEX(ReIm!D519,ReIm!E519)))</f>
        <v>34.109910450903499</v>
      </c>
      <c r="E519" s="2">
        <f>IMARGUMENT(COMPLEX(ReIm!D519,ReIm!E519))*(180/PI())</f>
        <v>113.64443821825201</v>
      </c>
      <c r="F519">
        <f>ReIm!F519</f>
        <v>97.5</v>
      </c>
      <c r="G519" s="2">
        <f>-20*LOG(IMABS(COMPLEX(ReIm!G519,ReIm!H519)))</f>
        <v>51.437242726422582</v>
      </c>
      <c r="H519" s="2">
        <f>IMARGUMENT(COMPLEX(ReIm!G519,ReIm!H519))*(180/PI())</f>
        <v>133.307914448128</v>
      </c>
      <c r="I519">
        <f>ReIm!I519</f>
        <v>97.5</v>
      </c>
      <c r="J519" s="2">
        <f>-20*LOG(IMABS(COMPLEX(ReIm!J519,ReIm!K519)))</f>
        <v>42.375993841966356</v>
      </c>
      <c r="K519" s="2">
        <f>IMARGUMENT(COMPLEX(ReIm!J519,ReIm!K519))*(180/PI())</f>
        <v>-59.24076478824017</v>
      </c>
      <c r="L519" s="2">
        <f>-20*LOG(IMABS(COMPLEX(ReIm!L519,ReIm!M519)))</f>
        <v>40.488432970407032</v>
      </c>
      <c r="M519" s="2">
        <f>IMARGUMENT(COMPLEX(ReIm!L519,ReIm!M519))*(180/PI())</f>
        <v>-89.948215092368514</v>
      </c>
      <c r="N519">
        <f>ReIm!N519</f>
        <v>97.5</v>
      </c>
      <c r="O519" s="2">
        <f>-20*LOG(IMABS(COMPLEX(ReIm!O519,ReIm!P519)))</f>
        <v>82.710163346937478</v>
      </c>
      <c r="P519" s="2">
        <f>IMARGUMENT(COMPLEX(ReIm!O519,ReIm!P519))*(180/PI())</f>
        <v>-60.967346162583262</v>
      </c>
    </row>
    <row r="520" spans="1:16" x14ac:dyDescent="0.35">
      <c r="A520">
        <f>ReIm!A520</f>
        <v>97.75</v>
      </c>
      <c r="B520" s="2">
        <f>-20*LOG(IMABS(COMPLEX(ReIm!B520,ReIm!C520)))</f>
        <v>27.478215499702479</v>
      </c>
      <c r="C520" s="2">
        <f>IMARGUMENT(COMPLEX(ReIm!B520,ReIm!C520))*(180/PI())</f>
        <v>-111.17099211507754</v>
      </c>
      <c r="D520" s="2">
        <f>-20*LOG(IMABS(COMPLEX(ReIm!D520,ReIm!E520)))</f>
        <v>33.908782991271558</v>
      </c>
      <c r="E520" s="2">
        <f>IMARGUMENT(COMPLEX(ReIm!D520,ReIm!E520))*(180/PI())</f>
        <v>114.61768058753769</v>
      </c>
      <c r="F520">
        <f>ReIm!F520</f>
        <v>97.75</v>
      </c>
      <c r="G520" s="2">
        <f>-20*LOG(IMABS(COMPLEX(ReIm!G520,ReIm!H520)))</f>
        <v>51.542250576144646</v>
      </c>
      <c r="H520" s="2">
        <f>IMARGUMENT(COMPLEX(ReIm!G520,ReIm!H520))*(180/PI())</f>
        <v>-61.31563167547074</v>
      </c>
      <c r="I520">
        <f>ReIm!I520</f>
        <v>97.75</v>
      </c>
      <c r="J520" s="2">
        <f>-20*LOG(IMABS(COMPLEX(ReIm!J520,ReIm!K520)))</f>
        <v>43.713975269000009</v>
      </c>
      <c r="K520" s="2">
        <f>IMARGUMENT(COMPLEX(ReIm!J520,ReIm!K520))*(180/PI())</f>
        <v>-74.727920699540675</v>
      </c>
      <c r="L520" s="2">
        <f>-20*LOG(IMABS(COMPLEX(ReIm!L520,ReIm!M520)))</f>
        <v>39.384109661083279</v>
      </c>
      <c r="M520" s="2">
        <f>IMARGUMENT(COMPLEX(ReIm!L520,ReIm!M520))*(180/PI())</f>
        <v>-86.82524003308481</v>
      </c>
      <c r="N520">
        <f>ReIm!N520</f>
        <v>97.75</v>
      </c>
      <c r="O520" s="2">
        <f>-20*LOG(IMABS(COMPLEX(ReIm!O520,ReIm!P520)))</f>
        <v>82.803113189458358</v>
      </c>
      <c r="P520" s="2">
        <f>IMARGUMENT(COMPLEX(ReIm!O520,ReIm!P520))*(180/PI())</f>
        <v>96.478029851966411</v>
      </c>
    </row>
    <row r="521" spans="1:16" x14ac:dyDescent="0.35">
      <c r="A521">
        <f>ReIm!A521</f>
        <v>98</v>
      </c>
      <c r="B521" s="2">
        <f>-20*LOG(IMABS(COMPLEX(ReIm!B521,ReIm!C521)))</f>
        <v>25.506270481740174</v>
      </c>
      <c r="C521" s="2">
        <f>IMARGUMENT(COMPLEX(ReIm!B521,ReIm!C521))*(180/PI())</f>
        <v>-117.20394239301994</v>
      </c>
      <c r="D521" s="2">
        <f>-20*LOG(IMABS(COMPLEX(ReIm!D521,ReIm!E521)))</f>
        <v>32.278197451051597</v>
      </c>
      <c r="E521" s="2">
        <f>IMARGUMENT(COMPLEX(ReIm!D521,ReIm!E521))*(180/PI())</f>
        <v>109.72008910122049</v>
      </c>
      <c r="F521">
        <f>ReIm!F521</f>
        <v>98</v>
      </c>
      <c r="G521" s="2">
        <f>-20*LOG(IMABS(COMPLEX(ReIm!G521,ReIm!H521)))</f>
        <v>51.647924503278198</v>
      </c>
      <c r="H521" s="2">
        <f>IMARGUMENT(COMPLEX(ReIm!G521,ReIm!H521))*(180/PI())</f>
        <v>105.04063098993859</v>
      </c>
      <c r="I521">
        <f>ReIm!I521</f>
        <v>98</v>
      </c>
      <c r="J521" s="2">
        <f>-20*LOG(IMABS(COMPLEX(ReIm!J521,ReIm!K521)))</f>
        <v>46.261915687453623</v>
      </c>
      <c r="K521" s="2">
        <f>IMARGUMENT(COMPLEX(ReIm!J521,ReIm!K521))*(180/PI())</f>
        <v>-76.56905953769612</v>
      </c>
      <c r="L521" s="2">
        <f>-20*LOG(IMABS(COMPLEX(ReIm!L521,ReIm!M521)))</f>
        <v>38.50364076572842</v>
      </c>
      <c r="M521" s="2">
        <f>IMARGUMENT(COMPLEX(ReIm!L521,ReIm!M521))*(180/PI())</f>
        <v>-84.079904842207227</v>
      </c>
      <c r="N521">
        <f>ReIm!N521</f>
        <v>98</v>
      </c>
      <c r="O521" s="2">
        <f>-20*LOG(IMABS(COMPLEX(ReIm!O521,ReIm!P521)))</f>
        <v>80.126583601555112</v>
      </c>
      <c r="P521" s="2">
        <f>IMARGUMENT(COMPLEX(ReIm!O521,ReIm!P521))*(180/PI())</f>
        <v>-109.6059595953357</v>
      </c>
    </row>
    <row r="522" spans="1:16" x14ac:dyDescent="0.35">
      <c r="A522">
        <f>ReIm!A522</f>
        <v>98.25</v>
      </c>
      <c r="B522" s="2">
        <f>-20*LOG(IMABS(COMPLEX(ReIm!B522,ReIm!C522)))</f>
        <v>23.58066735521696</v>
      </c>
      <c r="C522" s="2">
        <f>IMARGUMENT(COMPLEX(ReIm!B522,ReIm!C522))*(180/PI())</f>
        <v>-129.11891198423888</v>
      </c>
      <c r="D522" s="2">
        <f>-20*LOG(IMABS(COMPLEX(ReIm!D522,ReIm!E522)))</f>
        <v>30.731805059914077</v>
      </c>
      <c r="E522" s="2">
        <f>IMARGUMENT(COMPLEX(ReIm!D522,ReIm!E522))*(180/PI())</f>
        <v>85.037131709161287</v>
      </c>
      <c r="F522">
        <f>ReIm!F522</f>
        <v>98.25</v>
      </c>
      <c r="G522" s="2">
        <f>-20*LOG(IMABS(COMPLEX(ReIm!G522,ReIm!H522)))</f>
        <v>51.780694960483643</v>
      </c>
      <c r="H522" s="2">
        <f>IMARGUMENT(COMPLEX(ReIm!G522,ReIm!H522))*(180/PI())</f>
        <v>-89.28903011995861</v>
      </c>
      <c r="I522">
        <f>ReIm!I522</f>
        <v>98.25</v>
      </c>
      <c r="J522" s="2">
        <f>-20*LOG(IMABS(COMPLEX(ReIm!J522,ReIm!K522)))</f>
        <v>48.734859336363741</v>
      </c>
      <c r="K522" s="2">
        <f>IMARGUMENT(COMPLEX(ReIm!J522,ReIm!K522))*(180/PI())</f>
        <v>-61.210202187704411</v>
      </c>
      <c r="L522" s="2">
        <f>-20*LOG(IMABS(COMPLEX(ReIm!L522,ReIm!M522)))</f>
        <v>37.288230659090829</v>
      </c>
      <c r="M522" s="2">
        <f>IMARGUMENT(COMPLEX(ReIm!L522,ReIm!M522))*(180/PI())</f>
        <v>-86.753791418651687</v>
      </c>
      <c r="N522">
        <f>ReIm!N522</f>
        <v>98.25</v>
      </c>
      <c r="O522" s="2">
        <f>-20*LOG(IMABS(COMPLEX(ReIm!O522,ReIm!P522)))</f>
        <v>80.469828237018177</v>
      </c>
      <c r="P522" s="2">
        <f>IMARGUMENT(COMPLEX(ReIm!O522,ReIm!P522))*(180/PI())</f>
        <v>48.469708274616856</v>
      </c>
    </row>
    <row r="523" spans="1:16" x14ac:dyDescent="0.35">
      <c r="A523">
        <f>ReIm!A523</f>
        <v>98.5</v>
      </c>
      <c r="B523" s="2">
        <f>-20*LOG(IMABS(COMPLEX(ReIm!B523,ReIm!C523)))</f>
        <v>23.139927980920014</v>
      </c>
      <c r="C523" s="2">
        <f>IMARGUMENT(COMPLEX(ReIm!B523,ReIm!C523))*(180/PI())</f>
        <v>-146.47539033866562</v>
      </c>
      <c r="D523" s="2">
        <f>-20*LOG(IMABS(COMPLEX(ReIm!D523,ReIm!E523)))</f>
        <v>31.156404195489394</v>
      </c>
      <c r="E523" s="2">
        <f>IMARGUMENT(COMPLEX(ReIm!D523,ReIm!E523))*(180/PI())</f>
        <v>40.126835385073797</v>
      </c>
      <c r="F523">
        <f>ReIm!F523</f>
        <v>98.5</v>
      </c>
      <c r="G523" s="2">
        <f>-20*LOG(IMABS(COMPLEX(ReIm!G523,ReIm!H523)))</f>
        <v>51.948779874916269</v>
      </c>
      <c r="H523" s="2">
        <f>IMARGUMENT(COMPLEX(ReIm!G523,ReIm!H523))*(180/PI())</f>
        <v>77.272627338483346</v>
      </c>
      <c r="I523">
        <f>ReIm!I523</f>
        <v>98.5</v>
      </c>
      <c r="J523" s="2">
        <f>-20*LOG(IMABS(COMPLEX(ReIm!J523,ReIm!K523)))</f>
        <v>47.713518564760548</v>
      </c>
      <c r="K523" s="2">
        <f>IMARGUMENT(COMPLEX(ReIm!J523,ReIm!K523))*(180/PI())</f>
        <v>-39.436865500006398</v>
      </c>
      <c r="L523" s="2">
        <f>-20*LOG(IMABS(COMPLEX(ReIm!L523,ReIm!M523)))</f>
        <v>37.089801804985164</v>
      </c>
      <c r="M523" s="2">
        <f>IMARGUMENT(COMPLEX(ReIm!L523,ReIm!M523))*(180/PI())</f>
        <v>-91.50728400092558</v>
      </c>
      <c r="N523">
        <f>ReIm!N523</f>
        <v>98.5</v>
      </c>
      <c r="O523" s="2">
        <f>-20*LOG(IMABS(COMPLEX(ReIm!O523,ReIm!P523)))</f>
        <v>79.385603798084574</v>
      </c>
      <c r="P523" s="2">
        <f>IMARGUMENT(COMPLEX(ReIm!O523,ReIm!P523))*(180/PI())</f>
        <v>-146.57784417971502</v>
      </c>
    </row>
    <row r="524" spans="1:16" x14ac:dyDescent="0.35">
      <c r="A524">
        <f>ReIm!A524</f>
        <v>98.75</v>
      </c>
      <c r="B524" s="2">
        <f>-20*LOG(IMABS(COMPLEX(ReIm!B524,ReIm!C524)))</f>
        <v>24.356705808800953</v>
      </c>
      <c r="C524" s="2">
        <f>IMARGUMENT(COMPLEX(ReIm!B524,ReIm!C524))*(180/PI())</f>
        <v>-153.53524828406316</v>
      </c>
      <c r="D524" s="2">
        <f>-20*LOG(IMABS(COMPLEX(ReIm!D524,ReIm!E524)))</f>
        <v>32.869118237420189</v>
      </c>
      <c r="E524" s="2">
        <f>IMARGUMENT(COMPLEX(ReIm!D524,ReIm!E524))*(180/PI())</f>
        <v>-29.863652947194062</v>
      </c>
      <c r="F524">
        <f>ReIm!F524</f>
        <v>98.75</v>
      </c>
      <c r="G524" s="2">
        <f>-20*LOG(IMABS(COMPLEX(ReIm!G524,ReIm!H524)))</f>
        <v>51.998966438110862</v>
      </c>
      <c r="H524" s="2">
        <f>IMARGUMENT(COMPLEX(ReIm!G524,ReIm!H524))*(180/PI())</f>
        <v>-116.36851277327473</v>
      </c>
      <c r="I524">
        <f>ReIm!I524</f>
        <v>98.75</v>
      </c>
      <c r="J524" s="2">
        <f>-20*LOG(IMABS(COMPLEX(ReIm!J524,ReIm!K524)))</f>
        <v>46.232404429077427</v>
      </c>
      <c r="K524" s="2">
        <f>IMARGUMENT(COMPLEX(ReIm!J524,ReIm!K524))*(180/PI())</f>
        <v>-29.135419651929293</v>
      </c>
      <c r="L524" s="2">
        <f>-20*LOG(IMABS(COMPLEX(ReIm!L524,ReIm!M524)))</f>
        <v>37.099238822062119</v>
      </c>
      <c r="M524" s="2">
        <f>IMARGUMENT(COMPLEX(ReIm!L524,ReIm!M524))*(180/PI())</f>
        <v>-91.298647466884205</v>
      </c>
      <c r="N524">
        <f>ReIm!N524</f>
        <v>98.75</v>
      </c>
      <c r="O524" s="2">
        <f>-20*LOG(IMABS(COMPLEX(ReIm!O524,ReIm!P524)))</f>
        <v>81.695588381255533</v>
      </c>
      <c r="P524" s="2">
        <f>IMARGUMENT(COMPLEX(ReIm!O524,ReIm!P524))*(180/PI())</f>
        <v>12.238347351464006</v>
      </c>
    </row>
    <row r="525" spans="1:16" x14ac:dyDescent="0.35">
      <c r="A525">
        <f>ReIm!A525</f>
        <v>99</v>
      </c>
      <c r="B525" s="2">
        <f>-20*LOG(IMABS(COMPLEX(ReIm!B525,ReIm!C525)))</f>
        <v>23.71982843087703</v>
      </c>
      <c r="C525" s="2">
        <f>IMARGUMENT(COMPLEX(ReIm!B525,ReIm!C525))*(180/PI())</f>
        <v>-148.87093856454601</v>
      </c>
      <c r="D525" s="2">
        <f>-20*LOG(IMABS(COMPLEX(ReIm!D525,ReIm!E525)))</f>
        <v>31.23392640515954</v>
      </c>
      <c r="E525" s="2">
        <f>IMARGUMENT(COMPLEX(ReIm!D525,ReIm!E525))*(180/PI())</f>
        <v>-101.20841720599866</v>
      </c>
      <c r="F525">
        <f>ReIm!F525</f>
        <v>99</v>
      </c>
      <c r="G525" s="2">
        <f>-20*LOG(IMABS(COMPLEX(ReIm!G525,ReIm!H525)))</f>
        <v>52.107253207176811</v>
      </c>
      <c r="H525" s="2">
        <f>IMARGUMENT(COMPLEX(ReIm!G525,ReIm!H525))*(180/PI())</f>
        <v>49.842486232767449</v>
      </c>
      <c r="I525">
        <f>ReIm!I525</f>
        <v>99</v>
      </c>
      <c r="J525" s="2">
        <f>-20*LOG(IMABS(COMPLEX(ReIm!J525,ReIm!K525)))</f>
        <v>43.676149748182702</v>
      </c>
      <c r="K525" s="2">
        <f>IMARGUMENT(COMPLEX(ReIm!J525,ReIm!K525))*(180/PI())</f>
        <v>-16.98372912712475</v>
      </c>
      <c r="L525" s="2">
        <f>-20*LOG(IMABS(COMPLEX(ReIm!L525,ReIm!M525)))</f>
        <v>36.494401285524191</v>
      </c>
      <c r="M525" s="2">
        <f>IMARGUMENT(COMPLEX(ReIm!L525,ReIm!M525))*(180/PI())</f>
        <v>-90.777054499609818</v>
      </c>
      <c r="N525">
        <f>ReIm!N525</f>
        <v>99</v>
      </c>
      <c r="O525" s="2">
        <f>-20*LOG(IMABS(COMPLEX(ReIm!O525,ReIm!P525)))</f>
        <v>79.914991636492857</v>
      </c>
      <c r="P525" s="2">
        <f>IMARGUMENT(COMPLEX(ReIm!O525,ReIm!P525))*(180/PI())</f>
        <v>-158.54176748992617</v>
      </c>
    </row>
    <row r="526" spans="1:16" x14ac:dyDescent="0.35">
      <c r="A526">
        <f>ReIm!A526</f>
        <v>99.25</v>
      </c>
      <c r="B526" s="2">
        <f>-20*LOG(IMABS(COMPLEX(ReIm!B526,ReIm!C526)))</f>
        <v>21.637162990360139</v>
      </c>
      <c r="C526" s="2">
        <f>IMARGUMENT(COMPLEX(ReIm!B526,ReIm!C526))*(180/PI())</f>
        <v>-157.23206075417423</v>
      </c>
      <c r="D526" s="2">
        <f>-20*LOG(IMABS(COMPLEX(ReIm!D526,ReIm!E526)))</f>
        <v>27.648569182234407</v>
      </c>
      <c r="E526" s="2">
        <f>IMARGUMENT(COMPLEX(ReIm!D526,ReIm!E526))*(180/PI())</f>
        <v>-149.33687536572305</v>
      </c>
      <c r="F526">
        <f>ReIm!F526</f>
        <v>99.25</v>
      </c>
      <c r="G526" s="2">
        <f>-20*LOG(IMABS(COMPLEX(ReIm!G526,ReIm!H526)))</f>
        <v>52.213706577425036</v>
      </c>
      <c r="H526" s="2">
        <f>IMARGUMENT(COMPLEX(ReIm!G526,ReIm!H526))*(180/PI())</f>
        <v>-143.72822228507388</v>
      </c>
      <c r="I526">
        <f>ReIm!I526</f>
        <v>99.25</v>
      </c>
      <c r="J526" s="2">
        <f>-20*LOG(IMABS(COMPLEX(ReIm!J526,ReIm!K526)))</f>
        <v>40.10239604488963</v>
      </c>
      <c r="K526" s="2">
        <f>IMARGUMENT(COMPLEX(ReIm!J526,ReIm!K526))*(180/PI())</f>
        <v>-18.37155027673899</v>
      </c>
      <c r="L526" s="2">
        <f>-20*LOG(IMABS(COMPLEX(ReIm!L526,ReIm!M526)))</f>
        <v>35.690970594357722</v>
      </c>
      <c r="M526" s="2">
        <f>IMARGUMENT(COMPLEX(ReIm!L526,ReIm!M526))*(180/PI())</f>
        <v>-93.974011769460276</v>
      </c>
      <c r="N526">
        <f>ReIm!N526</f>
        <v>99.25</v>
      </c>
      <c r="O526" s="2">
        <f>-20*LOG(IMABS(COMPLEX(ReIm!O526,ReIm!P526)))</f>
        <v>80.226962895482089</v>
      </c>
      <c r="P526" s="2">
        <f>IMARGUMENT(COMPLEX(ReIm!O526,ReIm!P526))*(180/PI())</f>
        <v>-6.2362934620175281</v>
      </c>
    </row>
    <row r="527" spans="1:16" x14ac:dyDescent="0.35">
      <c r="A527">
        <f>ReIm!A527</f>
        <v>99.5</v>
      </c>
      <c r="B527" s="2">
        <f>-20*LOG(IMABS(COMPLEX(ReIm!B527,ReIm!C527)))</f>
        <v>21.121264776333952</v>
      </c>
      <c r="C527" s="2">
        <f>IMARGUMENT(COMPLEX(ReIm!B527,ReIm!C527))*(180/PI())</f>
        <v>-174.72713104941815</v>
      </c>
      <c r="D527" s="2">
        <f>-20*LOG(IMABS(COMPLEX(ReIm!D527,ReIm!E527)))</f>
        <v>25.652665699104503</v>
      </c>
      <c r="E527" s="2">
        <f>IMARGUMENT(COMPLEX(ReIm!D527,ReIm!E527))*(180/PI())</f>
        <v>169.16743979512424</v>
      </c>
      <c r="F527">
        <f>ReIm!F527</f>
        <v>99.5</v>
      </c>
      <c r="G527" s="2">
        <f>-20*LOG(IMABS(COMPLEX(ReIm!G527,ReIm!H527)))</f>
        <v>52.274868634792703</v>
      </c>
      <c r="H527" s="2">
        <f>IMARGUMENT(COMPLEX(ReIm!G527,ReIm!H527))*(180/PI())</f>
        <v>22.892657930942704</v>
      </c>
      <c r="I527">
        <f>ReIm!I527</f>
        <v>99.5</v>
      </c>
      <c r="J527" s="2">
        <f>-20*LOG(IMABS(COMPLEX(ReIm!J527,ReIm!K527)))</f>
        <v>37.619459975171402</v>
      </c>
      <c r="K527" s="2">
        <f>IMARGUMENT(COMPLEX(ReIm!J527,ReIm!K527))*(180/PI())</f>
        <v>-31.027206656638967</v>
      </c>
      <c r="L527" s="2">
        <f>-20*LOG(IMABS(COMPLEX(ReIm!L527,ReIm!M527)))</f>
        <v>35.369320510855772</v>
      </c>
      <c r="M527" s="2">
        <f>IMARGUMENT(COMPLEX(ReIm!L527,ReIm!M527))*(180/PI())</f>
        <v>-102.58669612859011</v>
      </c>
      <c r="N527">
        <f>ReIm!N527</f>
        <v>99.5</v>
      </c>
      <c r="O527" s="2">
        <f>-20*LOG(IMABS(COMPLEX(ReIm!O527,ReIm!P527)))</f>
        <v>76.772935781463914</v>
      </c>
      <c r="P527" s="2">
        <f>IMARGUMENT(COMPLEX(ReIm!O527,ReIm!P527))*(180/PI())</f>
        <v>152.09140798904355</v>
      </c>
    </row>
    <row r="528" spans="1:16" x14ac:dyDescent="0.35">
      <c r="A528">
        <f>ReIm!A528</f>
        <v>99.75</v>
      </c>
      <c r="B528" s="2">
        <f>-20*LOG(IMABS(COMPLEX(ReIm!B528,ReIm!C528)))</f>
        <v>21.736730317007456</v>
      </c>
      <c r="C528" s="2">
        <f>IMARGUMENT(COMPLEX(ReIm!B528,ReIm!C528))*(180/PI())</f>
        <v>172.62675908535445</v>
      </c>
      <c r="D528" s="2">
        <f>-20*LOG(IMABS(COMPLEX(ReIm!D528,ReIm!E528)))</f>
        <v>25.962946947625163</v>
      </c>
      <c r="E528" s="2">
        <f>IMARGUMENT(COMPLEX(ReIm!D528,ReIm!E528))*(180/PI())</f>
        <v>136.48738593297747</v>
      </c>
      <c r="F528">
        <f>ReIm!F528</f>
        <v>99.75</v>
      </c>
      <c r="G528" s="2">
        <f>-20*LOG(IMABS(COMPLEX(ReIm!G528,ReIm!H528)))</f>
        <v>52.254824967772677</v>
      </c>
      <c r="H528" s="2">
        <f>IMARGUMENT(COMPLEX(ReIm!G528,ReIm!H528))*(180/PI())</f>
        <v>-170.52511323417963</v>
      </c>
      <c r="I528">
        <f>ReIm!I528</f>
        <v>99.75</v>
      </c>
      <c r="J528" s="2">
        <f>-20*LOG(IMABS(COMPLEX(ReIm!J528,ReIm!K528)))</f>
        <v>36.463369977305241</v>
      </c>
      <c r="K528" s="2">
        <f>IMARGUMENT(COMPLEX(ReIm!J528,ReIm!K528))*(180/PI())</f>
        <v>-46.27403197052007</v>
      </c>
      <c r="L528" s="2">
        <f>-20*LOG(IMABS(COMPLEX(ReIm!L528,ReIm!M528)))</f>
        <v>36.470818242647233</v>
      </c>
      <c r="M528" s="2">
        <f>IMARGUMENT(COMPLEX(ReIm!L528,ReIm!M528))*(180/PI())</f>
        <v>-111.10841493713141</v>
      </c>
      <c r="N528">
        <f>ReIm!N528</f>
        <v>99.75</v>
      </c>
      <c r="O528" s="2">
        <f>-20*LOG(IMABS(COMPLEX(ReIm!O528,ReIm!P528)))</f>
        <v>76.161157235994551</v>
      </c>
      <c r="P528" s="2">
        <f>IMARGUMENT(COMPLEX(ReIm!O528,ReIm!P528))*(180/PI())</f>
        <v>-34.558611675668061</v>
      </c>
    </row>
    <row r="529" spans="1:16" x14ac:dyDescent="0.35">
      <c r="A529">
        <f>ReIm!A529</f>
        <v>100</v>
      </c>
      <c r="B529" s="2">
        <f>-20*LOG(IMABS(COMPLEX(ReIm!B529,ReIm!C529)))</f>
        <v>22.366600241427225</v>
      </c>
      <c r="C529" s="2">
        <f>IMARGUMENT(COMPLEX(ReIm!B529,ReIm!C529))*(180/PI())</f>
        <v>162.82195222664873</v>
      </c>
      <c r="D529" s="2">
        <f>-20*LOG(IMABS(COMPLEX(ReIm!D529,ReIm!E529)))</f>
        <v>27.320643273843032</v>
      </c>
      <c r="E529" s="2">
        <f>IMARGUMENT(COMPLEX(ReIm!D529,ReIm!E529))*(180/PI())</f>
        <v>114.45146226834338</v>
      </c>
      <c r="F529">
        <f>ReIm!F529</f>
        <v>100</v>
      </c>
      <c r="G529" s="2">
        <f>-20*LOG(IMABS(COMPLEX(ReIm!G529,ReIm!H529)))</f>
        <v>52.283022215102889</v>
      </c>
      <c r="H529" s="2">
        <f>IMARGUMENT(COMPLEX(ReIm!G529,ReIm!H529))*(180/PI())</f>
        <v>-4.5304244020248436</v>
      </c>
      <c r="I529">
        <f>ReIm!I529</f>
        <v>100</v>
      </c>
      <c r="J529" s="2">
        <f>-20*LOG(IMABS(COMPLEX(ReIm!J529,ReIm!K529)))</f>
        <v>36.515769364641386</v>
      </c>
      <c r="K529" s="2">
        <f>IMARGUMENT(COMPLEX(ReIm!J529,ReIm!K529))*(180/PI())</f>
        <v>-59.693772025493082</v>
      </c>
      <c r="L529" s="2">
        <f>-20*LOG(IMABS(COMPLEX(ReIm!L529,ReIm!M529)))</f>
        <v>38.249912762220426</v>
      </c>
      <c r="M529" s="2">
        <f>IMARGUMENT(COMPLEX(ReIm!L529,ReIm!M529))*(180/PI())</f>
        <v>-109.0786625163622</v>
      </c>
      <c r="N529">
        <f>ReIm!N529</f>
        <v>100</v>
      </c>
      <c r="O529" s="2">
        <f>-20*LOG(IMABS(COMPLEX(ReIm!O529,ReIm!P529)))</f>
        <v>75.980766967302799</v>
      </c>
      <c r="P529" s="2">
        <f>IMARGUMENT(COMPLEX(ReIm!O529,ReIm!P529))*(180/PI())</f>
        <v>147.14121424240966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9"/>
  <sheetViews>
    <sheetView topLeftCell="A2" zoomScaleNormal="100" workbookViewId="0"/>
  </sheetViews>
  <sheetFormatPr defaultRowHeight="14.5" x14ac:dyDescent="0.35"/>
  <cols>
    <col min="1" max="1" width="14.6328125" bestFit="1" customWidth="1"/>
  </cols>
  <sheetData>
    <row r="1" spans="1:4" x14ac:dyDescent="0.35">
      <c r="A1" t="s">
        <v>0</v>
      </c>
      <c r="B1" t="s">
        <v>25</v>
      </c>
      <c r="C1" t="s">
        <v>26</v>
      </c>
      <c r="D1" t="s">
        <v>27</v>
      </c>
    </row>
    <row r="2" spans="1:4" x14ac:dyDescent="0.35">
      <c r="A2">
        <f>ReIm!A2</f>
        <v>0.125</v>
      </c>
      <c r="B2" s="2">
        <f>IF(A2&lt;=60,(5.42 *SQRT(A2) + 0.044 * A2 +1.76/SQRT(A2))+ 5 * 0.02 * SQRT(A2),)</f>
        <v>6.9351464556281659</v>
      </c>
      <c r="C2" s="2">
        <f>IF($A2&lt;0.5,9+8*$A2,IF($A2&lt;20,13,IF($A2&lt;=60,13-10*LOG($A2/20),)))</f>
        <v>10</v>
      </c>
      <c r="D2" s="2">
        <f>IF($A2&lt;5,30,IF($A2&lt;=60,30-10*LOG($A2/5),))</f>
        <v>30</v>
      </c>
    </row>
    <row r="3" spans="1:4" x14ac:dyDescent="0.35">
      <c r="A3">
        <f>ReIm!A3</f>
        <v>0.25</v>
      </c>
      <c r="B3" s="2">
        <f t="shared" ref="B3:B66" si="0">IF(A3&lt;=60,(5.42 *SQRT(A3) + 0.044 * A3 +1.76/SQRT(A3))+ 5 * 0.02 * SQRT(A3),)</f>
        <v>6.2909999999999995</v>
      </c>
      <c r="C3" s="2">
        <f t="shared" ref="C3:C66" si="1">IF($A3&lt;0.5,9+8*$A3,IF($A3&lt;20,13,IF($A3&lt;=60,13-10*LOG($A3/20),)))</f>
        <v>11</v>
      </c>
      <c r="D3" s="2">
        <f t="shared" ref="D3:D66" si="2">IF($A3&lt;5,30,IF($A3&lt;=60,30-10*LOG($A3/5),))</f>
        <v>30</v>
      </c>
    </row>
    <row r="4" spans="1:4" x14ac:dyDescent="0.35">
      <c r="A4">
        <f>ReIm!A4</f>
        <v>0.375</v>
      </c>
      <c r="B4" s="2">
        <f t="shared" si="0"/>
        <v>6.2708638099063814</v>
      </c>
      <c r="C4" s="2">
        <f t="shared" si="1"/>
        <v>12</v>
      </c>
      <c r="D4" s="2">
        <f t="shared" si="2"/>
        <v>30</v>
      </c>
    </row>
    <row r="5" spans="1:4" x14ac:dyDescent="0.35">
      <c r="A5">
        <f>ReIm!A5</f>
        <v>0.5</v>
      </c>
      <c r="B5" s="2">
        <f t="shared" si="0"/>
        <v>6.414245301926389</v>
      </c>
      <c r="C5" s="2">
        <f t="shared" si="1"/>
        <v>13</v>
      </c>
      <c r="D5" s="2">
        <f t="shared" si="2"/>
        <v>30</v>
      </c>
    </row>
    <row r="6" spans="1:4" x14ac:dyDescent="0.35">
      <c r="A6">
        <f>ReIm!A6</f>
        <v>0.625</v>
      </c>
      <c r="B6" s="2">
        <f t="shared" si="0"/>
        <v>6.6176866437909023</v>
      </c>
      <c r="C6" s="2">
        <f t="shared" si="1"/>
        <v>13</v>
      </c>
      <c r="D6" s="2">
        <f t="shared" si="2"/>
        <v>30</v>
      </c>
    </row>
    <row r="7" spans="1:4" x14ac:dyDescent="0.35">
      <c r="A7">
        <f>ReIm!A7</f>
        <v>0.75</v>
      </c>
      <c r="B7" s="2">
        <f t="shared" si="0"/>
        <v>6.8457331764375846</v>
      </c>
      <c r="C7" s="2">
        <f t="shared" si="1"/>
        <v>13</v>
      </c>
      <c r="D7" s="2">
        <f t="shared" si="2"/>
        <v>30</v>
      </c>
    </row>
    <row r="8" spans="1:4" x14ac:dyDescent="0.35">
      <c r="A8">
        <f>ReIm!A8</f>
        <v>0.875</v>
      </c>
      <c r="B8" s="2">
        <f t="shared" si="0"/>
        <v>7.0835063368115065</v>
      </c>
      <c r="C8" s="2">
        <f t="shared" si="1"/>
        <v>13</v>
      </c>
      <c r="D8" s="2">
        <f t="shared" si="2"/>
        <v>30</v>
      </c>
    </row>
    <row r="9" spans="1:4" x14ac:dyDescent="0.35">
      <c r="A9">
        <f>ReIm!A9</f>
        <v>1</v>
      </c>
      <c r="B9" s="2">
        <f t="shared" si="0"/>
        <v>7.323999999999999</v>
      </c>
      <c r="C9" s="2">
        <f t="shared" si="1"/>
        <v>13</v>
      </c>
      <c r="D9" s="2">
        <f t="shared" si="2"/>
        <v>30</v>
      </c>
    </row>
    <row r="10" spans="1:4" x14ac:dyDescent="0.35">
      <c r="A10">
        <f>ReIm!A10</f>
        <v>1.125</v>
      </c>
      <c r="B10" s="2">
        <f t="shared" si="0"/>
        <v>7.5636880614090449</v>
      </c>
      <c r="C10" s="2">
        <f t="shared" si="1"/>
        <v>13</v>
      </c>
      <c r="D10" s="2">
        <f t="shared" si="2"/>
        <v>30</v>
      </c>
    </row>
    <row r="11" spans="1:4" x14ac:dyDescent="0.35">
      <c r="A11">
        <f>ReIm!A11</f>
        <v>1.25</v>
      </c>
      <c r="B11" s="2">
        <f t="shared" si="0"/>
        <v>7.800739474059271</v>
      </c>
      <c r="C11" s="2">
        <f t="shared" si="1"/>
        <v>13</v>
      </c>
      <c r="D11" s="2">
        <f t="shared" si="2"/>
        <v>30</v>
      </c>
    </row>
    <row r="12" spans="1:4" x14ac:dyDescent="0.35">
      <c r="A12">
        <f>ReIm!A12</f>
        <v>1.375</v>
      </c>
      <c r="B12" s="2">
        <f t="shared" si="0"/>
        <v>8.0342067916998303</v>
      </c>
      <c r="C12" s="2">
        <f t="shared" si="1"/>
        <v>13</v>
      </c>
      <c r="D12" s="2">
        <f t="shared" si="2"/>
        <v>30</v>
      </c>
    </row>
    <row r="13" spans="1:4" x14ac:dyDescent="0.35">
      <c r="A13">
        <f>ReIm!A13</f>
        <v>1.5</v>
      </c>
      <c r="B13" s="2">
        <f t="shared" si="0"/>
        <v>8.2636256725143689</v>
      </c>
      <c r="C13" s="2">
        <f t="shared" si="1"/>
        <v>13</v>
      </c>
      <c r="D13" s="2">
        <f t="shared" si="2"/>
        <v>30</v>
      </c>
    </row>
    <row r="14" spans="1:4" x14ac:dyDescent="0.35">
      <c r="A14">
        <f>ReIm!A14</f>
        <v>1.625</v>
      </c>
      <c r="B14" s="2">
        <f t="shared" si="0"/>
        <v>8.4888045201308575</v>
      </c>
      <c r="C14" s="2">
        <f t="shared" si="1"/>
        <v>13</v>
      </c>
      <c r="D14" s="2">
        <f t="shared" si="2"/>
        <v>30</v>
      </c>
    </row>
    <row r="15" spans="1:4" x14ac:dyDescent="0.35">
      <c r="A15">
        <f>ReIm!A15</f>
        <v>1.75</v>
      </c>
      <c r="B15" s="2">
        <f t="shared" si="0"/>
        <v>8.7097085635307501</v>
      </c>
      <c r="C15" s="2">
        <f t="shared" si="1"/>
        <v>13</v>
      </c>
      <c r="D15" s="2">
        <f t="shared" si="2"/>
        <v>30</v>
      </c>
    </row>
    <row r="16" spans="1:4" x14ac:dyDescent="0.35">
      <c r="A16">
        <f>ReIm!A16</f>
        <v>1.875</v>
      </c>
      <c r="B16" s="2">
        <f t="shared" si="0"/>
        <v>8.926393561850082</v>
      </c>
      <c r="C16" s="2">
        <f t="shared" si="1"/>
        <v>13</v>
      </c>
      <c r="D16" s="2">
        <f t="shared" si="2"/>
        <v>30</v>
      </c>
    </row>
    <row r="17" spans="1:4" x14ac:dyDescent="0.35">
      <c r="A17">
        <f>ReIm!A17</f>
        <v>2</v>
      </c>
      <c r="B17" s="2">
        <f t="shared" si="0"/>
        <v>9.1389667991878092</v>
      </c>
      <c r="C17" s="2">
        <f t="shared" si="1"/>
        <v>13</v>
      </c>
      <c r="D17" s="2">
        <f t="shared" si="2"/>
        <v>30</v>
      </c>
    </row>
    <row r="18" spans="1:4" x14ac:dyDescent="0.35">
      <c r="A18">
        <f>ReIm!A18</f>
        <v>2.125</v>
      </c>
      <c r="B18" s="2">
        <f t="shared" si="0"/>
        <v>9.3475636542897771</v>
      </c>
      <c r="C18" s="2">
        <f t="shared" si="1"/>
        <v>13</v>
      </c>
      <c r="D18" s="2">
        <f t="shared" si="2"/>
        <v>30</v>
      </c>
    </row>
    <row r="19" spans="1:4" x14ac:dyDescent="0.35">
      <c r="A19">
        <f>ReIm!A19</f>
        <v>2.25</v>
      </c>
      <c r="B19" s="2">
        <f t="shared" si="0"/>
        <v>9.5523333333333333</v>
      </c>
      <c r="C19" s="2">
        <f t="shared" si="1"/>
        <v>13</v>
      </c>
      <c r="D19" s="2">
        <f t="shared" si="2"/>
        <v>30</v>
      </c>
    </row>
    <row r="20" spans="1:4" x14ac:dyDescent="0.35">
      <c r="A20">
        <f>ReIm!A20</f>
        <v>2.375</v>
      </c>
      <c r="B20" s="2">
        <f t="shared" si="0"/>
        <v>9.7534301288577563</v>
      </c>
      <c r="C20" s="2">
        <f t="shared" si="1"/>
        <v>13</v>
      </c>
      <c r="D20" s="2">
        <f t="shared" si="2"/>
        <v>30</v>
      </c>
    </row>
    <row r="21" spans="1:4" x14ac:dyDescent="0.35">
      <c r="A21">
        <f>ReIm!A21</f>
        <v>2.5</v>
      </c>
      <c r="B21" s="2">
        <f t="shared" si="0"/>
        <v>9.951008078443996</v>
      </c>
      <c r="C21" s="2">
        <f t="shared" si="1"/>
        <v>13</v>
      </c>
      <c r="D21" s="2">
        <f t="shared" si="2"/>
        <v>30</v>
      </c>
    </row>
    <row r="22" spans="1:4" x14ac:dyDescent="0.35">
      <c r="A22">
        <f>ReIm!A22</f>
        <v>2.625</v>
      </c>
      <c r="B22" s="2">
        <f t="shared" si="0"/>
        <v>10.145217747535977</v>
      </c>
      <c r="C22" s="2">
        <f t="shared" si="1"/>
        <v>13</v>
      </c>
      <c r="D22" s="2">
        <f t="shared" si="2"/>
        <v>30</v>
      </c>
    </row>
    <row r="23" spans="1:4" x14ac:dyDescent="0.35">
      <c r="A23">
        <f>ReIm!A23</f>
        <v>2.75</v>
      </c>
      <c r="B23" s="2">
        <f t="shared" si="0"/>
        <v>10.336204354294631</v>
      </c>
      <c r="C23" s="2">
        <f t="shared" si="1"/>
        <v>13</v>
      </c>
      <c r="D23" s="2">
        <f t="shared" si="2"/>
        <v>30</v>
      </c>
    </row>
    <row r="24" spans="1:4" x14ac:dyDescent="0.35">
      <c r="A24">
        <f>ReIm!A24</f>
        <v>2.875</v>
      </c>
      <c r="B24" s="2">
        <f t="shared" si="0"/>
        <v>10.524106748043344</v>
      </c>
      <c r="C24" s="2">
        <f t="shared" si="1"/>
        <v>13</v>
      </c>
      <c r="D24" s="2">
        <f t="shared" si="2"/>
        <v>30</v>
      </c>
    </row>
    <row r="25" spans="1:4" x14ac:dyDescent="0.35">
      <c r="A25">
        <f>ReIm!A25</f>
        <v>3</v>
      </c>
      <c r="B25" s="2">
        <f t="shared" si="0"/>
        <v>10.709056931553944</v>
      </c>
      <c r="C25" s="2">
        <f t="shared" si="1"/>
        <v>13</v>
      </c>
      <c r="D25" s="2">
        <f t="shared" si="2"/>
        <v>30</v>
      </c>
    </row>
    <row r="26" spans="1:4" x14ac:dyDescent="0.35">
      <c r="A26">
        <f>ReIm!A26</f>
        <v>3.125</v>
      </c>
      <c r="B26" s="2">
        <f t="shared" si="0"/>
        <v>10.891179928285014</v>
      </c>
      <c r="C26" s="2">
        <f t="shared" si="1"/>
        <v>13</v>
      </c>
      <c r="D26" s="2">
        <f t="shared" si="2"/>
        <v>30</v>
      </c>
    </row>
    <row r="27" spans="1:4" x14ac:dyDescent="0.35">
      <c r="A27">
        <f>ReIm!A27</f>
        <v>3.25</v>
      </c>
      <c r="B27" s="2">
        <f t="shared" si="0"/>
        <v>11.070593865637013</v>
      </c>
      <c r="C27" s="2">
        <f t="shared" si="1"/>
        <v>13</v>
      </c>
      <c r="D27" s="2">
        <f t="shared" si="2"/>
        <v>30</v>
      </c>
    </row>
    <row r="28" spans="1:4" x14ac:dyDescent="0.35">
      <c r="A28">
        <f>ReIm!A28</f>
        <v>3.375</v>
      </c>
      <c r="B28" s="2">
        <f t="shared" si="0"/>
        <v>11.247410190077558</v>
      </c>
      <c r="C28" s="2">
        <f t="shared" si="1"/>
        <v>13</v>
      </c>
      <c r="D28" s="2">
        <f t="shared" si="2"/>
        <v>30</v>
      </c>
    </row>
    <row r="29" spans="1:4" x14ac:dyDescent="0.35">
      <c r="A29">
        <f>ReIm!A29</f>
        <v>3.5</v>
      </c>
      <c r="B29" s="2">
        <f t="shared" si="0"/>
        <v>11.421733959027812</v>
      </c>
      <c r="C29" s="2">
        <f t="shared" si="1"/>
        <v>13</v>
      </c>
      <c r="D29" s="2">
        <f t="shared" si="2"/>
        <v>30</v>
      </c>
    </row>
    <row r="30" spans="1:4" x14ac:dyDescent="0.35">
      <c r="A30">
        <f>ReIm!A30</f>
        <v>3.625</v>
      </c>
      <c r="B30" s="2">
        <f t="shared" si="0"/>
        <v>11.59366417342464</v>
      </c>
      <c r="C30" s="2">
        <f t="shared" si="1"/>
        <v>13</v>
      </c>
      <c r="D30" s="2">
        <f t="shared" si="2"/>
        <v>30</v>
      </c>
    </row>
    <row r="31" spans="1:4" x14ac:dyDescent="0.35">
      <c r="A31">
        <f>ReIm!A31</f>
        <v>3.75</v>
      </c>
      <c r="B31" s="2">
        <f t="shared" si="0"/>
        <v>11.763294127442476</v>
      </c>
      <c r="C31" s="2">
        <f t="shared" si="1"/>
        <v>13</v>
      </c>
      <c r="D31" s="2">
        <f t="shared" si="2"/>
        <v>30</v>
      </c>
    </row>
    <row r="32" spans="1:4" x14ac:dyDescent="0.35">
      <c r="A32">
        <f>ReIm!A32</f>
        <v>3.875</v>
      </c>
      <c r="B32" s="2">
        <f t="shared" si="0"/>
        <v>11.93071176021764</v>
      </c>
      <c r="C32" s="2">
        <f t="shared" si="1"/>
        <v>13</v>
      </c>
      <c r="D32" s="2">
        <f t="shared" si="2"/>
        <v>30</v>
      </c>
    </row>
    <row r="33" spans="1:4" x14ac:dyDescent="0.35">
      <c r="A33">
        <f>ReIm!A33</f>
        <v>4</v>
      </c>
      <c r="B33" s="2">
        <f t="shared" si="0"/>
        <v>12.096</v>
      </c>
      <c r="C33" s="2">
        <f t="shared" si="1"/>
        <v>13</v>
      </c>
      <c r="D33" s="2">
        <f t="shared" si="2"/>
        <v>30</v>
      </c>
    </row>
    <row r="34" spans="1:4" x14ac:dyDescent="0.35">
      <c r="A34">
        <f>ReIm!A34</f>
        <v>4.125</v>
      </c>
      <c r="B34" s="2">
        <f t="shared" si="0"/>
        <v>12.259237094892127</v>
      </c>
      <c r="C34" s="2">
        <f t="shared" si="1"/>
        <v>13</v>
      </c>
      <c r="D34" s="2">
        <f t="shared" si="2"/>
        <v>30</v>
      </c>
    </row>
    <row r="35" spans="1:4" x14ac:dyDescent="0.35">
      <c r="A35">
        <f>ReIm!A35</f>
        <v>4.25</v>
      </c>
      <c r="B35" s="2">
        <f t="shared" si="0"/>
        <v>12.420496926832636</v>
      </c>
      <c r="C35" s="2">
        <f t="shared" si="1"/>
        <v>13</v>
      </c>
      <c r="D35" s="2">
        <f t="shared" si="2"/>
        <v>30</v>
      </c>
    </row>
    <row r="36" spans="1:4" x14ac:dyDescent="0.35">
      <c r="A36">
        <f>ReIm!A36</f>
        <v>4.375</v>
      </c>
      <c r="B36" s="2">
        <f t="shared" si="0"/>
        <v>12.579849307141657</v>
      </c>
      <c r="C36" s="2">
        <f t="shared" si="1"/>
        <v>13</v>
      </c>
      <c r="D36" s="2">
        <f t="shared" si="2"/>
        <v>30</v>
      </c>
    </row>
    <row r="37" spans="1:4" x14ac:dyDescent="0.35">
      <c r="A37">
        <f>ReIm!A37</f>
        <v>4.5</v>
      </c>
      <c r="B37" s="2">
        <f t="shared" si="0"/>
        <v>12.737360253041443</v>
      </c>
      <c r="C37" s="2">
        <f t="shared" si="1"/>
        <v>13</v>
      </c>
      <c r="D37" s="2">
        <f t="shared" si="2"/>
        <v>30</v>
      </c>
    </row>
    <row r="38" spans="1:4" x14ac:dyDescent="0.35">
      <c r="A38">
        <f>ReIm!A38</f>
        <v>4.625</v>
      </c>
      <c r="B38" s="2">
        <f t="shared" si="0"/>
        <v>12.893092245275314</v>
      </c>
      <c r="C38" s="2">
        <f t="shared" si="1"/>
        <v>13</v>
      </c>
      <c r="D38" s="2">
        <f t="shared" si="2"/>
        <v>30</v>
      </c>
    </row>
    <row r="39" spans="1:4" x14ac:dyDescent="0.35">
      <c r="A39">
        <f>ReIm!A39</f>
        <v>4.75</v>
      </c>
      <c r="B39" s="2">
        <f t="shared" si="0"/>
        <v>13.047104467396636</v>
      </c>
      <c r="C39" s="2">
        <f t="shared" si="1"/>
        <v>13</v>
      </c>
      <c r="D39" s="2">
        <f t="shared" si="2"/>
        <v>30</v>
      </c>
    </row>
    <row r="40" spans="1:4" x14ac:dyDescent="0.35">
      <c r="A40">
        <f>ReIm!A40</f>
        <v>4.875</v>
      </c>
      <c r="B40" s="2">
        <f t="shared" si="0"/>
        <v>13.199453027570225</v>
      </c>
      <c r="C40" s="2">
        <f t="shared" si="1"/>
        <v>13</v>
      </c>
      <c r="D40" s="2">
        <f t="shared" si="2"/>
        <v>30</v>
      </c>
    </row>
    <row r="41" spans="1:4" x14ac:dyDescent="0.35">
      <c r="A41">
        <f>ReIm!A41</f>
        <v>5</v>
      </c>
      <c r="B41" s="2">
        <f t="shared" si="0"/>
        <v>13.350191163878765</v>
      </c>
      <c r="C41" s="2">
        <f t="shared" si="1"/>
        <v>13</v>
      </c>
      <c r="D41" s="2">
        <f t="shared" si="2"/>
        <v>30</v>
      </c>
    </row>
    <row r="42" spans="1:4" x14ac:dyDescent="0.35">
      <c r="A42">
        <f>ReIm!A42</f>
        <v>5.125</v>
      </c>
      <c r="B42" s="2">
        <f t="shared" si="0"/>
        <v>13.499369434196556</v>
      </c>
      <c r="C42" s="2">
        <f t="shared" si="1"/>
        <v>13</v>
      </c>
      <c r="D42" s="2">
        <f t="shared" si="2"/>
        <v>29.892761346082271</v>
      </c>
    </row>
    <row r="43" spans="1:4" x14ac:dyDescent="0.35">
      <c r="A43">
        <f>ReIm!A43</f>
        <v>5.25</v>
      </c>
      <c r="B43" s="2">
        <f t="shared" si="0"/>
        <v>13.647035891708811</v>
      </c>
      <c r="C43" s="2">
        <f t="shared" si="1"/>
        <v>13</v>
      </c>
      <c r="D43" s="2">
        <f t="shared" si="2"/>
        <v>29.788107009300621</v>
      </c>
    </row>
    <row r="44" spans="1:4" x14ac:dyDescent="0.35">
      <c r="A44">
        <f>ReIm!A44</f>
        <v>5.375</v>
      </c>
      <c r="B44" s="2">
        <f t="shared" si="0"/>
        <v>13.793236247136278</v>
      </c>
      <c r="C44" s="2">
        <f t="shared" si="1"/>
        <v>13</v>
      </c>
      <c r="D44" s="2">
        <f t="shared" si="2"/>
        <v>29.685915357483758</v>
      </c>
    </row>
    <row r="45" spans="1:4" x14ac:dyDescent="0.35">
      <c r="A45">
        <f>ReIm!A45</f>
        <v>5.5</v>
      </c>
      <c r="B45" s="2">
        <f t="shared" si="0"/>
        <v>13.938014018684415</v>
      </c>
      <c r="C45" s="2">
        <f t="shared" si="1"/>
        <v>13</v>
      </c>
      <c r="D45" s="2">
        <f t="shared" si="2"/>
        <v>29.58607314841775</v>
      </c>
    </row>
    <row r="46" spans="1:4" x14ac:dyDescent="0.35">
      <c r="A46">
        <f>ReIm!A46</f>
        <v>5.625</v>
      </c>
      <c r="B46" s="2">
        <f t="shared" si="0"/>
        <v>14.081410670683269</v>
      </c>
      <c r="C46" s="2">
        <f t="shared" si="1"/>
        <v>13</v>
      </c>
      <c r="D46" s="2">
        <f t="shared" si="2"/>
        <v>29.488474775526186</v>
      </c>
    </row>
    <row r="47" spans="1:4" x14ac:dyDescent="0.35">
      <c r="A47">
        <f>ReIm!A47</f>
        <v>5.75</v>
      </c>
      <c r="B47" s="2">
        <f t="shared" si="0"/>
        <v>14.223465741824008</v>
      </c>
      <c r="C47" s="2">
        <f t="shared" si="1"/>
        <v>13</v>
      </c>
      <c r="D47" s="2">
        <f t="shared" si="2"/>
        <v>29.393021596463882</v>
      </c>
    </row>
    <row r="48" spans="1:4" x14ac:dyDescent="0.35">
      <c r="A48">
        <f>ReIm!A48</f>
        <v>5.875</v>
      </c>
      <c r="B48" s="2">
        <f t="shared" si="0"/>
        <v>14.364216963835259</v>
      </c>
      <c r="C48" s="2">
        <f t="shared" si="1"/>
        <v>13</v>
      </c>
      <c r="D48" s="2">
        <f t="shared" si="2"/>
        <v>29.299621333922449</v>
      </c>
    </row>
    <row r="49" spans="1:4" x14ac:dyDescent="0.35">
      <c r="A49">
        <f>ReIm!A49</f>
        <v>6</v>
      </c>
      <c r="B49" s="2">
        <f t="shared" si="0"/>
        <v>14.503700371379539</v>
      </c>
      <c r="C49" s="2">
        <f t="shared" si="1"/>
        <v>13</v>
      </c>
      <c r="D49" s="2">
        <f t="shared" si="2"/>
        <v>29.208187539523752</v>
      </c>
    </row>
    <row r="50" spans="1:4" x14ac:dyDescent="0.35">
      <c r="A50">
        <f>ReIm!A50</f>
        <v>6.125</v>
      </c>
      <c r="B50" s="2">
        <f t="shared" si="0"/>
        <v>14.641950403888854</v>
      </c>
      <c r="C50" s="2">
        <f t="shared" si="1"/>
        <v>13</v>
      </c>
      <c r="D50" s="2">
        <f t="shared" si="2"/>
        <v>29.118639112994487</v>
      </c>
    </row>
    <row r="51" spans="1:4" x14ac:dyDescent="0.35">
      <c r="A51">
        <f>ReIm!A51</f>
        <v>6.25</v>
      </c>
      <c r="B51" s="2">
        <f t="shared" si="0"/>
        <v>14.779000000000002</v>
      </c>
      <c r="C51" s="2">
        <f t="shared" si="1"/>
        <v>13</v>
      </c>
      <c r="D51" s="2">
        <f t="shared" si="2"/>
        <v>29.030899869919438</v>
      </c>
    </row>
    <row r="52" spans="1:4" x14ac:dyDescent="0.35">
      <c r="A52">
        <f>ReIm!A52</f>
        <v>6.375</v>
      </c>
      <c r="B52" s="2">
        <f t="shared" si="0"/>
        <v>14.914880685195245</v>
      </c>
      <c r="C52" s="2">
        <f t="shared" si="1"/>
        <v>13</v>
      </c>
      <c r="D52" s="2">
        <f t="shared" si="2"/>
        <v>28.944898152300262</v>
      </c>
    </row>
    <row r="53" spans="1:4" x14ac:dyDescent="0.35">
      <c r="A53">
        <f>ReIm!A53</f>
        <v>6.5</v>
      </c>
      <c r="B53" s="2">
        <f t="shared" si="0"/>
        <v>15.049622653202492</v>
      </c>
      <c r="C53" s="2">
        <f t="shared" si="1"/>
        <v>13</v>
      </c>
      <c r="D53" s="2">
        <f t="shared" si="2"/>
        <v>28.860566476931631</v>
      </c>
    </row>
    <row r="54" spans="1:4" x14ac:dyDescent="0.35">
      <c r="A54">
        <f>ReIm!A54</f>
        <v>6.625</v>
      </c>
      <c r="B54" s="2">
        <f t="shared" si="0"/>
        <v>15.183254841661574</v>
      </c>
      <c r="C54" s="2">
        <f t="shared" si="1"/>
        <v>13</v>
      </c>
      <c r="D54" s="2">
        <f t="shared" si="2"/>
        <v>28.777841217271735</v>
      </c>
    </row>
    <row r="55" spans="1:4" x14ac:dyDescent="0.35">
      <c r="A55">
        <f>ReIm!A55</f>
        <v>6.75</v>
      </c>
      <c r="B55" s="2">
        <f t="shared" si="0"/>
        <v>15.315805002519465</v>
      </c>
      <c r="C55" s="2">
        <f t="shared" si="1"/>
        <v>13</v>
      </c>
      <c r="D55" s="2">
        <f t="shared" si="2"/>
        <v>28.696662315049938</v>
      </c>
    </row>
    <row r="56" spans="1:4" x14ac:dyDescent="0.35">
      <c r="A56">
        <f>ReIm!A56</f>
        <v>6.875</v>
      </c>
      <c r="B56" s="2">
        <f t="shared" si="0"/>
        <v>15.44729976757699</v>
      </c>
      <c r="C56" s="2">
        <f t="shared" si="1"/>
        <v>13</v>
      </c>
      <c r="D56" s="2">
        <f t="shared" si="2"/>
        <v>28.616973018337184</v>
      </c>
    </row>
    <row r="57" spans="1:4" x14ac:dyDescent="0.35">
      <c r="A57">
        <f>ReIm!A57</f>
        <v>7</v>
      </c>
      <c r="B57" s="2">
        <f t="shared" si="0"/>
        <v>15.577764709572781</v>
      </c>
      <c r="C57" s="2">
        <f t="shared" si="1"/>
        <v>13</v>
      </c>
      <c r="D57" s="2">
        <f t="shared" si="2"/>
        <v>28.538719643217618</v>
      </c>
    </row>
    <row r="58" spans="1:4" x14ac:dyDescent="0.35">
      <c r="A58">
        <f>ReIm!A58</f>
        <v>7.125</v>
      </c>
      <c r="B58" s="2">
        <f t="shared" si="0"/>
        <v>15.70722439915672</v>
      </c>
      <c r="C58" s="2">
        <f t="shared" si="1"/>
        <v>13</v>
      </c>
      <c r="D58" s="2">
        <f t="shared" si="2"/>
        <v>28.46185135655471</v>
      </c>
    </row>
    <row r="59" spans="1:4" x14ac:dyDescent="0.35">
      <c r="A59">
        <f>ReIm!A59</f>
        <v>7.25</v>
      </c>
      <c r="B59" s="2">
        <f t="shared" si="0"/>
        <v>15.835702458074454</v>
      </c>
      <c r="C59" s="2">
        <f t="shared" si="1"/>
        <v>13</v>
      </c>
      <c r="D59" s="2">
        <f t="shared" si="2"/>
        <v>28.386319977650253</v>
      </c>
    </row>
    <row r="60" spans="1:4" x14ac:dyDescent="0.35">
      <c r="A60">
        <f>ReIm!A60</f>
        <v>7.375</v>
      </c>
      <c r="B60" s="2">
        <f t="shared" si="0"/>
        <v>15.963221608856717</v>
      </c>
      <c r="C60" s="2">
        <f t="shared" si="1"/>
        <v>13</v>
      </c>
      <c r="D60" s="2">
        <f t="shared" si="2"/>
        <v>28.312079796858182</v>
      </c>
    </row>
    <row r="61" spans="1:4" x14ac:dyDescent="0.35">
      <c r="A61">
        <f>ReIm!A61</f>
        <v>7.5</v>
      </c>
      <c r="B61" s="2">
        <f t="shared" si="0"/>
        <v>16.089803721281978</v>
      </c>
      <c r="C61" s="2">
        <f t="shared" si="1"/>
        <v>13</v>
      </c>
      <c r="D61" s="2">
        <f t="shared" si="2"/>
        <v>28.239087409443187</v>
      </c>
    </row>
    <row r="62" spans="1:4" x14ac:dyDescent="0.35">
      <c r="A62">
        <f>ReIm!A62</f>
        <v>7.625</v>
      </c>
      <c r="B62" s="2">
        <f t="shared" si="0"/>
        <v>16.215469855857751</v>
      </c>
      <c r="C62" s="2">
        <f t="shared" si="1"/>
        <v>13</v>
      </c>
      <c r="D62" s="2">
        <f t="shared" si="2"/>
        <v>28.167301563171954</v>
      </c>
    </row>
    <row r="63" spans="1:4" x14ac:dyDescent="0.35">
      <c r="A63">
        <f>ReIm!A63</f>
        <v>7.75</v>
      </c>
      <c r="B63" s="2">
        <f t="shared" si="0"/>
        <v>16.340240304545105</v>
      </c>
      <c r="C63" s="2">
        <f t="shared" si="1"/>
        <v>13</v>
      </c>
      <c r="D63" s="2">
        <f t="shared" si="2"/>
        <v>28.096683018297085</v>
      </c>
    </row>
    <row r="64" spans="1:4" x14ac:dyDescent="0.35">
      <c r="A64">
        <f>ReIm!A64</f>
        <v>7.875</v>
      </c>
      <c r="B64" s="2">
        <f t="shared" si="0"/>
        <v>16.464134628931941</v>
      </c>
      <c r="C64" s="2">
        <f t="shared" si="1"/>
        <v>13</v>
      </c>
      <c r="D64" s="2">
        <f t="shared" si="2"/>
        <v>28.027194418743807</v>
      </c>
    </row>
    <row r="65" spans="1:4" x14ac:dyDescent="0.35">
      <c r="A65">
        <f>ReIm!A65</f>
        <v>8</v>
      </c>
      <c r="B65" s="2">
        <f t="shared" si="0"/>
        <v>16.587171696043132</v>
      </c>
      <c r="C65" s="2">
        <f t="shared" si="1"/>
        <v>13</v>
      </c>
      <c r="D65" s="2">
        <f t="shared" si="2"/>
        <v>27.958800173440753</v>
      </c>
    </row>
    <row r="66" spans="1:4" x14ac:dyDescent="0.35">
      <c r="A66">
        <f>ReIm!A66</f>
        <v>8.125</v>
      </c>
      <c r="B66" s="2">
        <f t="shared" si="0"/>
        <v>16.709369711960253</v>
      </c>
      <c r="C66" s="2">
        <f t="shared" si="1"/>
        <v>13</v>
      </c>
      <c r="D66" s="2">
        <f t="shared" si="2"/>
        <v>27.891466346851068</v>
      </c>
    </row>
    <row r="67" spans="1:4" x14ac:dyDescent="0.35">
      <c r="A67">
        <f>ReIm!A67</f>
        <v>8.25</v>
      </c>
      <c r="B67" s="2">
        <f t="shared" ref="B67:B130" si="3">IF(A67&lt;=60,(5.42 *SQRT(A67) + 0.044 * A67 +1.76/SQRT(A67))+ 5 * 0.02 * SQRT(A67),)</f>
        <v>16.830746253409014</v>
      </c>
      <c r="C67" s="2">
        <f t="shared" ref="C67:C130" si="4">IF($A67&lt;0.5,9+8*$A67,IF($A67&lt;20,13,IF($A67&lt;=60,13-10*LOG($A67/20),)))</f>
        <v>13</v>
      </c>
      <c r="D67" s="2">
        <f t="shared" ref="D67:D130" si="5">IF($A67&lt;5,30,IF($A67&lt;=60,30-10*LOG($A67/5),))</f>
        <v>27.825160557860936</v>
      </c>
    </row>
    <row r="68" spans="1:4" x14ac:dyDescent="0.35">
      <c r="A68">
        <f>ReIm!A68</f>
        <v>8.375</v>
      </c>
      <c r="B68" s="2">
        <f t="shared" si="3"/>
        <v>16.951318297459789</v>
      </c>
      <c r="C68" s="2">
        <f t="shared" si="4"/>
        <v>13</v>
      </c>
      <c r="D68" s="2">
        <f t="shared" si="5"/>
        <v>27.75985188627136</v>
      </c>
    </row>
    <row r="69" spans="1:4" x14ac:dyDescent="0.35">
      <c r="A69">
        <f>ReIm!A69</f>
        <v>8.5</v>
      </c>
      <c r="B69" s="2">
        <f t="shared" si="3"/>
        <v>17.071102249474659</v>
      </c>
      <c r="C69" s="2">
        <f t="shared" si="4"/>
        <v>13</v>
      </c>
      <c r="D69" s="2">
        <f t="shared" si="5"/>
        <v>27.695510786217262</v>
      </c>
    </row>
    <row r="70" spans="1:4" x14ac:dyDescent="0.35">
      <c r="A70">
        <f>ReIm!A70</f>
        <v>8.625</v>
      </c>
      <c r="B70" s="2">
        <f t="shared" si="3"/>
        <v>17.190113969423766</v>
      </c>
      <c r="C70" s="2">
        <f t="shared" si="4"/>
        <v>13</v>
      </c>
      <c r="D70" s="2">
        <f t="shared" si="5"/>
        <v>27.632109005907072</v>
      </c>
    </row>
    <row r="71" spans="1:4" x14ac:dyDescent="0.35">
      <c r="A71">
        <f>ReIm!A71</f>
        <v>8.75</v>
      </c>
      <c r="B71" s="2">
        <f t="shared" si="3"/>
        <v>17.308368796683816</v>
      </c>
      <c r="C71" s="2">
        <f t="shared" si="4"/>
        <v>13</v>
      </c>
      <c r="D71" s="2">
        <f t="shared" si="5"/>
        <v>27.569619513137056</v>
      </c>
    </row>
    <row r="72" spans="1:4" x14ac:dyDescent="0.35">
      <c r="A72">
        <f>ReIm!A72</f>
        <v>8.875</v>
      </c>
      <c r="B72" s="2">
        <f t="shared" si="3"/>
        <v>17.425881573422785</v>
      </c>
      <c r="C72" s="2">
        <f t="shared" si="4"/>
        <v>13</v>
      </c>
      <c r="D72" s="2">
        <f t="shared" si="5"/>
        <v>27.508016426088872</v>
      </c>
    </row>
    <row r="73" spans="1:4" x14ac:dyDescent="0.35">
      <c r="A73">
        <f>ReIm!A73</f>
        <v>9</v>
      </c>
      <c r="B73" s="2">
        <f t="shared" si="3"/>
        <v>17.542666666666666</v>
      </c>
      <c r="C73" s="2">
        <f t="shared" si="4"/>
        <v>13</v>
      </c>
      <c r="D73" s="2">
        <f t="shared" si="5"/>
        <v>27.447274948966939</v>
      </c>
    </row>
    <row r="74" spans="1:4" x14ac:dyDescent="0.35">
      <c r="A74">
        <f>ReIm!A74</f>
        <v>9.125</v>
      </c>
      <c r="B74" s="2">
        <f t="shared" si="3"/>
        <v>17.658737989136576</v>
      </c>
      <c r="C74" s="2">
        <f t="shared" si="4"/>
        <v>13</v>
      </c>
      <c r="D74" s="2">
        <f t="shared" si="5"/>
        <v>27.387371312075064</v>
      </c>
    </row>
    <row r="75" spans="1:4" x14ac:dyDescent="0.35">
      <c r="A75">
        <f>ReIm!A75</f>
        <v>9.25</v>
      </c>
      <c r="B75" s="2">
        <f t="shared" si="3"/>
        <v>17.774109018937942</v>
      </c>
      <c r="C75" s="2">
        <f t="shared" si="4"/>
        <v>13</v>
      </c>
      <c r="D75" s="2">
        <f t="shared" si="5"/>
        <v>27.328282715969863</v>
      </c>
    </row>
    <row r="76" spans="1:4" x14ac:dyDescent="0.35">
      <c r="A76">
        <f>ReIm!A76</f>
        <v>9.375</v>
      </c>
      <c r="B76" s="2">
        <f t="shared" si="3"/>
        <v>17.888792818177048</v>
      </c>
      <c r="C76" s="2">
        <f t="shared" si="4"/>
        <v>13</v>
      </c>
      <c r="D76" s="2">
        <f t="shared" si="5"/>
        <v>27.269987279362624</v>
      </c>
    </row>
    <row r="77" spans="1:4" x14ac:dyDescent="0.35">
      <c r="A77">
        <f>ReIm!A77</f>
        <v>9.5</v>
      </c>
      <c r="B77" s="2">
        <f t="shared" si="3"/>
        <v>18.002802050574658</v>
      </c>
      <c r="C77" s="2">
        <f t="shared" si="4"/>
        <v>13</v>
      </c>
      <c r="D77" s="2">
        <f t="shared" si="5"/>
        <v>27.212463990471711</v>
      </c>
    </row>
    <row r="78" spans="1:4" x14ac:dyDescent="0.35">
      <c r="A78">
        <f>ReIm!A78</f>
        <v>9.625</v>
      </c>
      <c r="B78" s="2">
        <f t="shared" si="3"/>
        <v>18.116148998141252</v>
      </c>
      <c r="C78" s="2">
        <f t="shared" si="4"/>
        <v>13</v>
      </c>
      <c r="D78" s="2">
        <f t="shared" si="5"/>
        <v>27.155692661554806</v>
      </c>
    </row>
    <row r="79" spans="1:4" x14ac:dyDescent="0.35">
      <c r="A79">
        <f>ReIm!A79</f>
        <v>9.75</v>
      </c>
      <c r="B79" s="2">
        <f t="shared" si="3"/>
        <v>18.228845576973484</v>
      </c>
      <c r="C79" s="2">
        <f t="shared" si="4"/>
        <v>13</v>
      </c>
      <c r="D79" s="2">
        <f t="shared" si="5"/>
        <v>27.099653886374821</v>
      </c>
    </row>
    <row r="80" spans="1:4" x14ac:dyDescent="0.35">
      <c r="A80">
        <f>ReIm!A80</f>
        <v>9.875</v>
      </c>
      <c r="B80" s="2">
        <f t="shared" si="3"/>
        <v>18.340903352227333</v>
      </c>
      <c r="C80" s="2">
        <f t="shared" si="4"/>
        <v>13</v>
      </c>
      <c r="D80" s="2">
        <f t="shared" si="5"/>
        <v>27.04432900037521</v>
      </c>
    </row>
    <row r="81" spans="1:4" x14ac:dyDescent="0.35">
      <c r="A81">
        <f>ReIm!A81</f>
        <v>10</v>
      </c>
      <c r="B81" s="2">
        <f t="shared" si="3"/>
        <v>18.452333552319089</v>
      </c>
      <c r="C81" s="2">
        <f t="shared" si="4"/>
        <v>13</v>
      </c>
      <c r="D81" s="2">
        <f t="shared" si="5"/>
        <v>26.989700043360187</v>
      </c>
    </row>
    <row r="82" spans="1:4" x14ac:dyDescent="0.35">
      <c r="A82">
        <f>ReIm!A82</f>
        <v>10.125</v>
      </c>
      <c r="B82" s="2">
        <f t="shared" si="3"/>
        <v>18.563147082401983</v>
      </c>
      <c r="C82" s="2">
        <f t="shared" si="4"/>
        <v>13</v>
      </c>
      <c r="D82" s="2">
        <f t="shared" si="5"/>
        <v>26.935749724493128</v>
      </c>
    </row>
    <row r="83" spans="1:4" x14ac:dyDescent="0.35">
      <c r="A83">
        <f>ReIm!A83</f>
        <v>10.25</v>
      </c>
      <c r="B83" s="2">
        <f t="shared" si="3"/>
        <v>18.673354537162552</v>
      </c>
      <c r="C83" s="2">
        <f t="shared" si="4"/>
        <v>13</v>
      </c>
      <c r="D83" s="2">
        <f t="shared" si="5"/>
        <v>26.882461389442458</v>
      </c>
    </row>
    <row r="84" spans="1:4" x14ac:dyDescent="0.35">
      <c r="A84">
        <f>ReIm!A84</f>
        <v>10.375</v>
      </c>
      <c r="B84" s="2">
        <f t="shared" si="3"/>
        <v>18.782966212977932</v>
      </c>
      <c r="C84" s="2">
        <f t="shared" si="4"/>
        <v>13</v>
      </c>
      <c r="D84" s="2">
        <f t="shared" si="5"/>
        <v>26.829818989518884</v>
      </c>
    </row>
    <row r="85" spans="1:4" x14ac:dyDescent="0.35">
      <c r="A85">
        <f>ReIm!A85</f>
        <v>10.5</v>
      </c>
      <c r="B85" s="2">
        <f t="shared" si="3"/>
        <v>18.89199211947226</v>
      </c>
      <c r="C85" s="2">
        <f t="shared" si="4"/>
        <v>13</v>
      </c>
      <c r="D85" s="2">
        <f t="shared" si="5"/>
        <v>26.777807052660808</v>
      </c>
    </row>
    <row r="86" spans="1:4" x14ac:dyDescent="0.35">
      <c r="A86">
        <f>ReIm!A86</f>
        <v>10.625</v>
      </c>
      <c r="B86" s="2">
        <f t="shared" si="3"/>
        <v>19.000441990507859</v>
      </c>
      <c r="C86" s="2">
        <f t="shared" si="4"/>
        <v>13</v>
      </c>
      <c r="D86" s="2">
        <f t="shared" si="5"/>
        <v>26.726410656136697</v>
      </c>
    </row>
    <row r="87" spans="1:4" x14ac:dyDescent="0.35">
      <c r="A87">
        <f>ReIm!A87</f>
        <v>10.75</v>
      </c>
      <c r="B87" s="2">
        <f t="shared" si="3"/>
        <v>19.108325294644285</v>
      </c>
      <c r="C87" s="2">
        <f t="shared" si="4"/>
        <v>13</v>
      </c>
      <c r="D87" s="2">
        <f t="shared" si="5"/>
        <v>26.675615400843945</v>
      </c>
    </row>
    <row r="88" spans="1:4" x14ac:dyDescent="0.35">
      <c r="A88">
        <f>ReIm!A88</f>
        <v>10.875</v>
      </c>
      <c r="B88" s="2">
        <f t="shared" si="3"/>
        <v>19.215651245096176</v>
      </c>
      <c r="C88" s="2">
        <f t="shared" si="4"/>
        <v>13</v>
      </c>
      <c r="D88" s="2">
        <f t="shared" si="5"/>
        <v>26.625407387093439</v>
      </c>
    </row>
    <row r="89" spans="1:4" x14ac:dyDescent="0.35">
      <c r="A89">
        <f>ReIm!A89</f>
        <v>11</v>
      </c>
      <c r="B89" s="2">
        <f t="shared" si="3"/>
        <v>19.322428809218671</v>
      </c>
      <c r="C89" s="2">
        <f t="shared" si="4"/>
        <v>13</v>
      </c>
      <c r="D89" s="2">
        <f t="shared" si="5"/>
        <v>26.575773191777937</v>
      </c>
    </row>
    <row r="90" spans="1:4" x14ac:dyDescent="0.35">
      <c r="A90">
        <f>ReIm!A90</f>
        <v>11.125</v>
      </c>
      <c r="B90" s="2">
        <f t="shared" si="3"/>
        <v>19.428666717547426</v>
      </c>
      <c r="C90" s="2">
        <f t="shared" si="4"/>
        <v>13</v>
      </c>
      <c r="D90" s="2">
        <f t="shared" si="5"/>
        <v>26.526699846830496</v>
      </c>
    </row>
    <row r="91" spans="1:4" x14ac:dyDescent="0.35">
      <c r="A91">
        <f>ReIm!A91</f>
        <v>11.25</v>
      </c>
      <c r="B91" s="2">
        <f t="shared" si="3"/>
        <v>19.534373472418213</v>
      </c>
      <c r="C91" s="2">
        <f t="shared" si="4"/>
        <v>13</v>
      </c>
      <c r="D91" s="2">
        <f t="shared" si="5"/>
        <v>26.478174818886377</v>
      </c>
    </row>
    <row r="92" spans="1:4" x14ac:dyDescent="0.35">
      <c r="A92">
        <f>ReIm!A92</f>
        <v>11.375</v>
      </c>
      <c r="B92" s="2">
        <f t="shared" si="3"/>
        <v>19.639557356189631</v>
      </c>
      <c r="C92" s="2">
        <f t="shared" si="4"/>
        <v>13</v>
      </c>
      <c r="D92" s="2">
        <f t="shared" si="5"/>
        <v>26.430185990068686</v>
      </c>
    </row>
    <row r="93" spans="1:4" x14ac:dyDescent="0.35">
      <c r="A93">
        <f>ReIm!A93</f>
        <v>11.5</v>
      </c>
      <c r="B93" s="2">
        <f t="shared" si="3"/>
        <v>19.744226439090976</v>
      </c>
      <c r="C93" s="2">
        <f t="shared" si="4"/>
        <v>13</v>
      </c>
      <c r="D93" s="2">
        <f t="shared" si="5"/>
        <v>26.382721639824073</v>
      </c>
    </row>
    <row r="94" spans="1:4" x14ac:dyDescent="0.35">
      <c r="A94">
        <f>ReIm!A94</f>
        <v>11.625</v>
      </c>
      <c r="B94" s="2">
        <f t="shared" si="3"/>
        <v>19.848388586715643</v>
      </c>
      <c r="C94" s="2">
        <f t="shared" si="4"/>
        <v>13</v>
      </c>
      <c r="D94" s="2">
        <f t="shared" si="5"/>
        <v>26.335770427740272</v>
      </c>
    </row>
    <row r="95" spans="1:4" x14ac:dyDescent="0.35">
      <c r="A95">
        <f>ReIm!A95</f>
        <v>11.75</v>
      </c>
      <c r="B95" s="2">
        <f t="shared" si="3"/>
        <v>19.952051467179469</v>
      </c>
      <c r="C95" s="2">
        <f t="shared" si="4"/>
        <v>13</v>
      </c>
      <c r="D95" s="2">
        <f t="shared" si="5"/>
        <v>26.289321377282636</v>
      </c>
    </row>
    <row r="96" spans="1:4" x14ac:dyDescent="0.35">
      <c r="A96">
        <f>ReIm!A96</f>
        <v>11.875</v>
      </c>
      <c r="B96" s="2">
        <f t="shared" si="3"/>
        <v>20.055222557961955</v>
      </c>
      <c r="C96" s="2">
        <f t="shared" si="4"/>
        <v>13</v>
      </c>
      <c r="D96" s="2">
        <f t="shared" si="5"/>
        <v>26.243363860391145</v>
      </c>
    </row>
    <row r="97" spans="1:4" x14ac:dyDescent="0.35">
      <c r="A97">
        <f>ReIm!A97</f>
        <v>12</v>
      </c>
      <c r="B97" s="2">
        <f t="shared" si="3"/>
        <v>20.157909152447274</v>
      </c>
      <c r="C97" s="2">
        <f t="shared" si="4"/>
        <v>13</v>
      </c>
      <c r="D97" s="2">
        <f t="shared" si="5"/>
        <v>26.19788758288394</v>
      </c>
    </row>
    <row r="98" spans="1:4" x14ac:dyDescent="0.35">
      <c r="A98">
        <f>ReIm!A98</f>
        <v>12.125</v>
      </c>
      <c r="B98" s="2">
        <f t="shared" si="3"/>
        <v>20.260118366180972</v>
      </c>
      <c r="C98" s="2">
        <f t="shared" si="4"/>
        <v>13</v>
      </c>
      <c r="D98" s="2">
        <f t="shared" si="5"/>
        <v>26.152882570617177</v>
      </c>
    </row>
    <row r="99" spans="1:4" x14ac:dyDescent="0.35">
      <c r="A99">
        <f>ReIm!A99</f>
        <v>12.25</v>
      </c>
      <c r="B99" s="2">
        <f t="shared" si="3"/>
        <v>20.361857142857144</v>
      </c>
      <c r="C99" s="2">
        <f t="shared" si="4"/>
        <v>13</v>
      </c>
      <c r="D99" s="2">
        <f t="shared" si="5"/>
        <v>26.108339156354674</v>
      </c>
    </row>
    <row r="100" spans="1:4" x14ac:dyDescent="0.35">
      <c r="A100">
        <f>ReIm!A100</f>
        <v>12.375</v>
      </c>
      <c r="B100" s="2">
        <f t="shared" si="3"/>
        <v>20.463132260050163</v>
      </c>
      <c r="C100" s="2">
        <f t="shared" si="4"/>
        <v>13</v>
      </c>
      <c r="D100" s="2">
        <f t="shared" si="5"/>
        <v>26.064247967304123</v>
      </c>
    </row>
    <row r="101" spans="1:4" x14ac:dyDescent="0.35">
      <c r="A101">
        <f>ReIm!A101</f>
        <v>12.5</v>
      </c>
      <c r="B101" s="2">
        <f t="shared" si="3"/>
        <v>20.563950334704042</v>
      </c>
      <c r="C101" s="2">
        <f t="shared" si="4"/>
        <v>13</v>
      </c>
      <c r="D101" s="2">
        <f t="shared" si="5"/>
        <v>26.020599913279625</v>
      </c>
    </row>
    <row r="102" spans="1:4" x14ac:dyDescent="0.35">
      <c r="A102">
        <f>ReIm!A102</f>
        <v>12.625</v>
      </c>
      <c r="B102" s="2">
        <f t="shared" si="3"/>
        <v>20.664317828391738</v>
      </c>
      <c r="C102" s="2">
        <f t="shared" si="4"/>
        <v>13</v>
      </c>
      <c r="D102" s="2">
        <f t="shared" si="5"/>
        <v>25.977386175453198</v>
      </c>
    </row>
    <row r="103" spans="1:4" x14ac:dyDescent="0.35">
      <c r="A103">
        <f>ReIm!A103</f>
        <v>12.75</v>
      </c>
      <c r="B103" s="2">
        <f t="shared" si="3"/>
        <v>20.764241052356127</v>
      </c>
      <c r="C103" s="2">
        <f t="shared" si="4"/>
        <v>13</v>
      </c>
      <c r="D103" s="2">
        <f t="shared" si="5"/>
        <v>25.934598195660449</v>
      </c>
    </row>
    <row r="104" spans="1:4" x14ac:dyDescent="0.35">
      <c r="A104">
        <f>ReIm!A104</f>
        <v>12.875</v>
      </c>
      <c r="B104" s="2">
        <f t="shared" si="3"/>
        <v>20.863726172343405</v>
      </c>
      <c r="C104" s="2">
        <f t="shared" si="4"/>
        <v>13</v>
      </c>
      <c r="D104" s="2">
        <f t="shared" si="5"/>
        <v>25.892227666227903</v>
      </c>
    </row>
    <row r="105" spans="1:4" x14ac:dyDescent="0.35">
      <c r="A105">
        <f>ReIm!A105</f>
        <v>13</v>
      </c>
      <c r="B105" s="2">
        <f t="shared" si="3"/>
        <v>20.962779213239422</v>
      </c>
      <c r="C105" s="2">
        <f t="shared" si="4"/>
        <v>13</v>
      </c>
      <c r="D105" s="2">
        <f t="shared" si="5"/>
        <v>25.850266520291818</v>
      </c>
    </row>
    <row r="106" spans="1:4" x14ac:dyDescent="0.35">
      <c r="A106">
        <f>ReIm!A106</f>
        <v>13.125</v>
      </c>
      <c r="B106" s="2">
        <f t="shared" si="3"/>
        <v>21.06140606351844</v>
      </c>
      <c r="C106" s="2">
        <f t="shared" si="4"/>
        <v>13</v>
      </c>
      <c r="D106" s="2">
        <f t="shared" si="5"/>
        <v>25.808706922580242</v>
      </c>
    </row>
    <row r="107" spans="1:4" x14ac:dyDescent="0.35">
      <c r="A107">
        <f>ReIm!A107</f>
        <v>13.25</v>
      </c>
      <c r="B107" s="2">
        <f t="shared" si="3"/>
        <v>21.159612479513616</v>
      </c>
      <c r="C107" s="2">
        <f t="shared" si="4"/>
        <v>13</v>
      </c>
      <c r="D107" s="2">
        <f t="shared" si="5"/>
        <v>25.767541260631923</v>
      </c>
    </row>
    <row r="108" spans="1:4" x14ac:dyDescent="0.35">
      <c r="A108">
        <f>ReIm!A108</f>
        <v>13.375</v>
      </c>
      <c r="B108" s="2">
        <f t="shared" si="3"/>
        <v>21.257404089517717</v>
      </c>
      <c r="C108" s="2">
        <f t="shared" si="4"/>
        <v>13</v>
      </c>
      <c r="D108" s="2">
        <f t="shared" si="5"/>
        <v>25.726762136427528</v>
      </c>
    </row>
    <row r="109" spans="1:4" x14ac:dyDescent="0.35">
      <c r="A109">
        <f>ReIm!A109</f>
        <v>13.5</v>
      </c>
      <c r="B109" s="2">
        <f t="shared" si="3"/>
        <v>21.354786397722318</v>
      </c>
      <c r="C109" s="2">
        <f t="shared" si="4"/>
        <v>13</v>
      </c>
      <c r="D109" s="2">
        <f t="shared" si="5"/>
        <v>25.686362358410125</v>
      </c>
    </row>
    <row r="110" spans="1:4" x14ac:dyDescent="0.35">
      <c r="A110">
        <f>ReIm!A110</f>
        <v>13.625</v>
      </c>
      <c r="B110" s="2">
        <f t="shared" si="3"/>
        <v>21.451764788003022</v>
      </c>
      <c r="C110" s="2">
        <f t="shared" si="4"/>
        <v>13</v>
      </c>
      <c r="D110" s="2">
        <f t="shared" si="5"/>
        <v>25.646334933873387</v>
      </c>
    </row>
    <row r="111" spans="1:4" x14ac:dyDescent="0.35">
      <c r="A111">
        <f>ReIm!A111</f>
        <v>13.75</v>
      </c>
      <c r="B111" s="2">
        <f t="shared" si="3"/>
        <v>21.548344527558154</v>
      </c>
      <c r="C111" s="2">
        <f t="shared" si="4"/>
        <v>13</v>
      </c>
      <c r="D111" s="2">
        <f t="shared" si="5"/>
        <v>25.606673061697371</v>
      </c>
    </row>
    <row r="112" spans="1:4" x14ac:dyDescent="0.35">
      <c r="A112">
        <f>ReIm!A112</f>
        <v>13.875</v>
      </c>
      <c r="B112" s="2">
        <f t="shared" si="3"/>
        <v>21.64453077040752</v>
      </c>
      <c r="C112" s="2">
        <f t="shared" si="4"/>
        <v>13</v>
      </c>
      <c r="D112" s="2">
        <f t="shared" si="5"/>
        <v>25.567370125413049</v>
      </c>
    </row>
    <row r="113" spans="1:4" x14ac:dyDescent="0.35">
      <c r="A113">
        <f>ReIm!A113</f>
        <v>14</v>
      </c>
      <c r="B113" s="2">
        <f t="shared" si="3"/>
        <v>21.740328560758023</v>
      </c>
      <c r="C113" s="2">
        <f t="shared" si="4"/>
        <v>13</v>
      </c>
      <c r="D113" s="2">
        <f t="shared" si="5"/>
        <v>25.528419686577806</v>
      </c>
    </row>
    <row r="114" spans="1:4" x14ac:dyDescent="0.35">
      <c r="A114">
        <f>ReIm!A114</f>
        <v>14.125</v>
      </c>
      <c r="B114" s="2">
        <f t="shared" si="3"/>
        <v>21.835742836241984</v>
      </c>
      <c r="C114" s="2">
        <f t="shared" si="4"/>
        <v>13</v>
      </c>
      <c r="D114" s="2">
        <f t="shared" si="5"/>
        <v>25.489815478445426</v>
      </c>
    </row>
    <row r="115" spans="1:4" x14ac:dyDescent="0.35">
      <c r="A115">
        <f>ReIm!A115</f>
        <v>14.25</v>
      </c>
      <c r="B115" s="2">
        <f t="shared" si="3"/>
        <v>21.930778431034163</v>
      </c>
      <c r="C115" s="2">
        <f t="shared" si="4"/>
        <v>13</v>
      </c>
      <c r="D115" s="2">
        <f t="shared" si="5"/>
        <v>25.451551399914898</v>
      </c>
    </row>
    <row r="116" spans="1:4" x14ac:dyDescent="0.35">
      <c r="A116">
        <f>ReIm!A116</f>
        <v>14.375</v>
      </c>
      <c r="B116" s="2">
        <f t="shared" si="3"/>
        <v>22.025440078852913</v>
      </c>
      <c r="C116" s="2">
        <f t="shared" si="4"/>
        <v>13</v>
      </c>
      <c r="D116" s="2">
        <f t="shared" si="5"/>
        <v>25.413621509743507</v>
      </c>
    </row>
    <row r="117" spans="1:4" x14ac:dyDescent="0.35">
      <c r="A117">
        <f>ReIm!A117</f>
        <v>14.5</v>
      </c>
      <c r="B117" s="2">
        <f t="shared" si="3"/>
        <v>22.119732415850613</v>
      </c>
      <c r="C117" s="2">
        <f t="shared" si="4"/>
        <v>13</v>
      </c>
      <c r="D117" s="2">
        <f t="shared" si="5"/>
        <v>25.37602002101044</v>
      </c>
    </row>
    <row r="118" spans="1:4" x14ac:dyDescent="0.35">
      <c r="A118">
        <f>ReIm!A118</f>
        <v>14.625</v>
      </c>
      <c r="B118" s="2">
        <f t="shared" si="3"/>
        <v>22.213659983398401</v>
      </c>
      <c r="C118" s="2">
        <f t="shared" si="4"/>
        <v>13</v>
      </c>
      <c r="D118" s="2">
        <f t="shared" si="5"/>
        <v>25.338741295818007</v>
      </c>
    </row>
    <row r="119" spans="1:4" x14ac:dyDescent="0.35">
      <c r="A119">
        <f>ReIm!A119</f>
        <v>14.75</v>
      </c>
      <c r="B119" s="2">
        <f t="shared" si="3"/>
        <v>22.307227230769861</v>
      </c>
      <c r="C119" s="2">
        <f t="shared" si="4"/>
        <v>13</v>
      </c>
      <c r="D119" s="2">
        <f t="shared" si="5"/>
        <v>25.301779840218369</v>
      </c>
    </row>
    <row r="120" spans="1:4" x14ac:dyDescent="0.35">
      <c r="A120">
        <f>ReIm!A120</f>
        <v>14.875</v>
      </c>
      <c r="B120" s="2">
        <f t="shared" si="3"/>
        <v>22.400438517728013</v>
      </c>
      <c r="C120" s="2">
        <f t="shared" si="4"/>
        <v>13</v>
      </c>
      <c r="D120" s="2">
        <f t="shared" si="5"/>
        <v>25.265130299354318</v>
      </c>
    </row>
    <row r="121" spans="1:4" x14ac:dyDescent="0.35">
      <c r="A121">
        <f>ReIm!A121</f>
        <v>15</v>
      </c>
      <c r="B121" s="2">
        <f t="shared" si="3"/>
        <v>22.493298117019943</v>
      </c>
      <c r="C121" s="2">
        <f t="shared" si="4"/>
        <v>13</v>
      </c>
      <c r="D121" s="2">
        <f t="shared" si="5"/>
        <v>25.228787452803374</v>
      </c>
    </row>
    <row r="122" spans="1:4" x14ac:dyDescent="0.35">
      <c r="A122">
        <f>ReIm!A122</f>
        <v>15.125</v>
      </c>
      <c r="B122" s="2">
        <f t="shared" si="3"/>
        <v>22.585810216782974</v>
      </c>
      <c r="C122" s="2">
        <f t="shared" si="4"/>
        <v>13</v>
      </c>
      <c r="D122" s="2">
        <f t="shared" si="5"/>
        <v>25.192746210115125</v>
      </c>
    </row>
    <row r="123" spans="1:4" x14ac:dyDescent="0.35">
      <c r="A123">
        <f>ReIm!A123</f>
        <v>15.25</v>
      </c>
      <c r="B123" s="2">
        <f t="shared" si="3"/>
        <v>22.67797892286616</v>
      </c>
      <c r="C123" s="2">
        <f t="shared" si="4"/>
        <v>13</v>
      </c>
      <c r="D123" s="2">
        <f t="shared" si="5"/>
        <v>25.157001606532141</v>
      </c>
    </row>
    <row r="124" spans="1:4" x14ac:dyDescent="0.35">
      <c r="A124">
        <f>ReIm!A124</f>
        <v>15.375</v>
      </c>
      <c r="B124" s="2">
        <f t="shared" si="3"/>
        <v>22.7698082610708</v>
      </c>
      <c r="C124" s="2">
        <f t="shared" si="4"/>
        <v>13</v>
      </c>
      <c r="D124" s="2">
        <f t="shared" si="5"/>
        <v>25.121548798885645</v>
      </c>
    </row>
    <row r="125" spans="1:4" x14ac:dyDescent="0.35">
      <c r="A125">
        <f>ReIm!A125</f>
        <v>15.5</v>
      </c>
      <c r="B125" s="2">
        <f t="shared" si="3"/>
        <v>22.861302179313267</v>
      </c>
      <c r="C125" s="2">
        <f t="shared" si="4"/>
        <v>13</v>
      </c>
      <c r="D125" s="2">
        <f t="shared" si="5"/>
        <v>25.086383061657273</v>
      </c>
    </row>
    <row r="126" spans="1:4" x14ac:dyDescent="0.35">
      <c r="A126">
        <f>ReIm!A126</f>
        <v>15.625</v>
      </c>
      <c r="B126" s="2">
        <f t="shared" si="3"/>
        <v>22.952464549713525</v>
      </c>
      <c r="C126" s="2">
        <f t="shared" si="4"/>
        <v>13</v>
      </c>
      <c r="D126" s="2">
        <f t="shared" si="5"/>
        <v>25.051499783199059</v>
      </c>
    </row>
    <row r="127" spans="1:4" x14ac:dyDescent="0.35">
      <c r="A127">
        <f>ReIm!A127</f>
        <v>15.75</v>
      </c>
      <c r="B127" s="2">
        <f t="shared" si="3"/>
        <v>23.043299170612304</v>
      </c>
      <c r="C127" s="2">
        <f t="shared" si="4"/>
        <v>13</v>
      </c>
      <c r="D127" s="2">
        <f t="shared" si="5"/>
        <v>25.016894462103995</v>
      </c>
    </row>
    <row r="128" spans="1:4" x14ac:dyDescent="0.35">
      <c r="A128">
        <f>ReIm!A128</f>
        <v>15.875</v>
      </c>
      <c r="B128" s="2">
        <f t="shared" si="3"/>
        <v>23.133809768519995</v>
      </c>
      <c r="C128" s="2">
        <f t="shared" si="4"/>
        <v>13</v>
      </c>
      <c r="D128" s="2">
        <f t="shared" si="5"/>
        <v>24.982562703720056</v>
      </c>
    </row>
    <row r="129" spans="1:4" x14ac:dyDescent="0.35">
      <c r="A129">
        <f>ReIm!A129</f>
        <v>16</v>
      </c>
      <c r="B129" s="2">
        <f t="shared" si="3"/>
        <v>23.224</v>
      </c>
      <c r="C129" s="2">
        <f t="shared" si="4"/>
        <v>13</v>
      </c>
      <c r="D129" s="2">
        <f t="shared" si="5"/>
        <v>24.948500216800937</v>
      </c>
    </row>
    <row r="130" spans="1:4" x14ac:dyDescent="0.35">
      <c r="A130">
        <f>ReIm!A130</f>
        <v>16.125</v>
      </c>
      <c r="B130" s="2">
        <f t="shared" si="3"/>
        <v>23.313873453489176</v>
      </c>
      <c r="C130" s="2">
        <f t="shared" si="4"/>
        <v>13</v>
      </c>
      <c r="D130" s="2">
        <f t="shared" si="5"/>
        <v>24.914702810287132</v>
      </c>
    </row>
    <row r="131" spans="1:4" x14ac:dyDescent="0.35">
      <c r="A131">
        <f>ReIm!A131</f>
        <v>16.25</v>
      </c>
      <c r="B131" s="2">
        <f t="shared" ref="B131:B194" si="6">IF(A131&lt;=60,(5.42 *SQRT(A131) + 0.044 * A131 +1.76/SQRT(A131))+ 5 * 0.02 * SQRT(A131),)</f>
        <v>23.403433651058009</v>
      </c>
      <c r="C131" s="2">
        <f t="shared" ref="C131:C194" si="7">IF($A131&lt;0.5,9+8*$A131,IF($A131&lt;20,13,IF($A131&lt;=60,13-10*LOG($A131/20),)))</f>
        <v>13</v>
      </c>
      <c r="D131" s="2">
        <f t="shared" ref="D131:D194" si="8">IF($A131&lt;5,30,IF($A131&lt;=60,30-10*LOG($A131/5),))</f>
        <v>24.881166390211256</v>
      </c>
    </row>
    <row r="132" spans="1:4" x14ac:dyDescent="0.35">
      <c r="A132">
        <f>ReIm!A132</f>
        <v>16.375</v>
      </c>
      <c r="B132" s="2">
        <f t="shared" si="6"/>
        <v>23.492684050112846</v>
      </c>
      <c r="C132" s="2">
        <f t="shared" si="7"/>
        <v>13</v>
      </c>
      <c r="D132" s="2">
        <f t="shared" si="8"/>
        <v>24.847886956721982</v>
      </c>
    </row>
    <row r="133" spans="1:4" x14ac:dyDescent="0.35">
      <c r="A133">
        <f>ReIm!A133</f>
        <v>16.5</v>
      </c>
      <c r="B133" s="2">
        <f t="shared" si="6"/>
        <v>23.5816280450425</v>
      </c>
      <c r="C133" s="2">
        <f t="shared" si="7"/>
        <v>13</v>
      </c>
      <c r="D133" s="2">
        <f t="shared" si="8"/>
        <v>24.814860601221127</v>
      </c>
    </row>
    <row r="134" spans="1:4" x14ac:dyDescent="0.35">
      <c r="A134">
        <f>ReIm!A134</f>
        <v>16.625</v>
      </c>
      <c r="B134" s="2">
        <f t="shared" si="6"/>
        <v>23.670268968811538</v>
      </c>
      <c r="C134" s="2">
        <f t="shared" si="7"/>
        <v>13</v>
      </c>
      <c r="D134" s="2">
        <f t="shared" si="8"/>
        <v>24.782083503608767</v>
      </c>
    </row>
    <row r="135" spans="1:4" x14ac:dyDescent="0.35">
      <c r="A135">
        <f>ReIm!A135</f>
        <v>16.75</v>
      </c>
      <c r="B135" s="2">
        <f t="shared" si="6"/>
        <v>23.758610094502156</v>
      </c>
      <c r="C135" s="2">
        <f t="shared" si="7"/>
        <v>13</v>
      </c>
      <c r="D135" s="2">
        <f t="shared" si="8"/>
        <v>24.749551929631547</v>
      </c>
    </row>
    <row r="136" spans="1:4" x14ac:dyDescent="0.35">
      <c r="A136">
        <f>ReIm!A136</f>
        <v>16.875</v>
      </c>
      <c r="B136" s="2">
        <f t="shared" si="6"/>
        <v>23.846654636806807</v>
      </c>
      <c r="C136" s="2">
        <f t="shared" si="7"/>
        <v>13</v>
      </c>
      <c r="D136" s="2">
        <f t="shared" si="8"/>
        <v>24.717262228329563</v>
      </c>
    </row>
    <row r="137" spans="1:4" x14ac:dyDescent="0.35">
      <c r="A137">
        <f>ReIm!A137</f>
        <v>17</v>
      </c>
      <c r="B137" s="2">
        <f t="shared" si="6"/>
        <v>23.934405753473435</v>
      </c>
      <c r="C137" s="2">
        <f t="shared" si="7"/>
        <v>13</v>
      </c>
      <c r="D137" s="2">
        <f t="shared" si="8"/>
        <v>24.68521082957745</v>
      </c>
    </row>
    <row r="138" spans="1:4" x14ac:dyDescent="0.35">
      <c r="A138">
        <f>ReIm!A138</f>
        <v>17.125</v>
      </c>
      <c r="B138" s="2">
        <f t="shared" si="6"/>
        <v>24.021866546705091</v>
      </c>
      <c r="C138" s="2">
        <f t="shared" si="7"/>
        <v>13</v>
      </c>
      <c r="D138" s="2">
        <f t="shared" si="8"/>
        <v>24.653394241715556</v>
      </c>
    </row>
    <row r="139" spans="1:4" x14ac:dyDescent="0.35">
      <c r="A139">
        <f>ReIm!A139</f>
        <v>17.25</v>
      </c>
      <c r="B139" s="2">
        <f t="shared" si="6"/>
        <v>24.109040064515796</v>
      </c>
      <c r="C139" s="2">
        <f t="shared" si="7"/>
        <v>13</v>
      </c>
      <c r="D139" s="2">
        <f t="shared" si="8"/>
        <v>24.621809049267256</v>
      </c>
    </row>
    <row r="140" spans="1:4" x14ac:dyDescent="0.35">
      <c r="A140">
        <f>ReIm!A140</f>
        <v>17.375</v>
      </c>
      <c r="B140" s="2">
        <f t="shared" si="6"/>
        <v>24.195929302044092</v>
      </c>
      <c r="C140" s="2">
        <f t="shared" si="7"/>
        <v>13</v>
      </c>
      <c r="D140" s="2">
        <f t="shared" si="8"/>
        <v>24.590451910738672</v>
      </c>
    </row>
    <row r="141" spans="1:4" x14ac:dyDescent="0.35">
      <c r="A141">
        <f>ReIm!A141</f>
        <v>17.5</v>
      </c>
      <c r="B141" s="2">
        <f t="shared" si="6"/>
        <v>24.282537202826191</v>
      </c>
      <c r="C141" s="2">
        <f t="shared" si="7"/>
        <v>13</v>
      </c>
      <c r="D141" s="2">
        <f t="shared" si="8"/>
        <v>24.559319556497243</v>
      </c>
    </row>
    <row r="142" spans="1:4" x14ac:dyDescent="0.35">
      <c r="A142">
        <f>ReIm!A142</f>
        <v>17.625</v>
      </c>
      <c r="B142" s="2">
        <f t="shared" si="6"/>
        <v>24.368866660029891</v>
      </c>
      <c r="C142" s="2">
        <f t="shared" si="7"/>
        <v>13</v>
      </c>
      <c r="D142" s="2">
        <f t="shared" si="8"/>
        <v>24.528408786725826</v>
      </c>
    </row>
    <row r="143" spans="1:4" x14ac:dyDescent="0.35">
      <c r="A143">
        <f>ReIm!A143</f>
        <v>17.75</v>
      </c>
      <c r="B143" s="2">
        <f t="shared" si="6"/>
        <v>24.45492051765099</v>
      </c>
      <c r="C143" s="2">
        <f t="shared" si="7"/>
        <v>13</v>
      </c>
      <c r="D143" s="2">
        <f t="shared" si="8"/>
        <v>24.49771646944906</v>
      </c>
    </row>
    <row r="144" spans="1:4" x14ac:dyDescent="0.35">
      <c r="A144">
        <f>ReIm!A144</f>
        <v>17.875</v>
      </c>
      <c r="B144" s="2">
        <f t="shared" si="6"/>
        <v>24.540701571673427</v>
      </c>
      <c r="C144" s="2">
        <f t="shared" si="7"/>
        <v>13</v>
      </c>
      <c r="D144" s="2">
        <f t="shared" si="8"/>
        <v>24.467239538629006</v>
      </c>
    </row>
    <row r="145" spans="1:4" x14ac:dyDescent="0.35">
      <c r="A145">
        <f>ReIm!A145</f>
        <v>18</v>
      </c>
      <c r="B145" s="2">
        <f t="shared" si="6"/>
        <v>24.626212571194561</v>
      </c>
      <c r="C145" s="2">
        <f t="shared" si="7"/>
        <v>13</v>
      </c>
      <c r="D145" s="2">
        <f t="shared" si="8"/>
        <v>24.436974992327126</v>
      </c>
    </row>
    <row r="146" spans="1:4" x14ac:dyDescent="0.35">
      <c r="A146">
        <f>ReIm!A146</f>
        <v>18.125</v>
      </c>
      <c r="B146" s="2">
        <f t="shared" si="6"/>
        <v>24.711456219516784</v>
      </c>
      <c r="C146" s="2">
        <f t="shared" si="7"/>
        <v>13</v>
      </c>
      <c r="D146" s="2">
        <f t="shared" si="8"/>
        <v>24.406919890929874</v>
      </c>
    </row>
    <row r="147" spans="1:4" x14ac:dyDescent="0.35">
      <c r="A147">
        <f>ReIm!A147</f>
        <v>18.25</v>
      </c>
      <c r="B147" s="2">
        <f t="shared" si="6"/>
        <v>24.796435175206764</v>
      </c>
      <c r="C147" s="2">
        <f t="shared" si="7"/>
        <v>13</v>
      </c>
      <c r="D147" s="2">
        <f t="shared" si="8"/>
        <v>24.377071355435252</v>
      </c>
    </row>
    <row r="148" spans="1:4" x14ac:dyDescent="0.35">
      <c r="A148">
        <f>ReIm!A148</f>
        <v>18.375</v>
      </c>
      <c r="B148" s="2">
        <f t="shared" si="6"/>
        <v>24.88115205312344</v>
      </c>
      <c r="C148" s="2">
        <f t="shared" si="7"/>
        <v>13</v>
      </c>
      <c r="D148" s="2">
        <f t="shared" si="8"/>
        <v>24.347426565797861</v>
      </c>
    </row>
    <row r="149" spans="1:4" x14ac:dyDescent="0.35">
      <c r="A149">
        <f>ReIm!A149</f>
        <v>18.5</v>
      </c>
      <c r="B149" s="2">
        <f t="shared" si="6"/>
        <v>24.965609425415895</v>
      </c>
      <c r="C149" s="2">
        <f t="shared" si="7"/>
        <v>13</v>
      </c>
      <c r="D149" s="2">
        <f t="shared" si="8"/>
        <v>24.31798275933005</v>
      </c>
    </row>
    <row r="150" spans="1:4" x14ac:dyDescent="0.35">
      <c r="A150">
        <f>ReIm!A150</f>
        <v>18.625</v>
      </c>
      <c r="B150" s="2">
        <f t="shared" si="6"/>
        <v>25.049809822492158</v>
      </c>
      <c r="C150" s="2">
        <f t="shared" si="7"/>
        <v>13</v>
      </c>
      <c r="D150" s="2">
        <f t="shared" si="8"/>
        <v>24.288737229156883</v>
      </c>
    </row>
    <row r="151" spans="1:4" x14ac:dyDescent="0.35">
      <c r="A151">
        <f>ReIm!A151</f>
        <v>18.75</v>
      </c>
      <c r="B151" s="2">
        <f t="shared" si="6"/>
        <v>25.133755733960005</v>
      </c>
      <c r="C151" s="2">
        <f t="shared" si="7"/>
        <v>13</v>
      </c>
      <c r="D151" s="2">
        <f t="shared" si="8"/>
        <v>24.259687322722812</v>
      </c>
    </row>
    <row r="152" spans="1:4" x14ac:dyDescent="0.35">
      <c r="A152">
        <f>ReIm!A152</f>
        <v>18.875</v>
      </c>
      <c r="B152" s="2">
        <f t="shared" si="6"/>
        <v>25.217449609540719</v>
      </c>
      <c r="C152" s="2">
        <f t="shared" si="7"/>
        <v>13</v>
      </c>
      <c r="D152" s="2">
        <f t="shared" si="8"/>
        <v>24.23083044034793</v>
      </c>
    </row>
    <row r="153" spans="1:4" x14ac:dyDescent="0.35">
      <c r="A153">
        <f>ReIm!A153</f>
        <v>19</v>
      </c>
      <c r="B153" s="2">
        <f t="shared" si="6"/>
        <v>25.300893859956705</v>
      </c>
      <c r="C153" s="2">
        <f t="shared" si="7"/>
        <v>13</v>
      </c>
      <c r="D153" s="2">
        <f t="shared" si="8"/>
        <v>24.202164033831899</v>
      </c>
    </row>
    <row r="154" spans="1:4" x14ac:dyDescent="0.35">
      <c r="A154">
        <f>ReIm!A154</f>
        <v>19.125</v>
      </c>
      <c r="B154" s="2">
        <f t="shared" si="6"/>
        <v>25.384090857793961</v>
      </c>
      <c r="C154" s="2">
        <f t="shared" si="7"/>
        <v>13</v>
      </c>
      <c r="D154" s="2">
        <f t="shared" si="8"/>
        <v>24.173685605103636</v>
      </c>
    </row>
    <row r="155" spans="1:4" x14ac:dyDescent="0.35">
      <c r="A155">
        <f>ReIm!A155</f>
        <v>19.25</v>
      </c>
      <c r="B155" s="2">
        <f t="shared" si="6"/>
        <v>25.467042938340189</v>
      </c>
      <c r="C155" s="2">
        <f t="shared" si="7"/>
        <v>13</v>
      </c>
      <c r="D155" s="2">
        <f t="shared" si="8"/>
        <v>24.145392704914993</v>
      </c>
    </row>
    <row r="156" spans="1:4" x14ac:dyDescent="0.35">
      <c r="A156">
        <f>ReIm!A156</f>
        <v>19.375</v>
      </c>
      <c r="B156" s="2">
        <f t="shared" si="6"/>
        <v>25.549752400399363</v>
      </c>
      <c r="C156" s="2">
        <f t="shared" si="7"/>
        <v>13</v>
      </c>
      <c r="D156" s="2">
        <f t="shared" si="8"/>
        <v>24.11728293157671</v>
      </c>
    </row>
    <row r="157" spans="1:4" x14ac:dyDescent="0.35">
      <c r="A157">
        <f>ReIm!A157</f>
        <v>19.5</v>
      </c>
      <c r="B157" s="2">
        <f t="shared" si="6"/>
        <v>25.632221507083759</v>
      </c>
      <c r="C157" s="2">
        <f t="shared" si="7"/>
        <v>13</v>
      </c>
      <c r="D157" s="2">
        <f t="shared" si="8"/>
        <v>24.089353929735008</v>
      </c>
    </row>
    <row r="158" spans="1:4" x14ac:dyDescent="0.35">
      <c r="A158">
        <f>ReIm!A158</f>
        <v>19.625</v>
      </c>
      <c r="B158" s="2">
        <f t="shared" si="6"/>
        <v>25.714452486583802</v>
      </c>
      <c r="C158" s="2">
        <f t="shared" si="7"/>
        <v>13</v>
      </c>
      <c r="D158" s="2">
        <f t="shared" si="8"/>
        <v>24.061603389187287</v>
      </c>
    </row>
    <row r="159" spans="1:4" x14ac:dyDescent="0.35">
      <c r="A159">
        <f>ReIm!A159</f>
        <v>19.75</v>
      </c>
      <c r="B159" s="2">
        <f t="shared" si="6"/>
        <v>25.796447532916982</v>
      </c>
      <c r="C159" s="2">
        <f t="shared" si="7"/>
        <v>13</v>
      </c>
      <c r="D159" s="2">
        <f t="shared" si="8"/>
        <v>24.034029043735398</v>
      </c>
    </row>
    <row r="160" spans="1:4" x14ac:dyDescent="0.35">
      <c r="A160">
        <f>ReIm!A160</f>
        <v>19.875</v>
      </c>
      <c r="B160" s="2">
        <f t="shared" si="6"/>
        <v>25.878208806656069</v>
      </c>
      <c r="C160" s="2">
        <f t="shared" si="7"/>
        <v>13</v>
      </c>
      <c r="D160" s="2">
        <f t="shared" si="8"/>
        <v>24.006628670075109</v>
      </c>
    </row>
    <row r="161" spans="1:4" x14ac:dyDescent="0.35">
      <c r="A161">
        <f>ReIm!A161</f>
        <v>20</v>
      </c>
      <c r="B161" s="2">
        <f t="shared" si="6"/>
        <v>25.959738435637639</v>
      </c>
      <c r="C161" s="2">
        <f t="shared" si="7"/>
        <v>13</v>
      </c>
      <c r="D161" s="2">
        <f t="shared" si="8"/>
        <v>23.979400086720375</v>
      </c>
    </row>
    <row r="162" spans="1:4" x14ac:dyDescent="0.35">
      <c r="A162">
        <f>ReIm!A162</f>
        <v>20.125</v>
      </c>
      <c r="B162" s="2">
        <f t="shared" si="6"/>
        <v>26.041038515651426</v>
      </c>
      <c r="C162" s="2">
        <f t="shared" si="7"/>
        <v>12.97294106624075</v>
      </c>
      <c r="D162" s="2">
        <f t="shared" si="8"/>
        <v>23.952341152961125</v>
      </c>
    </row>
    <row r="163" spans="1:4" x14ac:dyDescent="0.35">
      <c r="A163">
        <f>ReIm!A163</f>
        <v>20.25</v>
      </c>
      <c r="B163" s="2">
        <f t="shared" si="6"/>
        <v>26.12211111111111</v>
      </c>
      <c r="C163" s="2">
        <f t="shared" si="7"/>
        <v>12.946049681132939</v>
      </c>
      <c r="D163" s="2">
        <f t="shared" si="8"/>
        <v>23.925449767853316</v>
      </c>
    </row>
    <row r="164" spans="1:4" x14ac:dyDescent="0.35">
      <c r="A164">
        <f>ReIm!A164</f>
        <v>20.375</v>
      </c>
      <c r="B164" s="2">
        <f t="shared" si="6"/>
        <v>26.20295825570723</v>
      </c>
      <c r="C164" s="2">
        <f t="shared" si="7"/>
        <v>12.919323782519669</v>
      </c>
      <c r="D164" s="2">
        <f t="shared" si="8"/>
        <v>23.898723869240044</v>
      </c>
    </row>
    <row r="165" spans="1:4" x14ac:dyDescent="0.35">
      <c r="A165">
        <f>ReIm!A165</f>
        <v>20.5</v>
      </c>
      <c r="B165" s="2">
        <f t="shared" si="6"/>
        <v>26.283581953042727</v>
      </c>
      <c r="C165" s="2">
        <f t="shared" si="7"/>
        <v>12.892761346082269</v>
      </c>
      <c r="D165" s="2">
        <f t="shared" si="8"/>
        <v>23.872161432802645</v>
      </c>
    </row>
    <row r="166" spans="1:4" x14ac:dyDescent="0.35">
      <c r="A166">
        <f>ReIm!A166</f>
        <v>20.625</v>
      </c>
      <c r="B166" s="2">
        <f t="shared" si="6"/>
        <v>26.363984177251709</v>
      </c>
      <c r="C166" s="2">
        <f t="shared" si="7"/>
        <v>12.866360384420185</v>
      </c>
      <c r="D166" s="2">
        <f t="shared" si="8"/>
        <v>23.845760471140562</v>
      </c>
    </row>
    <row r="167" spans="1:4" x14ac:dyDescent="0.35">
      <c r="A167">
        <f>ReIm!A167</f>
        <v>20.75</v>
      </c>
      <c r="B167" s="2">
        <f t="shared" si="6"/>
        <v>26.444166873601976</v>
      </c>
      <c r="C167" s="2">
        <f t="shared" si="7"/>
        <v>12.840118946158697</v>
      </c>
      <c r="D167" s="2">
        <f t="shared" si="8"/>
        <v>23.819519032879072</v>
      </c>
    </row>
    <row r="168" spans="1:4" x14ac:dyDescent="0.35">
      <c r="A168">
        <f>ReIm!A168</f>
        <v>20.875</v>
      </c>
      <c r="B168" s="2">
        <f t="shared" si="6"/>
        <v>26.524131959081821</v>
      </c>
      <c r="C168" s="2">
        <f t="shared" si="7"/>
        <v>12.814035115083415</v>
      </c>
      <c r="D168" s="2">
        <f t="shared" si="8"/>
        <v>23.793435201803792</v>
      </c>
    </row>
    <row r="169" spans="1:4" x14ac:dyDescent="0.35">
      <c r="A169">
        <f>ReIm!A169</f>
        <v>21</v>
      </c>
      <c r="B169" s="2">
        <f t="shared" si="6"/>
        <v>26.603881322971581</v>
      </c>
      <c r="C169" s="2">
        <f t="shared" si="7"/>
        <v>12.788107009300619</v>
      </c>
      <c r="D169" s="2">
        <f t="shared" si="8"/>
        <v>23.767507096020996</v>
      </c>
    </row>
    <row r="170" spans="1:4" x14ac:dyDescent="0.35">
      <c r="A170">
        <f>ReIm!A170</f>
        <v>21.125</v>
      </c>
      <c r="B170" s="2">
        <f t="shared" si="6"/>
        <v>26.683416827400499</v>
      </c>
      <c r="C170" s="2">
        <f t="shared" si="7"/>
        <v>12.762332780422513</v>
      </c>
      <c r="D170" s="2">
        <f t="shared" si="8"/>
        <v>23.741732867142886</v>
      </c>
    </row>
    <row r="171" spans="1:4" x14ac:dyDescent="0.35">
      <c r="A171">
        <f>ReIm!A171</f>
        <v>21.25</v>
      </c>
      <c r="B171" s="2">
        <f t="shared" si="6"/>
        <v>26.762740307889203</v>
      </c>
      <c r="C171" s="2">
        <f t="shared" si="7"/>
        <v>12.736710612776509</v>
      </c>
      <c r="D171" s="2">
        <f t="shared" si="8"/>
        <v>23.716110699496884</v>
      </c>
    </row>
    <row r="172" spans="1:4" x14ac:dyDescent="0.35">
      <c r="A172">
        <f>ReIm!A172</f>
        <v>21.375</v>
      </c>
      <c r="B172" s="2">
        <f t="shared" si="6"/>
        <v>26.841853573878417</v>
      </c>
      <c r="C172" s="2">
        <f t="shared" si="7"/>
        <v>12.711238722637709</v>
      </c>
      <c r="D172" s="2">
        <f t="shared" si="8"/>
        <v>23.690638809358084</v>
      </c>
    </row>
    <row r="173" spans="1:4" x14ac:dyDescent="0.35">
      <c r="A173">
        <f>ReIm!A173</f>
        <v>21.5</v>
      </c>
      <c r="B173" s="2">
        <f t="shared" si="6"/>
        <v>26.920758409244247</v>
      </c>
      <c r="C173" s="2">
        <f t="shared" si="7"/>
        <v>12.68591535748376</v>
      </c>
      <c r="D173" s="2">
        <f t="shared" si="8"/>
        <v>23.665315444204133</v>
      </c>
    </row>
    <row r="174" spans="1:4" x14ac:dyDescent="0.35">
      <c r="A174">
        <f>ReIm!A174</f>
        <v>21.625</v>
      </c>
      <c r="B174" s="2">
        <f t="shared" si="6"/>
        <v>26.999456572800433</v>
      </c>
      <c r="C174" s="2">
        <f t="shared" si="7"/>
        <v>12.660738795271293</v>
      </c>
      <c r="D174" s="2">
        <f t="shared" si="8"/>
        <v>23.640138881991668</v>
      </c>
    </row>
    <row r="175" spans="1:4" x14ac:dyDescent="0.35">
      <c r="A175">
        <f>ReIm!A175</f>
        <v>21.75</v>
      </c>
      <c r="B175" s="2">
        <f t="shared" si="6"/>
        <v>27.077949798788037</v>
      </c>
      <c r="C175" s="2">
        <f t="shared" si="7"/>
        <v>12.635707343733252</v>
      </c>
      <c r="D175" s="2">
        <f t="shared" si="8"/>
        <v>23.615107430453627</v>
      </c>
    </row>
    <row r="176" spans="1:4" x14ac:dyDescent="0.35">
      <c r="A176">
        <f>ReIm!A176</f>
        <v>21.875</v>
      </c>
      <c r="B176" s="2">
        <f t="shared" si="6"/>
        <v>27.156239797352889</v>
      </c>
      <c r="C176" s="2">
        <f t="shared" si="7"/>
        <v>12.610819339696304</v>
      </c>
      <c r="D176" s="2">
        <f t="shared" si="8"/>
        <v>23.590219426416681</v>
      </c>
    </row>
    <row r="177" spans="1:4" x14ac:dyDescent="0.35">
      <c r="A177">
        <f>ReIm!A177</f>
        <v>22</v>
      </c>
      <c r="B177" s="2">
        <f t="shared" si="6"/>
        <v>27.234328255011203</v>
      </c>
      <c r="C177" s="2">
        <f t="shared" si="7"/>
        <v>12.58607314841775</v>
      </c>
      <c r="D177" s="2">
        <f t="shared" si="8"/>
        <v>23.565473235138125</v>
      </c>
    </row>
    <row r="178" spans="1:4" x14ac:dyDescent="0.35">
      <c r="A178">
        <f>ReIm!A178</f>
        <v>22.125</v>
      </c>
      <c r="B178" s="2">
        <f t="shared" si="6"/>
        <v>27.31221683510368</v>
      </c>
      <c r="C178" s="2">
        <f t="shared" si="7"/>
        <v>12.561467162941181</v>
      </c>
      <c r="D178" s="2">
        <f t="shared" si="8"/>
        <v>23.540867249661559</v>
      </c>
    </row>
    <row r="179" spans="1:4" x14ac:dyDescent="0.35">
      <c r="A179">
        <f>ReIm!A179</f>
        <v>22.25</v>
      </c>
      <c r="B179" s="2">
        <f t="shared" si="6"/>
        <v>27.38990717823846</v>
      </c>
      <c r="C179" s="2">
        <f t="shared" si="7"/>
        <v>12.536999803470309</v>
      </c>
      <c r="D179" s="2">
        <f t="shared" si="8"/>
        <v>23.516399890190684</v>
      </c>
    </row>
    <row r="180" spans="1:4" x14ac:dyDescent="0.35">
      <c r="A180">
        <f>ReIm!A180</f>
        <v>22.375</v>
      </c>
      <c r="B180" s="2">
        <f t="shared" si="6"/>
        <v>27.467400902723323</v>
      </c>
      <c r="C180" s="2">
        <f t="shared" si="7"/>
        <v>12.512669516760317</v>
      </c>
      <c r="D180" s="2">
        <f t="shared" si="8"/>
        <v>23.492069603480694</v>
      </c>
    </row>
    <row r="181" spans="1:4" x14ac:dyDescent="0.35">
      <c r="A181">
        <f>ReIm!A181</f>
        <v>22.5</v>
      </c>
      <c r="B181" s="2">
        <f t="shared" si="6"/>
        <v>27.544699604987265</v>
      </c>
      <c r="C181" s="2">
        <f t="shared" si="7"/>
        <v>12.488474775526187</v>
      </c>
      <c r="D181" s="2">
        <f t="shared" si="8"/>
        <v>23.46787486224656</v>
      </c>
    </row>
    <row r="182" spans="1:4" x14ac:dyDescent="0.35">
      <c r="A182">
        <f>ReIm!A182</f>
        <v>22.625</v>
      </c>
      <c r="B182" s="2">
        <f t="shared" si="6"/>
        <v>27.621804859992071</v>
      </c>
      <c r="C182" s="2">
        <f t="shared" si="7"/>
        <v>12.464414077867403</v>
      </c>
      <c r="D182" s="2">
        <f t="shared" si="8"/>
        <v>23.443814164587778</v>
      </c>
    </row>
    <row r="183" spans="1:4" x14ac:dyDescent="0.35">
      <c r="A183">
        <f>ReIm!A183</f>
        <v>22.75</v>
      </c>
      <c r="B183" s="2">
        <f t="shared" si="6"/>
        <v>27.698718221633811</v>
      </c>
      <c r="C183" s="2">
        <f t="shared" si="7"/>
        <v>12.440485946708501</v>
      </c>
      <c r="D183" s="2">
        <f t="shared" si="8"/>
        <v>23.419886033428874</v>
      </c>
    </row>
    <row r="184" spans="1:4" x14ac:dyDescent="0.35">
      <c r="A184">
        <f>ReIm!A184</f>
        <v>22.875</v>
      </c>
      <c r="B184" s="2">
        <f t="shared" si="6"/>
        <v>27.775441223134887</v>
      </c>
      <c r="C184" s="2">
        <f t="shared" si="7"/>
        <v>12.416688929254953</v>
      </c>
      <c r="D184" s="2">
        <f t="shared" si="8"/>
        <v>23.396089015975328</v>
      </c>
    </row>
    <row r="185" spans="1:4" x14ac:dyDescent="0.35">
      <c r="A185">
        <f>ReIm!A185</f>
        <v>23</v>
      </c>
      <c r="B185" s="2">
        <f t="shared" si="6"/>
        <v>27.851975377426662</v>
      </c>
      <c r="C185" s="2">
        <f t="shared" si="7"/>
        <v>12.393021596463884</v>
      </c>
      <c r="D185" s="2">
        <f t="shared" si="8"/>
        <v>23.372421683184257</v>
      </c>
    </row>
    <row r="186" spans="1:4" x14ac:dyDescent="0.35">
      <c r="A186">
        <f>ReIm!A186</f>
        <v>23.125</v>
      </c>
      <c r="B186" s="2">
        <f t="shared" si="6"/>
        <v>27.928322177523118</v>
      </c>
      <c r="C186" s="2">
        <f t="shared" si="7"/>
        <v>12.369482542529109</v>
      </c>
      <c r="D186" s="2">
        <f t="shared" si="8"/>
        <v>23.348882629249488</v>
      </c>
    </row>
    <row r="187" spans="1:4" x14ac:dyDescent="0.35">
      <c r="A187">
        <f>ReIm!A187</f>
        <v>23.25</v>
      </c>
      <c r="B187" s="2">
        <f t="shared" si="6"/>
        <v>28.004483096885664</v>
      </c>
      <c r="C187" s="2">
        <f t="shared" si="7"/>
        <v>12.346070384380084</v>
      </c>
      <c r="D187" s="2">
        <f t="shared" si="8"/>
        <v>23.325470471100459</v>
      </c>
    </row>
    <row r="188" spans="1:4" x14ac:dyDescent="0.35">
      <c r="A188">
        <f>ReIm!A188</f>
        <v>23.375</v>
      </c>
      <c r="B188" s="2">
        <f t="shared" si="6"/>
        <v>28.080459589779419</v>
      </c>
      <c r="C188" s="2">
        <f t="shared" si="7"/>
        <v>12.322783761194259</v>
      </c>
      <c r="D188" s="2">
        <f t="shared" si="8"/>
        <v>23.302183847914634</v>
      </c>
    </row>
    <row r="189" spans="1:4" x14ac:dyDescent="0.35">
      <c r="A189">
        <f>ReIm!A189</f>
        <v>23.5</v>
      </c>
      <c r="B189" s="2">
        <f t="shared" si="6"/>
        <v>28.156253091621235</v>
      </c>
      <c r="C189" s="2">
        <f t="shared" si="7"/>
        <v>12.299621333922449</v>
      </c>
      <c r="D189" s="2">
        <f t="shared" si="8"/>
        <v>23.279021420642824</v>
      </c>
    </row>
    <row r="190" spans="1:4" x14ac:dyDescent="0.35">
      <c r="A190">
        <f>ReIm!A190</f>
        <v>23.625</v>
      </c>
      <c r="B190" s="2">
        <f t="shared" si="6"/>
        <v>28.231865019319581</v>
      </c>
      <c r="C190" s="2">
        <f t="shared" si="7"/>
        <v>12.276581784826806</v>
      </c>
      <c r="D190" s="2">
        <f t="shared" si="8"/>
        <v>23.255981871547185</v>
      </c>
    </row>
    <row r="191" spans="1:4" x14ac:dyDescent="0.35">
      <c r="A191">
        <f>ReIm!A191</f>
        <v>23.75</v>
      </c>
      <c r="B191" s="2">
        <f t="shared" si="6"/>
        <v>28.307296771606712</v>
      </c>
      <c r="C191" s="2">
        <f t="shared" si="7"/>
        <v>12.253663817030958</v>
      </c>
      <c r="D191" s="2">
        <f t="shared" si="8"/>
        <v>23.233063903751336</v>
      </c>
    </row>
    <row r="192" spans="1:4" x14ac:dyDescent="0.35">
      <c r="A192">
        <f>ReIm!A192</f>
        <v>23.875</v>
      </c>
      <c r="B192" s="2">
        <f t="shared" si="6"/>
        <v>28.382549729363088</v>
      </c>
      <c r="C192" s="2">
        <f t="shared" si="7"/>
        <v>12.230866154081973</v>
      </c>
      <c r="D192" s="2">
        <f t="shared" si="8"/>
        <v>23.210266240802348</v>
      </c>
    </row>
    <row r="193" spans="1:4" x14ac:dyDescent="0.35">
      <c r="A193">
        <f>ReIm!A193</f>
        <v>24</v>
      </c>
      <c r="B193" s="2">
        <f t="shared" si="6"/>
        <v>28.457625255934481</v>
      </c>
      <c r="C193" s="2">
        <f t="shared" si="7"/>
        <v>12.208187539523752</v>
      </c>
      <c r="D193" s="2">
        <f t="shared" si="8"/>
        <v>23.187587626244127</v>
      </c>
    </row>
    <row r="194" spans="1:4" x14ac:dyDescent="0.35">
      <c r="A194">
        <f>ReIm!A194</f>
        <v>24.125</v>
      </c>
      <c r="B194" s="2">
        <f t="shared" si="6"/>
        <v>28.532524697441868</v>
      </c>
      <c r="C194" s="2">
        <f t="shared" si="7"/>
        <v>12.18562673648151</v>
      </c>
      <c r="D194" s="2">
        <f t="shared" si="8"/>
        <v>23.165026823201885</v>
      </c>
    </row>
    <row r="195" spans="1:4" x14ac:dyDescent="0.35">
      <c r="A195">
        <f>ReIm!A195</f>
        <v>24.25</v>
      </c>
      <c r="B195" s="2">
        <f t="shared" ref="B195:B258" si="9">IF(A195&lt;=60,(5.42 *SQRT(A195) + 0.044 * A195 +1.76/SQRT(A195))+ 5 * 0.02 * SQRT(A195),)</f>
        <v>28.60724938308428</v>
      </c>
      <c r="C195" s="2">
        <f t="shared" ref="C195:C258" si="10">IF($A195&lt;0.5,9+8*$A195,IF($A195&lt;20,13,IF($A195&lt;=60,13-10*LOG($A195/20),)))</f>
        <v>12.163182527256987</v>
      </c>
      <c r="D195" s="2">
        <f t="shared" ref="D195:D258" si="11">IF($A195&lt;5,30,IF($A195&lt;=60,30-10*LOG($A195/5),))</f>
        <v>23.142582613977364</v>
      </c>
    </row>
    <row r="196" spans="1:4" x14ac:dyDescent="0.35">
      <c r="A196">
        <f>ReIm!A196</f>
        <v>24.375</v>
      </c>
      <c r="B196" s="2">
        <f t="shared" si="9"/>
        <v>28.681800625434921</v>
      </c>
      <c r="C196" s="2">
        <f t="shared" si="10"/>
        <v>12.140853712934067</v>
      </c>
      <c r="D196" s="2">
        <f t="shared" si="11"/>
        <v>23.120253799654442</v>
      </c>
    </row>
    <row r="197" spans="1:4" x14ac:dyDescent="0.35">
      <c r="A197">
        <f>ReIm!A197</f>
        <v>24.5</v>
      </c>
      <c r="B197" s="2">
        <f t="shared" si="9"/>
        <v>28.756179720730572</v>
      </c>
      <c r="C197" s="2">
        <f t="shared" si="10"/>
        <v>12.118639112994487</v>
      </c>
      <c r="D197" s="2">
        <f t="shared" si="11"/>
        <v>23.098039199714862</v>
      </c>
    </row>
    <row r="198" spans="1:4" x14ac:dyDescent="0.35">
      <c r="A198">
        <f>ReIm!A198</f>
        <v>24.625</v>
      </c>
      <c r="B198" s="2">
        <f t="shared" si="9"/>
        <v>28.830387949154662</v>
      </c>
      <c r="C198" s="2">
        <f t="shared" si="10"/>
        <v>12.096537564943318</v>
      </c>
      <c r="D198" s="2">
        <f t="shared" si="11"/>
        <v>23.075937651663693</v>
      </c>
    </row>
    <row r="199" spans="1:4" x14ac:dyDescent="0.35">
      <c r="A199">
        <f>ReIm!A199</f>
        <v>24.75</v>
      </c>
      <c r="B199" s="2">
        <f t="shared" si="9"/>
        <v>28.904426575113952</v>
      </c>
      <c r="C199" s="2">
        <f t="shared" si="10"/>
        <v>12.074547923943937</v>
      </c>
      <c r="D199" s="2">
        <f t="shared" si="11"/>
        <v>23.053948010664314</v>
      </c>
    </row>
    <row r="200" spans="1:4" x14ac:dyDescent="0.35">
      <c r="A200">
        <f>ReIm!A200</f>
        <v>24.875</v>
      </c>
      <c r="B200" s="2">
        <f t="shared" si="9"/>
        <v>28.978296847509231</v>
      </c>
      <c r="C200" s="2">
        <f t="shared" si="10"/>
        <v>12.052669062462181</v>
      </c>
      <c r="D200" s="2">
        <f t="shared" si="11"/>
        <v>23.032069149182558</v>
      </c>
    </row>
    <row r="201" spans="1:4" x14ac:dyDescent="0.35">
      <c r="A201">
        <f>ReIm!A201</f>
        <v>25</v>
      </c>
      <c r="B201" s="2">
        <f t="shared" si="9"/>
        <v>29.052000000000003</v>
      </c>
      <c r="C201" s="2">
        <f t="shared" si="10"/>
        <v>12.030899869919436</v>
      </c>
      <c r="D201" s="2">
        <f t="shared" si="11"/>
        <v>23.010299956639813</v>
      </c>
    </row>
    <row r="202" spans="1:4" x14ac:dyDescent="0.35">
      <c r="A202">
        <f>ReIm!A202</f>
        <v>25.125</v>
      </c>
      <c r="B202" s="2">
        <f t="shared" si="9"/>
        <v>29.125537251263406</v>
      </c>
      <c r="C202" s="2">
        <f t="shared" si="10"/>
        <v>12.009239252354359</v>
      </c>
      <c r="D202" s="2">
        <f t="shared" si="11"/>
        <v>22.988639339074734</v>
      </c>
    </row>
    <row r="203" spans="1:4" x14ac:dyDescent="0.35">
      <c r="A203">
        <f>ReIm!A203</f>
        <v>25.25</v>
      </c>
      <c r="B203" s="2">
        <f t="shared" si="9"/>
        <v>29.198909805247574</v>
      </c>
      <c r="C203" s="2">
        <f t="shared" si="10"/>
        <v>11.98768613209301</v>
      </c>
      <c r="D203" s="2">
        <f t="shared" si="11"/>
        <v>22.967086218813385</v>
      </c>
    </row>
    <row r="204" spans="1:4" x14ac:dyDescent="0.35">
      <c r="A204">
        <f>ReIm!A204</f>
        <v>25.375</v>
      </c>
      <c r="B204" s="2">
        <f t="shared" si="9"/>
        <v>29.272118851419407</v>
      </c>
      <c r="C204" s="2">
        <f t="shared" si="10"/>
        <v>11.966239447427117</v>
      </c>
      <c r="D204" s="2">
        <f t="shared" si="11"/>
        <v>22.945639534147496</v>
      </c>
    </row>
    <row r="205" spans="1:4" x14ac:dyDescent="0.35">
      <c r="A205">
        <f>ReIm!A205</f>
        <v>25.5</v>
      </c>
      <c r="B205" s="2">
        <f t="shared" si="9"/>
        <v>29.345165565007122</v>
      </c>
      <c r="C205" s="2">
        <f t="shared" si="10"/>
        <v>11.944898152300262</v>
      </c>
      <c r="D205" s="2">
        <f t="shared" si="11"/>
        <v>22.924298239020636</v>
      </c>
    </row>
    <row r="206" spans="1:4" x14ac:dyDescent="0.35">
      <c r="A206">
        <f>ReIm!A206</f>
        <v>25.625</v>
      </c>
      <c r="B206" s="2">
        <f t="shared" si="9"/>
        <v>29.418051107237549</v>
      </c>
      <c r="C206" s="2">
        <f t="shared" si="10"/>
        <v>11.923661216001705</v>
      </c>
      <c r="D206" s="2">
        <f t="shared" si="11"/>
        <v>22.90306130272208</v>
      </c>
    </row>
    <row r="207" spans="1:4" x14ac:dyDescent="0.35">
      <c r="A207">
        <f>ReIm!A207</f>
        <v>25.75</v>
      </c>
      <c r="B207" s="2">
        <f t="shared" si="9"/>
        <v>29.490776625568355</v>
      </c>
      <c r="C207" s="2">
        <f t="shared" si="10"/>
        <v>11.902527622867714</v>
      </c>
      <c r="D207" s="2">
        <f t="shared" si="11"/>
        <v>22.881927709588091</v>
      </c>
    </row>
    <row r="208" spans="1:4" x14ac:dyDescent="0.35">
      <c r="A208">
        <f>ReIm!A208</f>
        <v>25.875</v>
      </c>
      <c r="B208" s="2">
        <f t="shared" si="9"/>
        <v>29.563343253915438</v>
      </c>
      <c r="C208" s="2">
        <f t="shared" si="10"/>
        <v>11.881496371990071</v>
      </c>
      <c r="D208" s="2">
        <f t="shared" si="11"/>
        <v>22.860896458710446</v>
      </c>
    </row>
    <row r="209" spans="1:4" x14ac:dyDescent="0.35">
      <c r="A209">
        <f>ReIm!A209</f>
        <v>26</v>
      </c>
      <c r="B209" s="2">
        <f t="shared" si="9"/>
        <v>29.63575211287537</v>
      </c>
      <c r="C209" s="2">
        <f t="shared" si="10"/>
        <v>11.860566476931632</v>
      </c>
      <c r="D209" s="2">
        <f t="shared" si="11"/>
        <v>22.839966563652006</v>
      </c>
    </row>
    <row r="210" spans="1:4" x14ac:dyDescent="0.35">
      <c r="A210">
        <f>ReIm!A210</f>
        <v>26.125</v>
      </c>
      <c r="B210" s="2">
        <f t="shared" si="9"/>
        <v>29.708004309943345</v>
      </c>
      <c r="C210" s="2">
        <f t="shared" si="10"/>
        <v>11.839736965448708</v>
      </c>
      <c r="D210" s="2">
        <f t="shared" si="11"/>
        <v>22.819137052169083</v>
      </c>
    </row>
    <row r="211" spans="1:4" x14ac:dyDescent="0.35">
      <c r="A211">
        <f>ReIm!A211</f>
        <v>26.25</v>
      </c>
      <c r="B211" s="2">
        <f t="shared" si="9"/>
        <v>29.780100939726378</v>
      </c>
      <c r="C211" s="2">
        <f t="shared" si="10"/>
        <v>11.819006879220055</v>
      </c>
      <c r="D211" s="2">
        <f t="shared" si="11"/>
        <v>22.79840696594043</v>
      </c>
    </row>
    <row r="212" spans="1:4" x14ac:dyDescent="0.35">
      <c r="A212">
        <f>ReIm!A212</f>
        <v>26.375</v>
      </c>
      <c r="B212" s="2">
        <f t="shared" si="9"/>
        <v>29.852043084152221</v>
      </c>
      <c r="C212" s="2">
        <f t="shared" si="10"/>
        <v>11.798375273582321</v>
      </c>
      <c r="D212" s="2">
        <f t="shared" si="11"/>
        <v>22.777775360302698</v>
      </c>
    </row>
    <row r="213" spans="1:4" x14ac:dyDescent="0.35">
      <c r="A213">
        <f>ReIm!A213</f>
        <v>26.5</v>
      </c>
      <c r="B213" s="2">
        <f t="shared" si="9"/>
        <v>29.923831812673878</v>
      </c>
      <c r="C213" s="2">
        <f t="shared" si="10"/>
        <v>11.777841217271733</v>
      </c>
      <c r="D213" s="2">
        <f t="shared" si="11"/>
        <v>22.75724130399211</v>
      </c>
    </row>
    <row r="214" spans="1:4" x14ac:dyDescent="0.35">
      <c r="A214">
        <f>ReIm!A214</f>
        <v>26.625</v>
      </c>
      <c r="B214" s="2">
        <f t="shared" si="9"/>
        <v>29.995468182469907</v>
      </c>
      <c r="C214" s="2">
        <f t="shared" si="10"/>
        <v>11.757403792171871</v>
      </c>
      <c r="D214" s="2">
        <f t="shared" si="11"/>
        <v>22.736803878892246</v>
      </c>
    </row>
    <row r="215" spans="1:4" x14ac:dyDescent="0.35">
      <c r="A215">
        <f>ReIm!A215</f>
        <v>26.75</v>
      </c>
      <c r="B215" s="2">
        <f t="shared" si="9"/>
        <v>30.066953238640611</v>
      </c>
      <c r="C215" s="2">
        <f t="shared" si="10"/>
        <v>11.73706209306734</v>
      </c>
      <c r="D215" s="2">
        <f t="shared" si="11"/>
        <v>22.716462179787715</v>
      </c>
    </row>
    <row r="216" spans="1:4" x14ac:dyDescent="0.35">
      <c r="A216">
        <f>ReIm!A216</f>
        <v>26.875</v>
      </c>
      <c r="B216" s="2">
        <f t="shared" si="9"/>
        <v>30.138288014400224</v>
      </c>
      <c r="C216" s="2">
        <f t="shared" si="10"/>
        <v>11.716815227403195</v>
      </c>
      <c r="D216" s="2">
        <f t="shared" si="11"/>
        <v>22.69621531412357</v>
      </c>
    </row>
    <row r="217" spans="1:4" x14ac:dyDescent="0.35">
      <c r="A217">
        <f>ReIm!A217</f>
        <v>27</v>
      </c>
      <c r="B217" s="2">
        <f t="shared" si="9"/>
        <v>30.209473531265186</v>
      </c>
      <c r="C217" s="2">
        <f t="shared" si="10"/>
        <v>11.696662315049938</v>
      </c>
      <c r="D217" s="2">
        <f t="shared" si="11"/>
        <v>22.676062401770317</v>
      </c>
    </row>
    <row r="218" spans="1:4" x14ac:dyDescent="0.35">
      <c r="A218">
        <f>ReIm!A218</f>
        <v>27.125</v>
      </c>
      <c r="B218" s="2">
        <f t="shared" si="9"/>
        <v>30.280510799238602</v>
      </c>
      <c r="C218" s="2">
        <f t="shared" si="10"/>
        <v>11.676602488073954</v>
      </c>
      <c r="D218" s="2">
        <f t="shared" si="11"/>
        <v>22.656002574794329</v>
      </c>
    </row>
    <row r="219" spans="1:4" x14ac:dyDescent="0.35">
      <c r="A219">
        <f>ReIm!A219</f>
        <v>27.25</v>
      </c>
      <c r="B219" s="2">
        <f t="shared" si="9"/>
        <v>30.351400816990964</v>
      </c>
      <c r="C219" s="2">
        <f t="shared" si="10"/>
        <v>11.6566348905132</v>
      </c>
      <c r="D219" s="2">
        <f t="shared" si="11"/>
        <v>22.636034977233574</v>
      </c>
    </row>
    <row r="220" spans="1:4" x14ac:dyDescent="0.35">
      <c r="A220">
        <f>ReIm!A220</f>
        <v>27.375</v>
      </c>
      <c r="B220" s="2">
        <f t="shared" si="9"/>
        <v>30.422144572037276</v>
      </c>
      <c r="C220" s="2">
        <f t="shared" si="10"/>
        <v>11.636758678158065</v>
      </c>
      <c r="D220" s="2">
        <f t="shared" si="11"/>
        <v>22.616158764878442</v>
      </c>
    </row>
    <row r="221" spans="1:4" x14ac:dyDescent="0.35">
      <c r="A221">
        <f>ReIm!A221</f>
        <v>27.5</v>
      </c>
      <c r="B221" s="2">
        <f t="shared" si="9"/>
        <v>30.492743040910632</v>
      </c>
      <c r="C221" s="2">
        <f t="shared" si="10"/>
        <v>11.616973018337186</v>
      </c>
      <c r="D221" s="2">
        <f t="shared" si="11"/>
        <v>22.596373105057559</v>
      </c>
    </row>
    <row r="222" spans="1:4" x14ac:dyDescent="0.35">
      <c r="A222">
        <f>ReIm!A222</f>
        <v>27.625</v>
      </c>
      <c r="B222" s="2">
        <f t="shared" si="9"/>
        <v>30.563197189332286</v>
      </c>
      <c r="C222" s="2">
        <f t="shared" si="10"/>
        <v>11.59727708970814</v>
      </c>
      <c r="D222" s="2">
        <f t="shared" si="11"/>
        <v>22.576677176428518</v>
      </c>
    </row>
    <row r="223" spans="1:4" x14ac:dyDescent="0.35">
      <c r="A223">
        <f>ReIm!A223</f>
        <v>27.75</v>
      </c>
      <c r="B223" s="2">
        <f t="shared" si="9"/>
        <v>30.633507972378435</v>
      </c>
      <c r="C223" s="2">
        <f t="shared" si="10"/>
        <v>11.577670082052862</v>
      </c>
      <c r="D223" s="2">
        <f t="shared" si="11"/>
        <v>22.557070168773237</v>
      </c>
    </row>
    <row r="224" spans="1:4" x14ac:dyDescent="0.35">
      <c r="A224">
        <f>ReIm!A224</f>
        <v>27.875</v>
      </c>
      <c r="B224" s="2">
        <f t="shared" si="9"/>
        <v>30.703676334643671</v>
      </c>
      <c r="C224" s="2">
        <f t="shared" si="10"/>
        <v>11.558151196077642</v>
      </c>
      <c r="D224" s="2">
        <f t="shared" si="11"/>
        <v>22.537551282798017</v>
      </c>
    </row>
    <row r="225" spans="1:4" x14ac:dyDescent="0.35">
      <c r="A225">
        <f>ReIm!A225</f>
        <v>28</v>
      </c>
      <c r="B225" s="2">
        <f t="shared" si="9"/>
        <v>30.773703210401202</v>
      </c>
      <c r="C225" s="2">
        <f t="shared" si="10"/>
        <v>11.53871964321762</v>
      </c>
      <c r="D225" s="2">
        <f t="shared" si="11"/>
        <v>22.518119729937997</v>
      </c>
    </row>
    <row r="226" spans="1:4" x14ac:dyDescent="0.35">
      <c r="A226">
        <f>ReIm!A226</f>
        <v>28.125</v>
      </c>
      <c r="B226" s="2">
        <f t="shared" si="9"/>
        <v>30.843589523759956</v>
      </c>
      <c r="C226" s="2">
        <f t="shared" si="10"/>
        <v>11.519374645445623</v>
      </c>
      <c r="D226" s="2">
        <f t="shared" si="11"/>
        <v>22.498774732165998</v>
      </c>
    </row>
    <row r="227" spans="1:4" x14ac:dyDescent="0.35">
      <c r="A227">
        <f>ReIm!A227</f>
        <v>28.25</v>
      </c>
      <c r="B227" s="2">
        <f t="shared" si="9"/>
        <v>30.913336188818658</v>
      </c>
      <c r="C227" s="2">
        <f t="shared" si="10"/>
        <v>11.500115435085238</v>
      </c>
      <c r="D227" s="2">
        <f t="shared" si="11"/>
        <v>22.479515521805613</v>
      </c>
    </row>
    <row r="228" spans="1:4" x14ac:dyDescent="0.35">
      <c r="A228">
        <f>ReIm!A228</f>
        <v>28.375</v>
      </c>
      <c r="B228" s="2">
        <f t="shared" si="9"/>
        <v>30.982944109816877</v>
      </c>
      <c r="C228" s="2">
        <f t="shared" si="10"/>
        <v>11.480941254628021</v>
      </c>
      <c r="D228" s="2">
        <f t="shared" si="11"/>
        <v>22.460341341348396</v>
      </c>
    </row>
    <row r="229" spans="1:4" x14ac:dyDescent="0.35">
      <c r="A229">
        <f>ReIm!A229</f>
        <v>28.5</v>
      </c>
      <c r="B229" s="2">
        <f t="shared" si="9"/>
        <v>31.052414181283176</v>
      </c>
      <c r="C229" s="2">
        <f t="shared" si="10"/>
        <v>11.46185135655471</v>
      </c>
      <c r="D229" s="2">
        <f t="shared" si="11"/>
        <v>22.441251443275085</v>
      </c>
    </row>
    <row r="230" spans="1:4" x14ac:dyDescent="0.35">
      <c r="A230">
        <f>ReIm!A230</f>
        <v>28.625</v>
      </c>
      <c r="B230" s="2">
        <f t="shared" si="9"/>
        <v>31.12174728818038</v>
      </c>
      <c r="C230" s="2">
        <f t="shared" si="10"/>
        <v>11.442845003160368</v>
      </c>
      <c r="D230" s="2">
        <f t="shared" si="11"/>
        <v>22.422245089880747</v>
      </c>
    </row>
    <row r="231" spans="1:4" x14ac:dyDescent="0.35">
      <c r="A231">
        <f>ReIm!A231</f>
        <v>28.75</v>
      </c>
      <c r="B231" s="2">
        <f t="shared" si="9"/>
        <v>31.190944306048149</v>
      </c>
      <c r="C231" s="2">
        <f t="shared" si="10"/>
        <v>11.42392146638332</v>
      </c>
      <c r="D231" s="2">
        <f t="shared" si="11"/>
        <v>22.403321553103694</v>
      </c>
    </row>
    <row r="232" spans="1:4" x14ac:dyDescent="0.35">
      <c r="A232">
        <f>ReIm!A232</f>
        <v>28.875</v>
      </c>
      <c r="B232" s="2">
        <f t="shared" si="9"/>
        <v>31.260006101142714</v>
      </c>
      <c r="C232" s="2">
        <f t="shared" si="10"/>
        <v>11.405080027637805</v>
      </c>
      <c r="D232" s="2">
        <f t="shared" si="11"/>
        <v>22.38448011435818</v>
      </c>
    </row>
    <row r="233" spans="1:4" x14ac:dyDescent="0.35">
      <c r="A233">
        <f>ReIm!A233</f>
        <v>29</v>
      </c>
      <c r="B233" s="2">
        <f t="shared" si="9"/>
        <v>31.328933530574073</v>
      </c>
      <c r="C233" s="2">
        <f t="shared" si="10"/>
        <v>11.386319977650251</v>
      </c>
      <c r="D233" s="2">
        <f t="shared" si="11"/>
        <v>22.365720064370628</v>
      </c>
    </row>
    <row r="234" spans="1:4" x14ac:dyDescent="0.35">
      <c r="A234">
        <f>ReIm!A234</f>
        <v>29.125</v>
      </c>
      <c r="B234" s="2">
        <f t="shared" si="9"/>
        <v>31.397727442440509</v>
      </c>
      <c r="C234" s="2">
        <f t="shared" si="10"/>
        <v>11.367640616299058</v>
      </c>
      <c r="D234" s="2">
        <f t="shared" si="11"/>
        <v>22.347040703019434</v>
      </c>
    </row>
    <row r="235" spans="1:4" x14ac:dyDescent="0.35">
      <c r="A235">
        <f>ReIm!A235</f>
        <v>29.25</v>
      </c>
      <c r="B235" s="2">
        <f t="shared" si="9"/>
        <v>31.46638867596063</v>
      </c>
      <c r="C235" s="2">
        <f t="shared" si="10"/>
        <v>11.34904125245782</v>
      </c>
      <c r="D235" s="2">
        <f t="shared" si="11"/>
        <v>22.328441339178195</v>
      </c>
    </row>
    <row r="236" spans="1:4" x14ac:dyDescent="0.35">
      <c r="A236">
        <f>ReIm!A236</f>
        <v>29.375</v>
      </c>
      <c r="B236" s="2">
        <f t="shared" si="9"/>
        <v>31.534918061602912</v>
      </c>
      <c r="C236" s="2">
        <f t="shared" si="10"/>
        <v>11.330521203841885</v>
      </c>
      <c r="D236" s="2">
        <f t="shared" si="11"/>
        <v>22.309921290562261</v>
      </c>
    </row>
    <row r="237" spans="1:4" x14ac:dyDescent="0.35">
      <c r="A237">
        <f>ReIm!A237</f>
        <v>29.5</v>
      </c>
      <c r="B237" s="2">
        <f t="shared" si="9"/>
        <v>31.603316421212803</v>
      </c>
      <c r="C237" s="2">
        <f t="shared" si="10"/>
        <v>11.312079796858182</v>
      </c>
      <c r="D237" s="2">
        <f t="shared" si="11"/>
        <v>22.291479883578557</v>
      </c>
    </row>
    <row r="238" spans="1:4" x14ac:dyDescent="0.35">
      <c r="A238">
        <f>ReIm!A238</f>
        <v>29.625</v>
      </c>
      <c r="B238" s="2">
        <f t="shared" si="9"/>
        <v>31.671584568137529</v>
      </c>
      <c r="C238" s="2">
        <f t="shared" si="10"/>
        <v>11.293716366458209</v>
      </c>
      <c r="D238" s="2">
        <f t="shared" si="11"/>
        <v>22.273116453178584</v>
      </c>
    </row>
    <row r="239" spans="1:4" x14ac:dyDescent="0.35">
      <c r="A239">
        <f>ReIm!A239</f>
        <v>29.75</v>
      </c>
      <c r="B239" s="2">
        <f t="shared" si="9"/>
        <v>31.739723307348502</v>
      </c>
      <c r="C239" s="2">
        <f t="shared" si="10"/>
        <v>11.275430255994127</v>
      </c>
      <c r="D239" s="2">
        <f t="shared" si="11"/>
        <v>22.254830342714506</v>
      </c>
    </row>
    <row r="240" spans="1:4" x14ac:dyDescent="0.35">
      <c r="A240">
        <f>ReIm!A240</f>
        <v>29.875</v>
      </c>
      <c r="B240" s="2">
        <f t="shared" si="9"/>
        <v>31.807733435561545</v>
      </c>
      <c r="C240" s="2">
        <f t="shared" si="10"/>
        <v>11.257220817077872</v>
      </c>
      <c r="D240" s="2">
        <f t="shared" si="11"/>
        <v>22.236620903798247</v>
      </c>
    </row>
    <row r="241" spans="1:4" x14ac:dyDescent="0.35">
      <c r="A241">
        <f>ReIm!A241</f>
        <v>30</v>
      </c>
      <c r="B241" s="2">
        <f t="shared" si="9"/>
        <v>31.875615741354867</v>
      </c>
      <c r="C241" s="2">
        <f t="shared" si="10"/>
        <v>11.239087409443188</v>
      </c>
      <c r="D241" s="2">
        <f t="shared" si="11"/>
        <v>22.218487496163561</v>
      </c>
    </row>
    <row r="242" spans="1:4" x14ac:dyDescent="0.35">
      <c r="A242">
        <f>ReIm!A242</f>
        <v>30.125</v>
      </c>
      <c r="B242" s="2">
        <f t="shared" si="9"/>
        <v>31.943371005284899</v>
      </c>
      <c r="C242" s="2">
        <f t="shared" si="10"/>
        <v>11.221029400810563</v>
      </c>
      <c r="D242" s="2">
        <f t="shared" si="11"/>
        <v>22.20042948753094</v>
      </c>
    </row>
    <row r="243" spans="1:4" x14ac:dyDescent="0.35">
      <c r="A243">
        <f>ReIm!A243</f>
        <v>30.25</v>
      </c>
      <c r="B243" s="2">
        <f t="shared" si="9"/>
        <v>32.010999999999996</v>
      </c>
      <c r="C243" s="2">
        <f t="shared" si="10"/>
        <v>11.203046166754936</v>
      </c>
      <c r="D243" s="2">
        <f t="shared" si="11"/>
        <v>22.182446253475312</v>
      </c>
    </row>
    <row r="244" spans="1:4" x14ac:dyDescent="0.35">
      <c r="A244">
        <f>ReIm!A244</f>
        <v>30.375</v>
      </c>
      <c r="B244" s="2">
        <f t="shared" si="9"/>
        <v>32.078503490352141</v>
      </c>
      <c r="C244" s="2">
        <f t="shared" si="10"/>
        <v>11.185137090576125</v>
      </c>
      <c r="D244" s="2">
        <f t="shared" si="11"/>
        <v>22.164537177296502</v>
      </c>
    </row>
    <row r="245" spans="1:4" x14ac:dyDescent="0.35">
      <c r="A245">
        <f>ReIm!A245</f>
        <v>30.5</v>
      </c>
      <c r="B245" s="2">
        <f t="shared" si="9"/>
        <v>32.145882233506505</v>
      </c>
      <c r="C245" s="2">
        <f t="shared" si="10"/>
        <v>11.167301563171954</v>
      </c>
      <c r="D245" s="2">
        <f t="shared" si="11"/>
        <v>22.146701649892329</v>
      </c>
    </row>
    <row r="246" spans="1:4" x14ac:dyDescent="0.35">
      <c r="A246">
        <f>ReIm!A246</f>
        <v>30.625</v>
      </c>
      <c r="B246" s="2">
        <f t="shared" si="9"/>
        <v>32.213136979049196</v>
      </c>
      <c r="C246" s="2">
        <f t="shared" si="10"/>
        <v>11.149538982913922</v>
      </c>
      <c r="D246" s="2">
        <f t="shared" si="11"/>
        <v>22.128939069634299</v>
      </c>
    </row>
    <row r="247" spans="1:4" x14ac:dyDescent="0.35">
      <c r="A247">
        <f>ReIm!A247</f>
        <v>30.75</v>
      </c>
      <c r="B247" s="2">
        <f t="shared" si="9"/>
        <v>32.280268469092931</v>
      </c>
      <c r="C247" s="2">
        <f t="shared" si="10"/>
        <v>11.131848755525457</v>
      </c>
      <c r="D247" s="2">
        <f t="shared" si="11"/>
        <v>22.111248842245832</v>
      </c>
    </row>
    <row r="248" spans="1:4" x14ac:dyDescent="0.35">
      <c r="A248">
        <f>ReIm!A248</f>
        <v>30.875</v>
      </c>
      <c r="B248" s="2">
        <f t="shared" si="9"/>
        <v>32.347277438380914</v>
      </c>
      <c r="C248" s="2">
        <f t="shared" si="10"/>
        <v>11.11423029396259</v>
      </c>
      <c r="D248" s="2">
        <f t="shared" si="11"/>
        <v>22.093630380682967</v>
      </c>
    </row>
    <row r="249" spans="1:4" x14ac:dyDescent="0.35">
      <c r="A249">
        <f>ReIm!A249</f>
        <v>31</v>
      </c>
      <c r="B249" s="2">
        <f t="shared" si="9"/>
        <v>32.414164614388845</v>
      </c>
      <c r="C249" s="2">
        <f t="shared" si="10"/>
        <v>11.096683018297085</v>
      </c>
      <c r="D249" s="2">
        <f t="shared" si="11"/>
        <v>22.07608310501746</v>
      </c>
    </row>
    <row r="250" spans="1:4" x14ac:dyDescent="0.35">
      <c r="A250">
        <f>ReIm!A250</f>
        <v>31.125</v>
      </c>
      <c r="B250" s="2">
        <f t="shared" si="9"/>
        <v>32.480930717425075</v>
      </c>
      <c r="C250" s="2">
        <f t="shared" si="10"/>
        <v>11.079206355601885</v>
      </c>
      <c r="D250" s="2">
        <f t="shared" si="11"/>
        <v>22.058606442322262</v>
      </c>
    </row>
    <row r="251" spans="1:4" x14ac:dyDescent="0.35">
      <c r="A251">
        <f>ReIm!A251</f>
        <v>31.25</v>
      </c>
      <c r="B251" s="2">
        <f t="shared" si="9"/>
        <v>32.547576460729069</v>
      </c>
      <c r="C251" s="2">
        <f t="shared" si="10"/>
        <v>11.061799739838872</v>
      </c>
      <c r="D251" s="2">
        <f t="shared" si="11"/>
        <v>22.04119982655925</v>
      </c>
    </row>
    <row r="252" spans="1:4" x14ac:dyDescent="0.35">
      <c r="A252">
        <f>ReIm!A252</f>
        <v>31.375</v>
      </c>
      <c r="B252" s="2">
        <f t="shared" si="9"/>
        <v>32.614102550568077</v>
      </c>
      <c r="C252" s="2">
        <f t="shared" si="10"/>
        <v>11.044462611748866</v>
      </c>
      <c r="D252" s="2">
        <f t="shared" si="11"/>
        <v>22.023862698469241</v>
      </c>
    </row>
    <row r="253" spans="1:4" x14ac:dyDescent="0.35">
      <c r="A253">
        <f>ReIm!A253</f>
        <v>31.5</v>
      </c>
      <c r="B253" s="2">
        <f t="shared" si="9"/>
        <v>32.680509686332151</v>
      </c>
      <c r="C253" s="2">
        <f t="shared" si="10"/>
        <v>11.027194418743807</v>
      </c>
      <c r="D253" s="2">
        <f t="shared" si="11"/>
        <v>22.006594505464182</v>
      </c>
    </row>
    <row r="254" spans="1:4" x14ac:dyDescent="0.35">
      <c r="A254">
        <f>ReIm!A254</f>
        <v>31.625</v>
      </c>
      <c r="B254" s="2">
        <f t="shared" si="9"/>
        <v>32.746798560627468</v>
      </c>
      <c r="C254" s="2">
        <f t="shared" si="10"/>
        <v>11.009994614801068</v>
      </c>
      <c r="D254" s="2">
        <f t="shared" si="11"/>
        <v>21.989394701521444</v>
      </c>
    </row>
    <row r="255" spans="1:4" x14ac:dyDescent="0.35">
      <c r="A255">
        <f>ReIm!A255</f>
        <v>31.75</v>
      </c>
      <c r="B255" s="2">
        <f t="shared" si="9"/>
        <v>32.812969859368089</v>
      </c>
      <c r="C255" s="2">
        <f t="shared" si="10"/>
        <v>10.992862660359867</v>
      </c>
      <c r="D255" s="2">
        <f t="shared" si="11"/>
        <v>21.972262747080244</v>
      </c>
    </row>
    <row r="256" spans="1:4" x14ac:dyDescent="0.35">
      <c r="A256">
        <f>ReIm!A256</f>
        <v>31.875</v>
      </c>
      <c r="B256" s="2">
        <f t="shared" si="9"/>
        <v>32.879024261866064</v>
      </c>
      <c r="C256" s="2">
        <f t="shared" si="10"/>
        <v>10.975798022219696</v>
      </c>
      <c r="D256" s="2">
        <f t="shared" si="11"/>
        <v>21.955198108940074</v>
      </c>
    </row>
    <row r="257" spans="1:4" x14ac:dyDescent="0.35">
      <c r="A257">
        <f>ReIm!A257</f>
        <v>32</v>
      </c>
      <c r="B257" s="2">
        <f t="shared" si="9"/>
        <v>32.944962440920023</v>
      </c>
      <c r="C257" s="2">
        <f t="shared" si="10"/>
        <v>10.958800173440752</v>
      </c>
      <c r="D257" s="2">
        <f t="shared" si="11"/>
        <v>21.938200260161128</v>
      </c>
    </row>
    <row r="258" spans="1:4" x14ac:dyDescent="0.35">
      <c r="A258">
        <f>ReIm!A258</f>
        <v>32.25</v>
      </c>
      <c r="B258" s="2">
        <f t="shared" si="9"/>
        <v>33.076492787844124</v>
      </c>
      <c r="C258" s="2">
        <f t="shared" si="10"/>
        <v>10.925002766926946</v>
      </c>
      <c r="D258" s="2">
        <f t="shared" si="11"/>
        <v>21.904402853647323</v>
      </c>
    </row>
    <row r="259" spans="1:4" x14ac:dyDescent="0.35">
      <c r="A259">
        <f>ReIm!A259</f>
        <v>32.5</v>
      </c>
      <c r="B259" s="2">
        <f t="shared" ref="B259:B322" si="12">IF(A259&lt;=60,(5.42 *SQRT(A259) + 0.044 * A259 +1.76/SQRT(A259))+ 5 * 0.02 * SQRT(A259),)</f>
        <v>33.207566155532284</v>
      </c>
      <c r="C259" s="2">
        <f t="shared" ref="C259:C322" si="13">IF($A259&lt;0.5,9+8*$A259,IF($A259&lt;20,13,IF($A259&lt;=60,13-10*LOG($A259/20),)))</f>
        <v>10.891466346851068</v>
      </c>
      <c r="D259" s="2">
        <f t="shared" ref="D259:D322" si="14">IF($A259&lt;5,30,IF($A259&lt;=60,30-10*LOG($A259/5),))</f>
        <v>21.870866433571443</v>
      </c>
    </row>
    <row r="260" spans="1:4" x14ac:dyDescent="0.35">
      <c r="A260">
        <f>ReIm!A260</f>
        <v>32.75</v>
      </c>
      <c r="B260" s="2">
        <f t="shared" si="12"/>
        <v>33.338187700581173</v>
      </c>
      <c r="C260" s="2">
        <f t="shared" si="13"/>
        <v>10.858186913361793</v>
      </c>
      <c r="D260" s="2">
        <f t="shared" si="14"/>
        <v>21.83758700008217</v>
      </c>
    </row>
    <row r="261" spans="1:4" x14ac:dyDescent="0.35">
      <c r="A261">
        <f>ReIm!A261</f>
        <v>33</v>
      </c>
      <c r="B261" s="2">
        <f t="shared" si="12"/>
        <v>33.468362483371948</v>
      </c>
      <c r="C261" s="2">
        <f t="shared" si="13"/>
        <v>10.825160557860936</v>
      </c>
      <c r="D261" s="2">
        <f t="shared" si="14"/>
        <v>21.804560644581315</v>
      </c>
    </row>
    <row r="262" spans="1:4" x14ac:dyDescent="0.35">
      <c r="A262">
        <f>ReIm!A262</f>
        <v>33.25</v>
      </c>
      <c r="B262" s="2">
        <f t="shared" si="12"/>
        <v>33.598095470563891</v>
      </c>
      <c r="C262" s="2">
        <f t="shared" si="13"/>
        <v>10.792383460248578</v>
      </c>
      <c r="D262" s="2">
        <f t="shared" si="14"/>
        <v>21.771783546968955</v>
      </c>
    </row>
    <row r="263" spans="1:4" x14ac:dyDescent="0.35">
      <c r="A263">
        <f>ReIm!A263</f>
        <v>33.5</v>
      </c>
      <c r="B263" s="2">
        <f t="shared" si="12"/>
        <v>33.72739153750566</v>
      </c>
      <c r="C263" s="2">
        <f t="shared" si="13"/>
        <v>10.75985188627136</v>
      </c>
      <c r="D263" s="2">
        <f t="shared" si="14"/>
        <v>21.739251972991735</v>
      </c>
    </row>
    <row r="264" spans="1:4" x14ac:dyDescent="0.35">
      <c r="A264">
        <f>ReIm!A264</f>
        <v>33.75</v>
      </c>
      <c r="B264" s="2">
        <f t="shared" si="12"/>
        <v>33.856255470567419</v>
      </c>
      <c r="C264" s="2">
        <f t="shared" si="13"/>
        <v>10.727562184969376</v>
      </c>
      <c r="D264" s="2">
        <f t="shared" si="14"/>
        <v>21.706962271689751</v>
      </c>
    </row>
    <row r="265" spans="1:4" x14ac:dyDescent="0.35">
      <c r="A265">
        <f>ReIm!A265</f>
        <v>34</v>
      </c>
      <c r="B265" s="2">
        <f t="shared" si="12"/>
        <v>33.984691969396877</v>
      </c>
      <c r="C265" s="2">
        <f t="shared" si="13"/>
        <v>10.695510786217261</v>
      </c>
      <c r="D265" s="2">
        <f t="shared" si="14"/>
        <v>21.674910872937637</v>
      </c>
    </row>
    <row r="266" spans="1:4" x14ac:dyDescent="0.35">
      <c r="A266">
        <f>ReIm!A266</f>
        <v>34.25</v>
      </c>
      <c r="B266" s="2">
        <f t="shared" si="12"/>
        <v>34.112705649102473</v>
      </c>
      <c r="C266" s="2">
        <f t="shared" si="13"/>
        <v>10.663694198355369</v>
      </c>
      <c r="D266" s="2">
        <f t="shared" si="14"/>
        <v>21.643094285075744</v>
      </c>
    </row>
    <row r="267" spans="1:4" x14ac:dyDescent="0.35">
      <c r="A267">
        <f>ReIm!A267</f>
        <v>34.5</v>
      </c>
      <c r="B267" s="2">
        <f t="shared" si="12"/>
        <v>34.240301042366298</v>
      </c>
      <c r="C267" s="2">
        <f t="shared" si="13"/>
        <v>10.63210900590707</v>
      </c>
      <c r="D267" s="2">
        <f t="shared" si="14"/>
        <v>21.611509092627447</v>
      </c>
    </row>
    <row r="268" spans="1:4" x14ac:dyDescent="0.35">
      <c r="A268">
        <f>ReIm!A268</f>
        <v>34.75</v>
      </c>
      <c r="B268" s="2">
        <f t="shared" si="12"/>
        <v>34.367482601489748</v>
      </c>
      <c r="C268" s="2">
        <f t="shared" si="13"/>
        <v>10.600751867378484</v>
      </c>
      <c r="D268" s="2">
        <f t="shared" si="14"/>
        <v>21.580151954098859</v>
      </c>
    </row>
    <row r="269" spans="1:4" x14ac:dyDescent="0.35">
      <c r="A269">
        <f>ReIm!A269</f>
        <v>35</v>
      </c>
      <c r="B269" s="2">
        <f t="shared" si="12"/>
        <v>34.494254700374313</v>
      </c>
      <c r="C269" s="2">
        <f t="shared" si="13"/>
        <v>10.569619513137056</v>
      </c>
      <c r="D269" s="2">
        <f t="shared" si="14"/>
        <v>21.549019599857431</v>
      </c>
    </row>
    <row r="270" spans="1:4" x14ac:dyDescent="0.35">
      <c r="A270">
        <f>ReIm!A270</f>
        <v>35.25</v>
      </c>
      <c r="B270" s="2">
        <f t="shared" si="12"/>
        <v>34.62062163644007</v>
      </c>
      <c r="C270" s="2">
        <f t="shared" si="13"/>
        <v>10.538708743365637</v>
      </c>
      <c r="D270" s="2">
        <f t="shared" si="14"/>
        <v>21.518108830086014</v>
      </c>
    </row>
    <row r="271" spans="1:4" x14ac:dyDescent="0.35">
      <c r="A271">
        <f>ReIm!A271</f>
        <v>35.5</v>
      </c>
      <c r="B271" s="2">
        <f t="shared" si="12"/>
        <v>34.746587632484271</v>
      </c>
      <c r="C271" s="2">
        <f t="shared" si="13"/>
        <v>10.508016426088872</v>
      </c>
      <c r="D271" s="2">
        <f t="shared" si="14"/>
        <v>21.487416512809247</v>
      </c>
    </row>
    <row r="272" spans="1:4" x14ac:dyDescent="0.35">
      <c r="A272">
        <f>ReIm!A272</f>
        <v>35.75</v>
      </c>
      <c r="B272" s="2">
        <f t="shared" si="12"/>
        <v>34.872156838482347</v>
      </c>
      <c r="C272" s="2">
        <f t="shared" si="13"/>
        <v>10.477539495268818</v>
      </c>
      <c r="D272" s="2">
        <f t="shared" si="14"/>
        <v>21.456939581989193</v>
      </c>
    </row>
    <row r="273" spans="1:4" x14ac:dyDescent="0.35">
      <c r="A273">
        <f>ReIm!A273</f>
        <v>36</v>
      </c>
      <c r="B273" s="2">
        <f t="shared" si="12"/>
        <v>34.997333333333337</v>
      </c>
      <c r="C273" s="2">
        <f t="shared" si="13"/>
        <v>10.447274948966939</v>
      </c>
      <c r="D273" s="2">
        <f t="shared" si="14"/>
        <v>21.426675035687314</v>
      </c>
    </row>
    <row r="274" spans="1:4" x14ac:dyDescent="0.35">
      <c r="A274">
        <f>ReIm!A274</f>
        <v>36.25</v>
      </c>
      <c r="B274" s="2">
        <f t="shared" si="12"/>
        <v>35.122121126551903</v>
      </c>
      <c r="C274" s="2">
        <f t="shared" si="13"/>
        <v>10.417219847569687</v>
      </c>
      <c r="D274" s="2">
        <f t="shared" si="14"/>
        <v>21.396619934290065</v>
      </c>
    </row>
    <row r="275" spans="1:4" x14ac:dyDescent="0.35">
      <c r="A275">
        <f>ReIm!A275</f>
        <v>36.5</v>
      </c>
      <c r="B275" s="2">
        <f t="shared" si="12"/>
        <v>35.246524159909058</v>
      </c>
      <c r="C275" s="2">
        <f t="shared" si="13"/>
        <v>10.387371312075064</v>
      </c>
      <c r="D275" s="2">
        <f t="shared" si="14"/>
        <v>21.366771398795443</v>
      </c>
    </row>
    <row r="276" spans="1:4" x14ac:dyDescent="0.35">
      <c r="A276">
        <f>ReIm!A276</f>
        <v>36.75</v>
      </c>
      <c r="B276" s="2">
        <f t="shared" si="12"/>
        <v>35.370546309023197</v>
      </c>
      <c r="C276" s="2">
        <f t="shared" si="13"/>
        <v>10.357726522437675</v>
      </c>
      <c r="D276" s="2">
        <f t="shared" si="14"/>
        <v>21.337126609158052</v>
      </c>
    </row>
    <row r="277" spans="1:4" x14ac:dyDescent="0.35">
      <c r="A277">
        <f>ReIm!A277</f>
        <v>37</v>
      </c>
      <c r="B277" s="2">
        <f t="shared" si="12"/>
        <v>35.494191384903594</v>
      </c>
      <c r="C277" s="2">
        <f t="shared" si="13"/>
        <v>10.328282715969863</v>
      </c>
      <c r="D277" s="2">
        <f t="shared" si="14"/>
        <v>21.307682802690238</v>
      </c>
    </row>
    <row r="278" spans="1:4" x14ac:dyDescent="0.35">
      <c r="A278">
        <f>ReIm!A278</f>
        <v>37.25</v>
      </c>
      <c r="B278" s="2">
        <f t="shared" si="12"/>
        <v>35.617463135447721</v>
      </c>
      <c r="C278" s="2">
        <f t="shared" si="13"/>
        <v>10.299037185796696</v>
      </c>
      <c r="D278" s="2">
        <f t="shared" si="14"/>
        <v>21.278437272517071</v>
      </c>
    </row>
    <row r="279" spans="1:4" x14ac:dyDescent="0.35">
      <c r="A279">
        <f>ReIm!A279</f>
        <v>37.5</v>
      </c>
      <c r="B279" s="2">
        <f t="shared" si="12"/>
        <v>35.740365246894413</v>
      </c>
      <c r="C279" s="2">
        <f t="shared" si="13"/>
        <v>10.269987279362624</v>
      </c>
      <c r="D279" s="2">
        <f t="shared" si="14"/>
        <v>21.249387366082999</v>
      </c>
    </row>
    <row r="280" spans="1:4" x14ac:dyDescent="0.35">
      <c r="A280">
        <f>ReIm!A280</f>
        <v>37.75</v>
      </c>
      <c r="B280" s="2">
        <f t="shared" si="12"/>
        <v>35.862901345234292</v>
      </c>
      <c r="C280" s="2">
        <f t="shared" si="13"/>
        <v>10.241130396987742</v>
      </c>
      <c r="D280" s="2">
        <f t="shared" si="14"/>
        <v>21.220530483708117</v>
      </c>
    </row>
    <row r="281" spans="1:4" x14ac:dyDescent="0.35">
      <c r="A281">
        <f>ReIm!A281</f>
        <v>38</v>
      </c>
      <c r="B281" s="2">
        <f t="shared" si="12"/>
        <v>35.985074997578891</v>
      </c>
      <c r="C281" s="2">
        <f t="shared" si="13"/>
        <v>10.212463990471711</v>
      </c>
      <c r="D281" s="2">
        <f t="shared" si="14"/>
        <v>21.191864077192086</v>
      </c>
    </row>
    <row r="282" spans="1:4" x14ac:dyDescent="0.35">
      <c r="A282">
        <f>ReIm!A282</f>
        <v>38.25</v>
      </c>
      <c r="B282" s="2">
        <f t="shared" si="12"/>
        <v>36.10688971349019</v>
      </c>
      <c r="C282" s="2">
        <f t="shared" si="13"/>
        <v>10.183985561743448</v>
      </c>
      <c r="D282" s="2">
        <f t="shared" si="14"/>
        <v>21.163385648463823</v>
      </c>
    </row>
    <row r="283" spans="1:4" x14ac:dyDescent="0.35">
      <c r="A283">
        <f>ReIm!A283</f>
        <v>38.5</v>
      </c>
      <c r="B283" s="2">
        <f t="shared" si="12"/>
        <v>36.228348946271701</v>
      </c>
      <c r="C283" s="2">
        <f t="shared" si="13"/>
        <v>10.155692661554806</v>
      </c>
      <c r="D283" s="2">
        <f t="shared" si="14"/>
        <v>21.135092748275181</v>
      </c>
    </row>
    <row r="284" spans="1:4" x14ac:dyDescent="0.35">
      <c r="A284">
        <f>ReIm!A284</f>
        <v>38.75</v>
      </c>
      <c r="B284" s="2">
        <f t="shared" si="12"/>
        <v>36.349456094222582</v>
      </c>
      <c r="C284" s="2">
        <f t="shared" si="13"/>
        <v>10.127582888216521</v>
      </c>
      <c r="D284" s="2">
        <f t="shared" si="14"/>
        <v>21.106982974936898</v>
      </c>
    </row>
    <row r="285" spans="1:4" x14ac:dyDescent="0.35">
      <c r="A285">
        <f>ReIm!A285</f>
        <v>39</v>
      </c>
      <c r="B285" s="2">
        <f t="shared" si="12"/>
        <v>36.470214501856113</v>
      </c>
      <c r="C285" s="2">
        <f t="shared" si="13"/>
        <v>10.099653886374821</v>
      </c>
      <c r="D285" s="2">
        <f t="shared" si="14"/>
        <v>21.079053973095196</v>
      </c>
    </row>
    <row r="286" spans="1:4" x14ac:dyDescent="0.35">
      <c r="A286">
        <f>ReIm!A286</f>
        <v>39.25</v>
      </c>
      <c r="B286" s="2">
        <f t="shared" si="12"/>
        <v>36.590627461083599</v>
      </c>
      <c r="C286" s="2">
        <f t="shared" si="13"/>
        <v>10.071903345827099</v>
      </c>
      <c r="D286" s="2">
        <f t="shared" si="14"/>
        <v>21.051303432547474</v>
      </c>
    </row>
    <row r="287" spans="1:4" x14ac:dyDescent="0.35">
      <c r="A287">
        <f>ReIm!A287</f>
        <v>39.5</v>
      </c>
      <c r="B287" s="2">
        <f t="shared" si="12"/>
        <v>36.710698212365095</v>
      </c>
      <c r="C287" s="2">
        <f t="shared" si="13"/>
        <v>10.04432900037521</v>
      </c>
      <c r="D287" s="2">
        <f t="shared" si="14"/>
        <v>21.023729087095585</v>
      </c>
    </row>
    <row r="288" spans="1:4" x14ac:dyDescent="0.35">
      <c r="A288">
        <f>ReIm!A288</f>
        <v>39.75</v>
      </c>
      <c r="B288" s="2">
        <f t="shared" si="12"/>
        <v>36.830429945827824</v>
      </c>
      <c r="C288" s="2">
        <f t="shared" si="13"/>
        <v>10.016928626714922</v>
      </c>
      <c r="D288" s="2">
        <f t="shared" si="14"/>
        <v>20.996328713435297</v>
      </c>
    </row>
    <row r="289" spans="1:4" x14ac:dyDescent="0.35">
      <c r="A289">
        <f>ReIm!A289</f>
        <v>40</v>
      </c>
      <c r="B289" s="2">
        <f t="shared" si="12"/>
        <v>36.949825802353722</v>
      </c>
      <c r="C289" s="2">
        <f t="shared" si="13"/>
        <v>9.9897000433601875</v>
      </c>
      <c r="D289" s="2">
        <f t="shared" si="14"/>
        <v>20.969100130080562</v>
      </c>
    </row>
    <row r="290" spans="1:4" x14ac:dyDescent="0.35">
      <c r="A290">
        <f>ReIm!A290</f>
        <v>40.25</v>
      </c>
      <c r="B290" s="2">
        <f t="shared" si="12"/>
        <v>37.068888874636841</v>
      </c>
      <c r="C290" s="2">
        <f t="shared" si="13"/>
        <v>9.9626411096009377</v>
      </c>
      <c r="D290" s="2">
        <f t="shared" si="14"/>
        <v>20.942041196321313</v>
      </c>
    </row>
    <row r="291" spans="1:4" x14ac:dyDescent="0.35">
      <c r="A291">
        <f>ReIm!A291</f>
        <v>40.5</v>
      </c>
      <c r="B291" s="2">
        <f t="shared" si="12"/>
        <v>37.187622208211749</v>
      </c>
      <c r="C291" s="2">
        <f t="shared" si="13"/>
        <v>9.9357497244931263</v>
      </c>
      <c r="D291" s="2">
        <f t="shared" si="14"/>
        <v>20.915149811213503</v>
      </c>
    </row>
    <row r="292" spans="1:4" x14ac:dyDescent="0.35">
      <c r="A292">
        <f>ReIm!A292</f>
        <v>40.75</v>
      </c>
      <c r="B292" s="2">
        <f t="shared" si="12"/>
        <v>37.306028802453987</v>
      </c>
      <c r="C292" s="2">
        <f t="shared" si="13"/>
        <v>9.9090238258798564</v>
      </c>
      <c r="D292" s="2">
        <f t="shared" si="14"/>
        <v>20.888423912600231</v>
      </c>
    </row>
    <row r="293" spans="1:4" x14ac:dyDescent="0.35">
      <c r="A293">
        <f>ReIm!A293</f>
        <v>41</v>
      </c>
      <c r="B293" s="2">
        <f t="shared" si="12"/>
        <v>37.424111611553272</v>
      </c>
      <c r="C293" s="2">
        <f t="shared" si="13"/>
        <v>9.882461389442458</v>
      </c>
      <c r="D293" s="2">
        <f t="shared" si="14"/>
        <v>20.861861476162833</v>
      </c>
    </row>
    <row r="294" spans="1:4" x14ac:dyDescent="0.35">
      <c r="A294">
        <f>ReIm!A294</f>
        <v>41.25</v>
      </c>
      <c r="B294" s="2">
        <f t="shared" si="12"/>
        <v>37.541873545460611</v>
      </c>
      <c r="C294" s="2">
        <f t="shared" si="13"/>
        <v>9.8560604277803741</v>
      </c>
      <c r="D294" s="2">
        <f t="shared" si="14"/>
        <v>20.835460514500749</v>
      </c>
    </row>
    <row r="295" spans="1:4" x14ac:dyDescent="0.35">
      <c r="A295">
        <f>ReIm!A295</f>
        <v>41.5</v>
      </c>
      <c r="B295" s="2">
        <f t="shared" si="12"/>
        <v>37.659317470809981</v>
      </c>
      <c r="C295" s="2">
        <f t="shared" si="13"/>
        <v>9.8298189895188841</v>
      </c>
      <c r="D295" s="2">
        <f t="shared" si="14"/>
        <v>20.809219076239259</v>
      </c>
    </row>
    <row r="296" spans="1:4" x14ac:dyDescent="0.35">
      <c r="A296">
        <f>ReIm!A296</f>
        <v>41.75</v>
      </c>
      <c r="B296" s="2">
        <f t="shared" si="12"/>
        <v>37.776446211815454</v>
      </c>
      <c r="C296" s="2">
        <f t="shared" si="13"/>
        <v>9.8037351584436045</v>
      </c>
      <c r="D296" s="2">
        <f t="shared" si="14"/>
        <v>20.783135245163979</v>
      </c>
    </row>
    <row r="297" spans="1:4" x14ac:dyDescent="0.35">
      <c r="A297">
        <f>ReIm!A297</f>
        <v>42</v>
      </c>
      <c r="B297" s="2">
        <f t="shared" si="12"/>
        <v>37.893262551144673</v>
      </c>
      <c r="C297" s="2">
        <f t="shared" si="13"/>
        <v>9.7778070526608065</v>
      </c>
      <c r="D297" s="2">
        <f t="shared" si="14"/>
        <v>20.757207139381183</v>
      </c>
    </row>
    <row r="298" spans="1:4" x14ac:dyDescent="0.35">
      <c r="A298">
        <f>ReIm!A298</f>
        <v>42.25</v>
      </c>
      <c r="B298" s="2">
        <f t="shared" si="12"/>
        <v>38.00976923076923</v>
      </c>
      <c r="C298" s="2">
        <f t="shared" si="13"/>
        <v>9.7520328237827005</v>
      </c>
      <c r="D298" s="2">
        <f t="shared" si="14"/>
        <v>20.731432910503077</v>
      </c>
    </row>
    <row r="299" spans="1:4" x14ac:dyDescent="0.35">
      <c r="A299">
        <f>ReIm!A299</f>
        <v>42.5</v>
      </c>
      <c r="B299" s="2">
        <f t="shared" si="12"/>
        <v>38.125968952792896</v>
      </c>
      <c r="C299" s="2">
        <f t="shared" si="13"/>
        <v>9.7264106561366965</v>
      </c>
      <c r="D299" s="2">
        <f t="shared" si="14"/>
        <v>20.705810742857075</v>
      </c>
    </row>
    <row r="300" spans="1:4" x14ac:dyDescent="0.35">
      <c r="A300">
        <f>ReIm!A300</f>
        <v>42.75</v>
      </c>
      <c r="B300" s="2">
        <f t="shared" si="12"/>
        <v>38.241864380258242</v>
      </c>
      <c r="C300" s="2">
        <f t="shared" si="13"/>
        <v>9.700938765997897</v>
      </c>
      <c r="D300" s="2">
        <f t="shared" si="14"/>
        <v>20.680338852718272</v>
      </c>
    </row>
    <row r="301" spans="1:4" x14ac:dyDescent="0.35">
      <c r="A301">
        <f>ReIm!A301</f>
        <v>43</v>
      </c>
      <c r="B301" s="2">
        <f t="shared" si="12"/>
        <v>38.357458137932426</v>
      </c>
      <c r="C301" s="2">
        <f t="shared" si="13"/>
        <v>9.675615400843947</v>
      </c>
      <c r="D301" s="2">
        <f t="shared" si="14"/>
        <v>20.655015487564324</v>
      </c>
    </row>
    <row r="302" spans="1:4" x14ac:dyDescent="0.35">
      <c r="A302">
        <f>ReIm!A302</f>
        <v>43.25</v>
      </c>
      <c r="B302" s="2">
        <f t="shared" si="12"/>
        <v>38.47275281307283</v>
      </c>
      <c r="C302" s="2">
        <f t="shared" si="13"/>
        <v>9.6504388386314819</v>
      </c>
      <c r="D302" s="2">
        <f t="shared" si="14"/>
        <v>20.629838925351859</v>
      </c>
    </row>
    <row r="303" spans="1:4" x14ac:dyDescent="0.35">
      <c r="A303">
        <f>ReIm!A303</f>
        <v>43.5</v>
      </c>
      <c r="B303" s="2">
        <f t="shared" si="12"/>
        <v>38.587750956173032</v>
      </c>
      <c r="C303" s="2">
        <f t="shared" si="13"/>
        <v>9.6254073870934391</v>
      </c>
      <c r="D303" s="2">
        <f t="shared" si="14"/>
        <v>20.604807473813814</v>
      </c>
    </row>
    <row r="304" spans="1:4" x14ac:dyDescent="0.35">
      <c r="A304">
        <f>ReIm!A304</f>
        <v>43.75</v>
      </c>
      <c r="B304" s="2">
        <f t="shared" si="12"/>
        <v>38.702455081689841</v>
      </c>
      <c r="C304" s="2">
        <f t="shared" si="13"/>
        <v>9.6005193830564917</v>
      </c>
      <c r="D304" s="2">
        <f t="shared" si="14"/>
        <v>20.579919469776868</v>
      </c>
    </row>
    <row r="305" spans="1:4" x14ac:dyDescent="0.35">
      <c r="A305">
        <f>ReIm!A305</f>
        <v>44</v>
      </c>
      <c r="B305" s="2">
        <f t="shared" si="12"/>
        <v>38.816867668752046</v>
      </c>
      <c r="C305" s="2">
        <f t="shared" si="13"/>
        <v>9.5757731917779374</v>
      </c>
      <c r="D305" s="2">
        <f t="shared" si="14"/>
        <v>20.555173278498312</v>
      </c>
    </row>
    <row r="306" spans="1:4" x14ac:dyDescent="0.35">
      <c r="A306">
        <f>ReIm!A306</f>
        <v>44.25</v>
      </c>
      <c r="B306" s="2">
        <f t="shared" si="12"/>
        <v>38.930991161851196</v>
      </c>
      <c r="C306" s="2">
        <f t="shared" si="13"/>
        <v>9.5511672063013702</v>
      </c>
      <c r="D306" s="2">
        <f t="shared" si="14"/>
        <v>20.530567293021747</v>
      </c>
    </row>
    <row r="307" spans="1:4" x14ac:dyDescent="0.35">
      <c r="A307">
        <f>ReIm!A307</f>
        <v>44.5</v>
      </c>
      <c r="B307" s="2">
        <f t="shared" si="12"/>
        <v>39.044827971515225</v>
      </c>
      <c r="C307" s="2">
        <f t="shared" si="13"/>
        <v>9.5266998468304962</v>
      </c>
      <c r="D307" s="2">
        <f t="shared" si="14"/>
        <v>20.506099933550871</v>
      </c>
    </row>
    <row r="308" spans="1:4" x14ac:dyDescent="0.35">
      <c r="A308">
        <f>ReIm!A308</f>
        <v>44.75</v>
      </c>
      <c r="B308" s="2">
        <f t="shared" si="12"/>
        <v>39.15838047496532</v>
      </c>
      <c r="C308" s="2">
        <f t="shared" si="13"/>
        <v>9.5023695601205045</v>
      </c>
      <c r="D308" s="2">
        <f t="shared" si="14"/>
        <v>20.481769646840881</v>
      </c>
    </row>
    <row r="309" spans="1:4" x14ac:dyDescent="0.35">
      <c r="A309">
        <f>ReIm!A309</f>
        <v>45</v>
      </c>
      <c r="B309" s="2">
        <f t="shared" si="12"/>
        <v>39.2716510167565</v>
      </c>
      <c r="C309" s="2">
        <f t="shared" si="13"/>
        <v>9.4781748188863748</v>
      </c>
      <c r="D309" s="2">
        <f t="shared" si="14"/>
        <v>20.457574905606752</v>
      </c>
    </row>
    <row r="310" spans="1:4" x14ac:dyDescent="0.35">
      <c r="A310">
        <f>ReIm!A310</f>
        <v>45.25</v>
      </c>
      <c r="B310" s="2">
        <f t="shared" si="12"/>
        <v>39.384641909402447</v>
      </c>
      <c r="C310" s="2">
        <f t="shared" si="13"/>
        <v>9.4541141212275903</v>
      </c>
      <c r="D310" s="2">
        <f t="shared" si="14"/>
        <v>20.433514207947965</v>
      </c>
    </row>
    <row r="311" spans="1:4" x14ac:dyDescent="0.35">
      <c r="A311">
        <f>ReIm!A311</f>
        <v>45.5</v>
      </c>
      <c r="B311" s="2">
        <f t="shared" si="12"/>
        <v>39.497355433985142</v>
      </c>
      <c r="C311" s="2">
        <f t="shared" si="13"/>
        <v>9.4301859900686882</v>
      </c>
      <c r="D311" s="2">
        <f t="shared" si="14"/>
        <v>20.409586076789065</v>
      </c>
    </row>
    <row r="312" spans="1:4" x14ac:dyDescent="0.35">
      <c r="A312">
        <f>ReIm!A312</f>
        <v>45.75</v>
      </c>
      <c r="B312" s="2">
        <f t="shared" si="12"/>
        <v>39.609793840749575</v>
      </c>
      <c r="C312" s="2">
        <f t="shared" si="13"/>
        <v>9.4063889726151402</v>
      </c>
      <c r="D312" s="2">
        <f t="shared" si="14"/>
        <v>20.385789059335515</v>
      </c>
    </row>
    <row r="313" spans="1:4" x14ac:dyDescent="0.35">
      <c r="A313">
        <f>ReIm!A313</f>
        <v>46</v>
      </c>
      <c r="B313" s="2">
        <f t="shared" si="12"/>
        <v>39.721959349684091</v>
      </c>
      <c r="C313" s="2">
        <f t="shared" si="13"/>
        <v>9.3827216398240711</v>
      </c>
      <c r="D313" s="2">
        <f t="shared" si="14"/>
        <v>20.362121726544448</v>
      </c>
    </row>
    <row r="314" spans="1:4" x14ac:dyDescent="0.35">
      <c r="A314">
        <f>ReIm!A314</f>
        <v>46.25</v>
      </c>
      <c r="B314" s="2">
        <f t="shared" si="12"/>
        <v>39.833854151086847</v>
      </c>
      <c r="C314" s="2">
        <f t="shared" si="13"/>
        <v>9.3591825858892985</v>
      </c>
      <c r="D314" s="2">
        <f t="shared" si="14"/>
        <v>20.338582672609675</v>
      </c>
    </row>
    <row r="315" spans="1:4" x14ac:dyDescent="0.35">
      <c r="A315">
        <f>ReIm!A315</f>
        <v>46.5</v>
      </c>
      <c r="B315" s="2">
        <f t="shared" si="12"/>
        <v>39.945480406118541</v>
      </c>
      <c r="C315" s="2">
        <f t="shared" si="13"/>
        <v>9.3357704277402718</v>
      </c>
      <c r="D315" s="2">
        <f t="shared" si="14"/>
        <v>20.315170514460647</v>
      </c>
    </row>
    <row r="316" spans="1:4" x14ac:dyDescent="0.35">
      <c r="A316">
        <f>ReIm!A316</f>
        <v>46.75</v>
      </c>
      <c r="B316" s="2">
        <f t="shared" si="12"/>
        <v>40.056840247342222</v>
      </c>
      <c r="C316" s="2">
        <f t="shared" si="13"/>
        <v>9.3124838045544465</v>
      </c>
      <c r="D316" s="2">
        <f t="shared" si="14"/>
        <v>20.291883891274821</v>
      </c>
    </row>
    <row r="317" spans="1:4" x14ac:dyDescent="0.35">
      <c r="A317">
        <f>ReIm!A317</f>
        <v>47</v>
      </c>
      <c r="B317" s="2">
        <f t="shared" si="12"/>
        <v>40.167935779250058</v>
      </c>
      <c r="C317" s="2">
        <f t="shared" si="13"/>
        <v>9.2893213772826364</v>
      </c>
      <c r="D317" s="2">
        <f t="shared" si="14"/>
        <v>20.268721464003015</v>
      </c>
    </row>
    <row r="318" spans="1:4" x14ac:dyDescent="0.35">
      <c r="A318">
        <f>ReIm!A318</f>
        <v>47.25</v>
      </c>
      <c r="B318" s="2">
        <f t="shared" si="12"/>
        <v>40.278769078777927</v>
      </c>
      <c r="C318" s="2">
        <f t="shared" si="13"/>
        <v>9.2662818281869939</v>
      </c>
      <c r="D318" s="2">
        <f t="shared" si="14"/>
        <v>20.245681914907372</v>
      </c>
    </row>
    <row r="319" spans="1:4" x14ac:dyDescent="0.35">
      <c r="A319">
        <f>ReIm!A319</f>
        <v>47.5</v>
      </c>
      <c r="B319" s="2">
        <f t="shared" si="12"/>
        <v>40.389342195807735</v>
      </c>
      <c r="C319" s="2">
        <f t="shared" si="13"/>
        <v>9.2433638603911454</v>
      </c>
      <c r="D319" s="2">
        <f t="shared" si="14"/>
        <v>20.222763947111524</v>
      </c>
    </row>
    <row r="320" spans="1:4" x14ac:dyDescent="0.35">
      <c r="A320">
        <f>ReIm!A320</f>
        <v>47.75</v>
      </c>
      <c r="B320" s="2">
        <f t="shared" si="12"/>
        <v>40.499657153658234</v>
      </c>
      <c r="C320" s="2">
        <f t="shared" si="13"/>
        <v>9.2205661974421602</v>
      </c>
      <c r="D320" s="2">
        <f t="shared" si="14"/>
        <v>20.199966284162535</v>
      </c>
    </row>
    <row r="321" spans="1:4" x14ac:dyDescent="0.35">
      <c r="A321">
        <f>ReIm!A321</f>
        <v>48</v>
      </c>
      <c r="B321" s="2">
        <f t="shared" si="12"/>
        <v>40.609715949564247</v>
      </c>
      <c r="C321" s="2">
        <f t="shared" si="13"/>
        <v>9.1978875828839399</v>
      </c>
      <c r="D321" s="2">
        <f t="shared" si="14"/>
        <v>20.177287669604315</v>
      </c>
    </row>
    <row r="322" spans="1:4" x14ac:dyDescent="0.35">
      <c r="A322">
        <f>ReIm!A322</f>
        <v>48.25</v>
      </c>
      <c r="B322" s="2">
        <f t="shared" si="12"/>
        <v>40.719520555145003</v>
      </c>
      <c r="C322" s="2">
        <f t="shared" si="13"/>
        <v>9.1753267798416989</v>
      </c>
      <c r="D322" s="2">
        <f t="shared" si="14"/>
        <v>20.154726866562072</v>
      </c>
    </row>
    <row r="323" spans="1:4" x14ac:dyDescent="0.35">
      <c r="A323">
        <f>ReIm!A323</f>
        <v>48.5</v>
      </c>
      <c r="B323" s="2">
        <f t="shared" ref="B323:B386" si="15">IF(A323&lt;=60,(5.42 *SQRT(A323) + 0.044 * A323 +1.76/SQRT(A323))+ 5 * 0.02 * SQRT(A323),)</f>
        <v>40.829072916861612</v>
      </c>
      <c r="C323" s="2">
        <f t="shared" ref="C323:C386" si="16">IF($A323&lt;0.5,9+8*$A323,IF($A323&lt;20,13,IF($A323&lt;=60,13-10*LOG($A323/20),)))</f>
        <v>9.1528825706171766</v>
      </c>
      <c r="D323" s="2">
        <f t="shared" ref="D323:D369" si="17">IF($A323&lt;5,30,IF($A323&lt;=60,30-10*LOG($A323/5),))</f>
        <v>20.132282657337552</v>
      </c>
    </row>
    <row r="324" spans="1:4" x14ac:dyDescent="0.35">
      <c r="A324">
        <f>ReIm!A324</f>
        <v>48.75</v>
      </c>
      <c r="B324" s="2">
        <f t="shared" si="15"/>
        <v>40.938374956464159</v>
      </c>
      <c r="C324" s="2">
        <f t="shared" si="16"/>
        <v>9.1305537562942547</v>
      </c>
      <c r="D324" s="2">
        <f t="shared" si="17"/>
        <v>20.10995384301463</v>
      </c>
    </row>
    <row r="325" spans="1:4" x14ac:dyDescent="0.35">
      <c r="A325">
        <f>ReIm!A325</f>
        <v>49</v>
      </c>
      <c r="B325" s="2">
        <f t="shared" si="15"/>
        <v>41.047428571428568</v>
      </c>
      <c r="C325" s="2">
        <f t="shared" si="16"/>
        <v>9.1083391563546741</v>
      </c>
      <c r="D325" s="2">
        <f t="shared" si="17"/>
        <v>20.087739243075049</v>
      </c>
    </row>
    <row r="326" spans="1:4" x14ac:dyDescent="0.35">
      <c r="A326">
        <f>ReIm!A326</f>
        <v>49.25</v>
      </c>
      <c r="B326" s="2">
        <f t="shared" si="15"/>
        <v>41.156235635383673</v>
      </c>
      <c r="C326" s="2">
        <f t="shared" si="16"/>
        <v>9.0862376083035059</v>
      </c>
      <c r="D326" s="2">
        <f t="shared" si="17"/>
        <v>20.065637695023881</v>
      </c>
    </row>
    <row r="327" spans="1:4" x14ac:dyDescent="0.35">
      <c r="A327">
        <f>ReIm!A327</f>
        <v>49.5</v>
      </c>
      <c r="B327" s="2">
        <f t="shared" si="15"/>
        <v>41.264797998528579</v>
      </c>
      <c r="C327" s="2">
        <f t="shared" si="16"/>
        <v>9.0642479673041247</v>
      </c>
      <c r="D327" s="2">
        <f t="shared" si="17"/>
        <v>20.043648054024501</v>
      </c>
    </row>
    <row r="328" spans="1:4" x14ac:dyDescent="0.35">
      <c r="A328">
        <f>ReIm!A328</f>
        <v>49.75</v>
      </c>
      <c r="B328" s="2">
        <f t="shared" si="15"/>
        <v>41.373117488040776</v>
      </c>
      <c r="C328" s="2">
        <f t="shared" si="16"/>
        <v>9.0423691058223703</v>
      </c>
      <c r="D328" s="2">
        <f t="shared" si="17"/>
        <v>20.021769192542745</v>
      </c>
    </row>
    <row r="329" spans="1:4" x14ac:dyDescent="0.35">
      <c r="A329">
        <f>ReIm!A329</f>
        <v>50</v>
      </c>
      <c r="B329" s="2">
        <f t="shared" si="15"/>
        <v>41.481195908475094</v>
      </c>
      <c r="C329" s="2">
        <f t="shared" si="16"/>
        <v>9.0205999132796251</v>
      </c>
      <c r="D329" s="2">
        <f t="shared" si="17"/>
        <v>20</v>
      </c>
    </row>
    <row r="330" spans="1:4" x14ac:dyDescent="0.35">
      <c r="A330">
        <f>ReIm!A330</f>
        <v>50.25</v>
      </c>
      <c r="B330" s="2">
        <f t="shared" si="15"/>
        <v>41.589035042153824</v>
      </c>
      <c r="C330" s="2">
        <f t="shared" si="16"/>
        <v>8.9989392957145462</v>
      </c>
      <c r="D330" s="2">
        <f t="shared" si="17"/>
        <v>19.978339382434921</v>
      </c>
    </row>
    <row r="331" spans="1:4" x14ac:dyDescent="0.35">
      <c r="A331">
        <f>ReIm!A331</f>
        <v>50.5</v>
      </c>
      <c r="B331" s="2">
        <f t="shared" si="15"/>
        <v>41.696636649548296</v>
      </c>
      <c r="C331" s="2">
        <f t="shared" si="16"/>
        <v>8.9773861754531978</v>
      </c>
      <c r="D331" s="2">
        <f t="shared" si="17"/>
        <v>19.956786262173573</v>
      </c>
    </row>
    <row r="332" spans="1:4" x14ac:dyDescent="0.35">
      <c r="A332">
        <f>ReIm!A332</f>
        <v>50.75</v>
      </c>
      <c r="B332" s="2">
        <f t="shared" si="15"/>
        <v>41.804002469651962</v>
      </c>
      <c r="C332" s="2">
        <f t="shared" si="16"/>
        <v>8.9559394907873067</v>
      </c>
      <c r="D332" s="2">
        <f t="shared" si="17"/>
        <v>19.935339577507683</v>
      </c>
    </row>
    <row r="333" spans="1:4" x14ac:dyDescent="0.35">
      <c r="A333">
        <f>ReIm!A333</f>
        <v>51</v>
      </c>
      <c r="B333" s="2">
        <f t="shared" si="15"/>
        <v>41.911134220345467</v>
      </c>
      <c r="C333" s="2">
        <f t="shared" si="16"/>
        <v>8.934598195660449</v>
      </c>
      <c r="D333" s="2">
        <f t="shared" si="17"/>
        <v>19.913998282380824</v>
      </c>
    </row>
    <row r="334" spans="1:4" x14ac:dyDescent="0.35">
      <c r="A334">
        <f>ReIm!A334</f>
        <v>51.25</v>
      </c>
      <c r="B334" s="2">
        <f t="shared" si="15"/>
        <v>42.018033598753632</v>
      </c>
      <c r="C334" s="2">
        <f t="shared" si="16"/>
        <v>8.9133612593618921</v>
      </c>
      <c r="D334" s="2">
        <f t="shared" si="17"/>
        <v>19.892761346082267</v>
      </c>
    </row>
    <row r="335" spans="1:4" x14ac:dyDescent="0.35">
      <c r="A335">
        <f>ReIm!A335</f>
        <v>51.5</v>
      </c>
      <c r="B335" s="2">
        <f t="shared" si="15"/>
        <v>42.124702281594857</v>
      </c>
      <c r="C335" s="2">
        <f t="shared" si="16"/>
        <v>8.8922276662279014</v>
      </c>
      <c r="D335" s="2">
        <f t="shared" si="17"/>
        <v>19.871627752948278</v>
      </c>
    </row>
    <row r="336" spans="1:4" x14ac:dyDescent="0.35">
      <c r="A336">
        <f>ReIm!A336</f>
        <v>51.75</v>
      </c>
      <c r="B336" s="2">
        <f t="shared" si="15"/>
        <v>42.231141925522955</v>
      </c>
      <c r="C336" s="2">
        <f t="shared" si="16"/>
        <v>8.8711964153502585</v>
      </c>
      <c r="D336" s="2">
        <f t="shared" si="17"/>
        <v>19.850596502070633</v>
      </c>
    </row>
    <row r="337" spans="1:4" x14ac:dyDescent="0.35">
      <c r="A337">
        <f>ReIm!A337</f>
        <v>52</v>
      </c>
      <c r="B337" s="2">
        <f t="shared" si="15"/>
        <v>42.337354167461534</v>
      </c>
      <c r="C337" s="2">
        <f t="shared" si="16"/>
        <v>8.8502665202918198</v>
      </c>
      <c r="D337" s="2">
        <f t="shared" si="17"/>
        <v>19.829666607012197</v>
      </c>
    </row>
    <row r="338" spans="1:4" x14ac:dyDescent="0.35">
      <c r="A338">
        <f>ReIm!A338</f>
        <v>52.25</v>
      </c>
      <c r="B338" s="2">
        <f t="shared" si="15"/>
        <v>42.443340624931508</v>
      </c>
      <c r="C338" s="2">
        <f t="shared" si="16"/>
        <v>8.8294370088088954</v>
      </c>
      <c r="D338" s="2">
        <f t="shared" si="17"/>
        <v>19.80883709552927</v>
      </c>
    </row>
    <row r="339" spans="1:4" x14ac:dyDescent="0.35">
      <c r="A339">
        <f>ReIm!A339</f>
        <v>52.5</v>
      </c>
      <c r="B339" s="2">
        <f t="shared" si="15"/>
        <v>42.549102896371359</v>
      </c>
      <c r="C339" s="2">
        <f t="shared" si="16"/>
        <v>8.8087069225802423</v>
      </c>
      <c r="D339" s="2">
        <f t="shared" si="17"/>
        <v>19.788107009300617</v>
      </c>
    </row>
    <row r="340" spans="1:4" x14ac:dyDescent="0.35">
      <c r="A340">
        <f>ReIm!A340</f>
        <v>52.75</v>
      </c>
      <c r="B340" s="2">
        <f t="shared" si="15"/>
        <v>42.654642561450871</v>
      </c>
      <c r="C340" s="2">
        <f t="shared" si="16"/>
        <v>8.7880753169425088</v>
      </c>
      <c r="D340" s="2">
        <f t="shared" si="17"/>
        <v>19.767475403662885</v>
      </c>
    </row>
    <row r="341" spans="1:4" x14ac:dyDescent="0.35">
      <c r="A341">
        <f>ReIm!A341</f>
        <v>53</v>
      </c>
      <c r="B341" s="2">
        <f t="shared" si="15"/>
        <v>42.759961181378152</v>
      </c>
      <c r="C341" s="2">
        <f t="shared" si="16"/>
        <v>8.7675412606319227</v>
      </c>
      <c r="D341" s="2">
        <f t="shared" si="17"/>
        <v>19.746941347352298</v>
      </c>
    </row>
    <row r="342" spans="1:4" x14ac:dyDescent="0.35">
      <c r="A342">
        <f>ReIm!A342</f>
        <v>53.25</v>
      </c>
      <c r="B342" s="2">
        <f t="shared" si="15"/>
        <v>42.865060299200223</v>
      </c>
      <c r="C342" s="2">
        <f t="shared" si="16"/>
        <v>8.7471038355320587</v>
      </c>
      <c r="D342" s="2">
        <f t="shared" si="17"/>
        <v>19.726503922252434</v>
      </c>
    </row>
    <row r="343" spans="1:4" x14ac:dyDescent="0.35">
      <c r="A343">
        <f>ReIm!A343</f>
        <v>53.5</v>
      </c>
      <c r="B343" s="2">
        <f t="shared" si="15"/>
        <v>42.969941440097394</v>
      </c>
      <c r="C343" s="2">
        <f t="shared" si="16"/>
        <v>8.7267621364275278</v>
      </c>
      <c r="D343" s="2">
        <f t="shared" si="17"/>
        <v>19.706162223147903</v>
      </c>
    </row>
    <row r="344" spans="1:4" x14ac:dyDescent="0.35">
      <c r="A344">
        <f>ReIm!A344</f>
        <v>53.75</v>
      </c>
      <c r="B344" s="2">
        <f t="shared" si="15"/>
        <v>43.0746061116715</v>
      </c>
      <c r="C344" s="2">
        <f t="shared" si="16"/>
        <v>8.7065152707633828</v>
      </c>
      <c r="D344" s="2">
        <f t="shared" si="17"/>
        <v>19.685915357483758</v>
      </c>
    </row>
    <row r="345" spans="1:4" x14ac:dyDescent="0.35">
      <c r="A345">
        <f>ReIm!A345</f>
        <v>54</v>
      </c>
      <c r="B345" s="2">
        <f t="shared" si="15"/>
        <v>43.179055804228227</v>
      </c>
      <c r="C345" s="2">
        <f t="shared" si="16"/>
        <v>8.6863623584101255</v>
      </c>
      <c r="D345" s="2">
        <f t="shared" si="17"/>
        <v>19.665762445130504</v>
      </c>
    </row>
    <row r="346" spans="1:4" x14ac:dyDescent="0.35">
      <c r="A346">
        <f>ReIm!A346</f>
        <v>54.25</v>
      </c>
      <c r="B346" s="2">
        <f t="shared" si="15"/>
        <v>43.283291991053559</v>
      </c>
      <c r="C346" s="2">
        <f t="shared" si="16"/>
        <v>8.6663025314341411</v>
      </c>
      <c r="D346" s="2">
        <f t="shared" si="17"/>
        <v>19.645702618154516</v>
      </c>
    </row>
    <row r="347" spans="1:4" x14ac:dyDescent="0.35">
      <c r="A347">
        <f>ReIm!A347</f>
        <v>54.5</v>
      </c>
      <c r="B347" s="2">
        <f t="shared" si="15"/>
        <v>43.387316128684652</v>
      </c>
      <c r="C347" s="2">
        <f t="shared" si="16"/>
        <v>8.646334933873387</v>
      </c>
      <c r="D347" s="2">
        <f t="shared" si="17"/>
        <v>19.625735020593766</v>
      </c>
    </row>
    <row r="348" spans="1:4" x14ac:dyDescent="0.35">
      <c r="A348">
        <f>ReIm!A348</f>
        <v>54.75</v>
      </c>
      <c r="B348" s="2">
        <f t="shared" si="15"/>
        <v>43.491129657175151</v>
      </c>
      <c r="C348" s="2">
        <f t="shared" si="16"/>
        <v>8.6264587215182527</v>
      </c>
      <c r="D348" s="2">
        <f t="shared" si="17"/>
        <v>19.605858808238629</v>
      </c>
    </row>
    <row r="349" spans="1:4" x14ac:dyDescent="0.35">
      <c r="A349">
        <f>ReIm!A349</f>
        <v>55</v>
      </c>
      <c r="B349" s="2">
        <f t="shared" si="15"/>
        <v>43.594734000355125</v>
      </c>
      <c r="C349" s="2">
        <f t="shared" si="16"/>
        <v>8.6066730616973732</v>
      </c>
      <c r="D349" s="2">
        <f t="shared" si="17"/>
        <v>19.586073148417746</v>
      </c>
    </row>
    <row r="350" spans="1:4" x14ac:dyDescent="0.35">
      <c r="A350">
        <f>ReIm!A350</f>
        <v>55.25</v>
      </c>
      <c r="B350" s="2">
        <f t="shared" si="15"/>
        <v>43.698130566085773</v>
      </c>
      <c r="C350" s="2">
        <f t="shared" si="16"/>
        <v>8.5869771330683289</v>
      </c>
      <c r="D350" s="2">
        <f t="shared" si="17"/>
        <v>19.566377219788706</v>
      </c>
    </row>
    <row r="351" spans="1:4" x14ac:dyDescent="0.35">
      <c r="A351">
        <f>ReIm!A351</f>
        <v>55.5</v>
      </c>
      <c r="B351" s="2">
        <f t="shared" si="15"/>
        <v>43.801320746509035</v>
      </c>
      <c r="C351" s="2">
        <f t="shared" si="16"/>
        <v>8.5673701254130492</v>
      </c>
      <c r="D351" s="2">
        <f t="shared" si="17"/>
        <v>19.546770212133424</v>
      </c>
    </row>
    <row r="352" spans="1:4" x14ac:dyDescent="0.35">
      <c r="A352">
        <f>ReIm!A352</f>
        <v>55.75</v>
      </c>
      <c r="B352" s="2">
        <f t="shared" si="15"/>
        <v>43.90430591829211</v>
      </c>
      <c r="C352" s="2">
        <f t="shared" si="16"/>
        <v>8.5478512394378292</v>
      </c>
      <c r="D352" s="2">
        <f t="shared" si="17"/>
        <v>19.527251326158208</v>
      </c>
    </row>
    <row r="353" spans="1:4" x14ac:dyDescent="0.35">
      <c r="A353">
        <f>ReIm!A353</f>
        <v>56</v>
      </c>
      <c r="B353" s="2">
        <f t="shared" si="15"/>
        <v>44.007087442867245</v>
      </c>
      <c r="C353" s="2">
        <f t="shared" si="16"/>
        <v>8.5284196865778075</v>
      </c>
      <c r="D353" s="2">
        <f t="shared" si="17"/>
        <v>19.507819773298184</v>
      </c>
    </row>
    <row r="354" spans="1:4" x14ac:dyDescent="0.35">
      <c r="A354">
        <f>ReIm!A354</f>
        <v>56.25</v>
      </c>
      <c r="B354" s="2">
        <f t="shared" si="15"/>
        <v>44.109666666666669</v>
      </c>
      <c r="C354" s="2">
        <f t="shared" si="16"/>
        <v>8.5090746888058106</v>
      </c>
      <c r="D354" s="2">
        <f t="shared" si="17"/>
        <v>19.488474775526186</v>
      </c>
    </row>
    <row r="355" spans="1:4" x14ac:dyDescent="0.35">
      <c r="A355">
        <f>ReIm!A355</f>
        <v>56.5</v>
      </c>
      <c r="B355" s="2">
        <f t="shared" si="15"/>
        <v>44.212044921352906</v>
      </c>
      <c r="C355" s="2">
        <f t="shared" si="16"/>
        <v>8.4898154784454256</v>
      </c>
      <c r="D355" s="2">
        <f t="shared" si="17"/>
        <v>19.469215565165804</v>
      </c>
    </row>
    <row r="356" spans="1:4" x14ac:dyDescent="0.35">
      <c r="A356">
        <f>ReIm!A356</f>
        <v>56.75</v>
      </c>
      <c r="B356" s="2">
        <f t="shared" si="15"/>
        <v>44.314223524044635</v>
      </c>
      <c r="C356" s="2">
        <f t="shared" si="16"/>
        <v>8.4706412979882089</v>
      </c>
      <c r="D356" s="2">
        <f t="shared" si="17"/>
        <v>19.450041384708584</v>
      </c>
    </row>
    <row r="357" spans="1:4" x14ac:dyDescent="0.35">
      <c r="A357">
        <f>ReIm!A357</f>
        <v>57</v>
      </c>
      <c r="B357" s="2">
        <f t="shared" si="15"/>
        <v>44.416203777537987</v>
      </c>
      <c r="C357" s="2">
        <f t="shared" si="16"/>
        <v>8.4515513999148979</v>
      </c>
      <c r="D357" s="2">
        <f t="shared" si="17"/>
        <v>19.430951486635273</v>
      </c>
    </row>
    <row r="358" spans="1:4" x14ac:dyDescent="0.35">
      <c r="A358">
        <f>ReIm!A358</f>
        <v>57.25</v>
      </c>
      <c r="B358" s="2">
        <f t="shared" si="15"/>
        <v>44.517986970523687</v>
      </c>
      <c r="C358" s="2">
        <f t="shared" si="16"/>
        <v>8.4325450465205556</v>
      </c>
      <c r="D358" s="2">
        <f t="shared" si="17"/>
        <v>19.411945133240934</v>
      </c>
    </row>
    <row r="359" spans="1:4" x14ac:dyDescent="0.35">
      <c r="A359">
        <f>ReIm!A359</f>
        <v>57.5</v>
      </c>
      <c r="B359" s="2">
        <f t="shared" si="15"/>
        <v>44.619574377799879</v>
      </c>
      <c r="C359" s="2">
        <f t="shared" si="16"/>
        <v>8.413621509743507</v>
      </c>
      <c r="D359" s="2">
        <f t="shared" si="17"/>
        <v>19.393021596463882</v>
      </c>
    </row>
    <row r="360" spans="1:4" x14ac:dyDescent="0.35">
      <c r="A360">
        <f>ReIm!A360</f>
        <v>57.75</v>
      </c>
      <c r="B360" s="2">
        <f t="shared" si="15"/>
        <v>44.720967260480869</v>
      </c>
      <c r="C360" s="2">
        <f t="shared" si="16"/>
        <v>8.3947800709979923</v>
      </c>
      <c r="D360" s="2">
        <f t="shared" si="17"/>
        <v>19.374180157718367</v>
      </c>
    </row>
    <row r="361" spans="1:4" x14ac:dyDescent="0.35">
      <c r="A361">
        <f>ReIm!A361</f>
        <v>58</v>
      </c>
      <c r="B361" s="2">
        <f t="shared" si="15"/>
        <v>44.82216686620189</v>
      </c>
      <c r="C361" s="2">
        <f t="shared" si="16"/>
        <v>8.3760200210104401</v>
      </c>
      <c r="D361" s="2">
        <f t="shared" si="17"/>
        <v>19.355420107730815</v>
      </c>
    </row>
    <row r="362" spans="1:4" x14ac:dyDescent="0.35">
      <c r="A362">
        <f>ReIm!A362</f>
        <v>58.25</v>
      </c>
      <c r="B362" s="2">
        <f t="shared" si="15"/>
        <v>44.92317442931985</v>
      </c>
      <c r="C362" s="2">
        <f t="shared" si="16"/>
        <v>8.357340659659247</v>
      </c>
      <c r="D362" s="2">
        <f t="shared" si="17"/>
        <v>19.336740746379622</v>
      </c>
    </row>
    <row r="363" spans="1:4" x14ac:dyDescent="0.35">
      <c r="A363">
        <f>ReIm!A363</f>
        <v>58.5</v>
      </c>
      <c r="B363" s="2">
        <f t="shared" si="15"/>
        <v>45.023991171110396</v>
      </c>
      <c r="C363" s="2">
        <f t="shared" si="16"/>
        <v>8.3387412958180072</v>
      </c>
      <c r="D363" s="2">
        <f t="shared" si="17"/>
        <v>19.318141382538382</v>
      </c>
    </row>
    <row r="364" spans="1:4" x14ac:dyDescent="0.35">
      <c r="A364">
        <f>ReIm!A364</f>
        <v>58.75</v>
      </c>
      <c r="B364" s="2">
        <f t="shared" si="15"/>
        <v>45.124618299961078</v>
      </c>
      <c r="C364" s="2">
        <f t="shared" si="16"/>
        <v>8.320221247202074</v>
      </c>
      <c r="D364" s="2">
        <f t="shared" si="17"/>
        <v>19.299621333922449</v>
      </c>
    </row>
    <row r="365" spans="1:4" x14ac:dyDescent="0.35">
      <c r="A365">
        <f>ReIm!A365</f>
        <v>59</v>
      </c>
      <c r="B365" s="2">
        <f t="shared" si="15"/>
        <v>45.225057011560963</v>
      </c>
      <c r="C365" s="2">
        <f t="shared" si="16"/>
        <v>8.3017798402183693</v>
      </c>
      <c r="D365" s="2">
        <f t="shared" si="17"/>
        <v>19.281179926938744</v>
      </c>
    </row>
    <row r="366" spans="1:4" x14ac:dyDescent="0.35">
      <c r="A366">
        <f>ReIm!A366</f>
        <v>59.25</v>
      </c>
      <c r="B366" s="2">
        <f t="shared" si="15"/>
        <v>45.325308489086694</v>
      </c>
      <c r="C366" s="2">
        <f t="shared" si="16"/>
        <v>8.2834164098183969</v>
      </c>
      <c r="D366" s="2">
        <f t="shared" si="17"/>
        <v>19.262816496538772</v>
      </c>
    </row>
    <row r="367" spans="1:4" x14ac:dyDescent="0.35">
      <c r="A367">
        <f>ReIm!A367</f>
        <v>59.5</v>
      </c>
      <c r="B367" s="2">
        <f t="shared" si="15"/>
        <v>45.425373903384944</v>
      </c>
      <c r="C367" s="2">
        <f t="shared" si="16"/>
        <v>8.2651302993543165</v>
      </c>
      <c r="D367" s="2">
        <f t="shared" si="17"/>
        <v>19.244530386074693</v>
      </c>
    </row>
    <row r="368" spans="1:4" x14ac:dyDescent="0.35">
      <c r="A368">
        <f>ReIm!A368</f>
        <v>59.75</v>
      </c>
      <c r="B368" s="2">
        <f t="shared" si="15"/>
        <v>45.525254413151551</v>
      </c>
      <c r="C368" s="2">
        <f t="shared" si="16"/>
        <v>8.2469208604380597</v>
      </c>
      <c r="D368" s="2">
        <f t="shared" si="17"/>
        <v>19.226320947158435</v>
      </c>
    </row>
    <row r="369" spans="1:4" x14ac:dyDescent="0.35">
      <c r="A369">
        <f>ReIm!A369</f>
        <v>60</v>
      </c>
      <c r="B369" s="2">
        <f t="shared" si="15"/>
        <v>45.624951165107383</v>
      </c>
      <c r="C369" s="2">
        <f t="shared" si="16"/>
        <v>8.2287874528033758</v>
      </c>
      <c r="D369" s="2">
        <f t="shared" si="17"/>
        <v>19.208187539523749</v>
      </c>
    </row>
    <row r="370" spans="1:4" x14ac:dyDescent="0.35">
      <c r="A370">
        <f>ReIm!A370</f>
        <v>60.25</v>
      </c>
    </row>
    <row r="371" spans="1:4" x14ac:dyDescent="0.35">
      <c r="A371">
        <f>ReIm!A371</f>
        <v>60.5</v>
      </c>
    </row>
    <row r="372" spans="1:4" x14ac:dyDescent="0.35">
      <c r="A372">
        <f>ReIm!A372</f>
        <v>60.75</v>
      </c>
    </row>
    <row r="373" spans="1:4" x14ac:dyDescent="0.35">
      <c r="A373">
        <f>ReIm!A373</f>
        <v>61</v>
      </c>
    </row>
    <row r="374" spans="1:4" x14ac:dyDescent="0.35">
      <c r="A374">
        <f>ReIm!A374</f>
        <v>61.25</v>
      </c>
    </row>
    <row r="375" spans="1:4" x14ac:dyDescent="0.35">
      <c r="A375">
        <f>ReIm!A375</f>
        <v>61.5</v>
      </c>
    </row>
    <row r="376" spans="1:4" x14ac:dyDescent="0.35">
      <c r="A376">
        <f>ReIm!A376</f>
        <v>61.75</v>
      </c>
    </row>
    <row r="377" spans="1:4" x14ac:dyDescent="0.35">
      <c r="A377">
        <f>ReIm!A377</f>
        <v>62</v>
      </c>
    </row>
    <row r="378" spans="1:4" x14ac:dyDescent="0.35">
      <c r="A378">
        <f>ReIm!A378</f>
        <v>62.25</v>
      </c>
    </row>
    <row r="379" spans="1:4" x14ac:dyDescent="0.35">
      <c r="A379">
        <f>ReIm!A379</f>
        <v>62.5</v>
      </c>
    </row>
    <row r="380" spans="1:4" x14ac:dyDescent="0.35">
      <c r="A380">
        <f>ReIm!A380</f>
        <v>62.75</v>
      </c>
    </row>
    <row r="381" spans="1:4" x14ac:dyDescent="0.35">
      <c r="A381">
        <f>ReIm!A381</f>
        <v>63</v>
      </c>
    </row>
    <row r="382" spans="1:4" x14ac:dyDescent="0.35">
      <c r="A382">
        <f>ReIm!A382</f>
        <v>63.25</v>
      </c>
    </row>
    <row r="383" spans="1:4" x14ac:dyDescent="0.35">
      <c r="A383">
        <f>ReIm!A383</f>
        <v>63.5</v>
      </c>
    </row>
    <row r="384" spans="1:4" x14ac:dyDescent="0.35">
      <c r="A384">
        <f>ReIm!A384</f>
        <v>63.75</v>
      </c>
    </row>
    <row r="385" spans="1:1" x14ac:dyDescent="0.35">
      <c r="A385">
        <f>ReIm!A385</f>
        <v>64</v>
      </c>
    </row>
    <row r="386" spans="1:1" x14ac:dyDescent="0.35">
      <c r="A386">
        <f>ReIm!A386</f>
        <v>64.25</v>
      </c>
    </row>
    <row r="387" spans="1:1" x14ac:dyDescent="0.35">
      <c r="A387">
        <f>ReIm!A387</f>
        <v>64.5</v>
      </c>
    </row>
    <row r="388" spans="1:1" x14ac:dyDescent="0.35">
      <c r="A388">
        <f>ReIm!A388</f>
        <v>64.75</v>
      </c>
    </row>
    <row r="389" spans="1:1" x14ac:dyDescent="0.35">
      <c r="A389">
        <f>ReIm!A389</f>
        <v>65</v>
      </c>
    </row>
    <row r="390" spans="1:1" x14ac:dyDescent="0.35">
      <c r="A390">
        <f>ReIm!A390</f>
        <v>65.25</v>
      </c>
    </row>
    <row r="391" spans="1:1" x14ac:dyDescent="0.35">
      <c r="A391">
        <f>ReIm!A391</f>
        <v>65.5</v>
      </c>
    </row>
    <row r="392" spans="1:1" x14ac:dyDescent="0.35">
      <c r="A392">
        <f>ReIm!A392</f>
        <v>65.75</v>
      </c>
    </row>
    <row r="393" spans="1:1" x14ac:dyDescent="0.35">
      <c r="A393">
        <f>ReIm!A393</f>
        <v>66</v>
      </c>
    </row>
    <row r="394" spans="1:1" x14ac:dyDescent="0.35">
      <c r="A394">
        <f>ReIm!A394</f>
        <v>66.25</v>
      </c>
    </row>
    <row r="395" spans="1:1" x14ac:dyDescent="0.35">
      <c r="A395">
        <f>ReIm!A395</f>
        <v>66.5</v>
      </c>
    </row>
    <row r="396" spans="1:1" x14ac:dyDescent="0.35">
      <c r="A396">
        <f>ReIm!A396</f>
        <v>66.75</v>
      </c>
    </row>
    <row r="397" spans="1:1" x14ac:dyDescent="0.35">
      <c r="A397">
        <f>ReIm!A397</f>
        <v>67</v>
      </c>
    </row>
    <row r="398" spans="1:1" x14ac:dyDescent="0.35">
      <c r="A398">
        <f>ReIm!A398</f>
        <v>67.25</v>
      </c>
    </row>
    <row r="399" spans="1:1" x14ac:dyDescent="0.35">
      <c r="A399">
        <f>ReIm!A399</f>
        <v>67.5</v>
      </c>
    </row>
    <row r="400" spans="1:1" x14ac:dyDescent="0.35">
      <c r="A400">
        <f>ReIm!A400</f>
        <v>67.75</v>
      </c>
    </row>
    <row r="401" spans="1:1" x14ac:dyDescent="0.35">
      <c r="A401">
        <f>ReIm!A401</f>
        <v>68</v>
      </c>
    </row>
    <row r="402" spans="1:1" x14ac:dyDescent="0.35">
      <c r="A402">
        <f>ReIm!A402</f>
        <v>68.25</v>
      </c>
    </row>
    <row r="403" spans="1:1" x14ac:dyDescent="0.35">
      <c r="A403">
        <f>ReIm!A403</f>
        <v>68.5</v>
      </c>
    </row>
    <row r="404" spans="1:1" x14ac:dyDescent="0.35">
      <c r="A404">
        <f>ReIm!A404</f>
        <v>68.75</v>
      </c>
    </row>
    <row r="405" spans="1:1" x14ac:dyDescent="0.35">
      <c r="A405">
        <f>ReIm!A405</f>
        <v>69</v>
      </c>
    </row>
    <row r="406" spans="1:1" x14ac:dyDescent="0.35">
      <c r="A406">
        <f>ReIm!A406</f>
        <v>69.25</v>
      </c>
    </row>
    <row r="407" spans="1:1" x14ac:dyDescent="0.35">
      <c r="A407">
        <f>ReIm!A407</f>
        <v>69.5</v>
      </c>
    </row>
    <row r="408" spans="1:1" x14ac:dyDescent="0.35">
      <c r="A408">
        <f>ReIm!A408</f>
        <v>69.75</v>
      </c>
    </row>
    <row r="409" spans="1:1" x14ac:dyDescent="0.35">
      <c r="A409">
        <f>ReIm!A409</f>
        <v>70</v>
      </c>
    </row>
    <row r="410" spans="1:1" x14ac:dyDescent="0.35">
      <c r="A410">
        <f>ReIm!A410</f>
        <v>70.25</v>
      </c>
    </row>
    <row r="411" spans="1:1" x14ac:dyDescent="0.35">
      <c r="A411">
        <f>ReIm!A411</f>
        <v>70.5</v>
      </c>
    </row>
    <row r="412" spans="1:1" x14ac:dyDescent="0.35">
      <c r="A412">
        <f>ReIm!A412</f>
        <v>70.75</v>
      </c>
    </row>
    <row r="413" spans="1:1" x14ac:dyDescent="0.35">
      <c r="A413">
        <f>ReIm!A413</f>
        <v>71</v>
      </c>
    </row>
    <row r="414" spans="1:1" x14ac:dyDescent="0.35">
      <c r="A414">
        <f>ReIm!A414</f>
        <v>71.25</v>
      </c>
    </row>
    <row r="415" spans="1:1" x14ac:dyDescent="0.35">
      <c r="A415">
        <f>ReIm!A415</f>
        <v>71.5</v>
      </c>
    </row>
    <row r="416" spans="1:1" x14ac:dyDescent="0.35">
      <c r="A416">
        <f>ReIm!A416</f>
        <v>71.75</v>
      </c>
    </row>
    <row r="417" spans="1:1" x14ac:dyDescent="0.35">
      <c r="A417">
        <f>ReIm!A417</f>
        <v>72</v>
      </c>
    </row>
    <row r="418" spans="1:1" x14ac:dyDescent="0.35">
      <c r="A418">
        <f>ReIm!A418</f>
        <v>72.25</v>
      </c>
    </row>
    <row r="419" spans="1:1" x14ac:dyDescent="0.35">
      <c r="A419">
        <f>ReIm!A419</f>
        <v>72.5</v>
      </c>
    </row>
    <row r="420" spans="1:1" x14ac:dyDescent="0.35">
      <c r="A420">
        <f>ReIm!A420</f>
        <v>72.75</v>
      </c>
    </row>
    <row r="421" spans="1:1" x14ac:dyDescent="0.35">
      <c r="A421">
        <f>ReIm!A421</f>
        <v>73</v>
      </c>
    </row>
    <row r="422" spans="1:1" x14ac:dyDescent="0.35">
      <c r="A422">
        <f>ReIm!A422</f>
        <v>73.25</v>
      </c>
    </row>
    <row r="423" spans="1:1" x14ac:dyDescent="0.35">
      <c r="A423">
        <f>ReIm!A423</f>
        <v>73.5</v>
      </c>
    </row>
    <row r="424" spans="1:1" x14ac:dyDescent="0.35">
      <c r="A424">
        <f>ReIm!A424</f>
        <v>73.75</v>
      </c>
    </row>
    <row r="425" spans="1:1" x14ac:dyDescent="0.35">
      <c r="A425">
        <f>ReIm!A425</f>
        <v>74</v>
      </c>
    </row>
    <row r="426" spans="1:1" x14ac:dyDescent="0.35">
      <c r="A426">
        <f>ReIm!A426</f>
        <v>74.25</v>
      </c>
    </row>
    <row r="427" spans="1:1" x14ac:dyDescent="0.35">
      <c r="A427">
        <f>ReIm!A427</f>
        <v>74.5</v>
      </c>
    </row>
    <row r="428" spans="1:1" x14ac:dyDescent="0.35">
      <c r="A428">
        <f>ReIm!A428</f>
        <v>74.75</v>
      </c>
    </row>
    <row r="429" spans="1:1" x14ac:dyDescent="0.35">
      <c r="A429">
        <f>ReIm!A429</f>
        <v>75</v>
      </c>
    </row>
    <row r="430" spans="1:1" x14ac:dyDescent="0.35">
      <c r="A430">
        <f>ReIm!A430</f>
        <v>75.25</v>
      </c>
    </row>
    <row r="431" spans="1:1" x14ac:dyDescent="0.35">
      <c r="A431">
        <f>ReIm!A431</f>
        <v>75.5</v>
      </c>
    </row>
    <row r="432" spans="1:1" x14ac:dyDescent="0.35">
      <c r="A432">
        <f>ReIm!A432</f>
        <v>75.75</v>
      </c>
    </row>
    <row r="433" spans="1:1" x14ac:dyDescent="0.35">
      <c r="A433">
        <f>ReIm!A433</f>
        <v>76</v>
      </c>
    </row>
    <row r="434" spans="1:1" x14ac:dyDescent="0.35">
      <c r="A434">
        <f>ReIm!A434</f>
        <v>76.25</v>
      </c>
    </row>
    <row r="435" spans="1:1" x14ac:dyDescent="0.35">
      <c r="A435">
        <f>ReIm!A435</f>
        <v>76.5</v>
      </c>
    </row>
    <row r="436" spans="1:1" x14ac:dyDescent="0.35">
      <c r="A436">
        <f>ReIm!A436</f>
        <v>76.75</v>
      </c>
    </row>
    <row r="437" spans="1:1" x14ac:dyDescent="0.35">
      <c r="A437">
        <f>ReIm!A437</f>
        <v>77</v>
      </c>
    </row>
    <row r="438" spans="1:1" x14ac:dyDescent="0.35">
      <c r="A438">
        <f>ReIm!A438</f>
        <v>77.25</v>
      </c>
    </row>
    <row r="439" spans="1:1" x14ac:dyDescent="0.35">
      <c r="A439">
        <f>ReIm!A439</f>
        <v>77.5</v>
      </c>
    </row>
    <row r="440" spans="1:1" x14ac:dyDescent="0.35">
      <c r="A440">
        <f>ReIm!A440</f>
        <v>77.75</v>
      </c>
    </row>
    <row r="441" spans="1:1" x14ac:dyDescent="0.35">
      <c r="A441">
        <f>ReIm!A441</f>
        <v>78</v>
      </c>
    </row>
    <row r="442" spans="1:1" x14ac:dyDescent="0.35">
      <c r="A442">
        <f>ReIm!A442</f>
        <v>78.25</v>
      </c>
    </row>
    <row r="443" spans="1:1" x14ac:dyDescent="0.35">
      <c r="A443">
        <f>ReIm!A443</f>
        <v>78.5</v>
      </c>
    </row>
    <row r="444" spans="1:1" x14ac:dyDescent="0.35">
      <c r="A444">
        <f>ReIm!A444</f>
        <v>78.75</v>
      </c>
    </row>
    <row r="445" spans="1:1" x14ac:dyDescent="0.35">
      <c r="A445">
        <f>ReIm!A445</f>
        <v>79</v>
      </c>
    </row>
    <row r="446" spans="1:1" x14ac:dyDescent="0.35">
      <c r="A446">
        <f>ReIm!A446</f>
        <v>79.25</v>
      </c>
    </row>
    <row r="447" spans="1:1" x14ac:dyDescent="0.35">
      <c r="A447">
        <f>ReIm!A447</f>
        <v>79.5</v>
      </c>
    </row>
    <row r="448" spans="1:1" x14ac:dyDescent="0.35">
      <c r="A448">
        <f>ReIm!A448</f>
        <v>79.75</v>
      </c>
    </row>
    <row r="449" spans="1:1" x14ac:dyDescent="0.35">
      <c r="A449">
        <f>ReIm!A449</f>
        <v>80</v>
      </c>
    </row>
    <row r="450" spans="1:1" x14ac:dyDescent="0.35">
      <c r="A450">
        <f>ReIm!A450</f>
        <v>80.25</v>
      </c>
    </row>
    <row r="451" spans="1:1" x14ac:dyDescent="0.35">
      <c r="A451">
        <f>ReIm!A451</f>
        <v>80.5</v>
      </c>
    </row>
    <row r="452" spans="1:1" x14ac:dyDescent="0.35">
      <c r="A452">
        <f>ReIm!A452</f>
        <v>80.75</v>
      </c>
    </row>
    <row r="453" spans="1:1" x14ac:dyDescent="0.35">
      <c r="A453">
        <f>ReIm!A453</f>
        <v>81</v>
      </c>
    </row>
    <row r="454" spans="1:1" x14ac:dyDescent="0.35">
      <c r="A454">
        <f>ReIm!A454</f>
        <v>81.25</v>
      </c>
    </row>
    <row r="455" spans="1:1" x14ac:dyDescent="0.35">
      <c r="A455">
        <f>ReIm!A455</f>
        <v>81.5</v>
      </c>
    </row>
    <row r="456" spans="1:1" x14ac:dyDescent="0.35">
      <c r="A456">
        <f>ReIm!A456</f>
        <v>81.75</v>
      </c>
    </row>
    <row r="457" spans="1:1" x14ac:dyDescent="0.35">
      <c r="A457">
        <f>ReIm!A457</f>
        <v>82</v>
      </c>
    </row>
    <row r="458" spans="1:1" x14ac:dyDescent="0.35">
      <c r="A458">
        <f>ReIm!A458</f>
        <v>82.25</v>
      </c>
    </row>
    <row r="459" spans="1:1" x14ac:dyDescent="0.35">
      <c r="A459">
        <f>ReIm!A459</f>
        <v>82.5</v>
      </c>
    </row>
    <row r="460" spans="1:1" x14ac:dyDescent="0.35">
      <c r="A460">
        <f>ReIm!A460</f>
        <v>82.75</v>
      </c>
    </row>
    <row r="461" spans="1:1" x14ac:dyDescent="0.35">
      <c r="A461">
        <f>ReIm!A461</f>
        <v>83</v>
      </c>
    </row>
    <row r="462" spans="1:1" x14ac:dyDescent="0.35">
      <c r="A462">
        <f>ReIm!A462</f>
        <v>83.25</v>
      </c>
    </row>
    <row r="463" spans="1:1" x14ac:dyDescent="0.35">
      <c r="A463">
        <f>ReIm!A463</f>
        <v>83.5</v>
      </c>
    </row>
    <row r="464" spans="1:1" x14ac:dyDescent="0.35">
      <c r="A464">
        <f>ReIm!A464</f>
        <v>83.75</v>
      </c>
    </row>
    <row r="465" spans="1:1" x14ac:dyDescent="0.35">
      <c r="A465">
        <f>ReIm!A465</f>
        <v>84</v>
      </c>
    </row>
    <row r="466" spans="1:1" x14ac:dyDescent="0.35">
      <c r="A466">
        <f>ReIm!A466</f>
        <v>84.25</v>
      </c>
    </row>
    <row r="467" spans="1:1" x14ac:dyDescent="0.35">
      <c r="A467">
        <f>ReIm!A467</f>
        <v>84.5</v>
      </c>
    </row>
    <row r="468" spans="1:1" x14ac:dyDescent="0.35">
      <c r="A468">
        <f>ReIm!A468</f>
        <v>84.75</v>
      </c>
    </row>
    <row r="469" spans="1:1" x14ac:dyDescent="0.35">
      <c r="A469">
        <f>ReIm!A469</f>
        <v>85</v>
      </c>
    </row>
    <row r="470" spans="1:1" x14ac:dyDescent="0.35">
      <c r="A470">
        <f>ReIm!A470</f>
        <v>85.25</v>
      </c>
    </row>
    <row r="471" spans="1:1" x14ac:dyDescent="0.35">
      <c r="A471">
        <f>ReIm!A471</f>
        <v>85.5</v>
      </c>
    </row>
    <row r="472" spans="1:1" x14ac:dyDescent="0.35">
      <c r="A472">
        <f>ReIm!A472</f>
        <v>85.75</v>
      </c>
    </row>
    <row r="473" spans="1:1" x14ac:dyDescent="0.35">
      <c r="A473">
        <f>ReIm!A473</f>
        <v>86</v>
      </c>
    </row>
    <row r="474" spans="1:1" x14ac:dyDescent="0.35">
      <c r="A474">
        <f>ReIm!A474</f>
        <v>86.25</v>
      </c>
    </row>
    <row r="475" spans="1:1" x14ac:dyDescent="0.35">
      <c r="A475">
        <f>ReIm!A475</f>
        <v>86.5</v>
      </c>
    </row>
    <row r="476" spans="1:1" x14ac:dyDescent="0.35">
      <c r="A476">
        <f>ReIm!A476</f>
        <v>86.75</v>
      </c>
    </row>
    <row r="477" spans="1:1" x14ac:dyDescent="0.35">
      <c r="A477">
        <f>ReIm!A477</f>
        <v>87</v>
      </c>
    </row>
    <row r="478" spans="1:1" x14ac:dyDescent="0.35">
      <c r="A478">
        <f>ReIm!A478</f>
        <v>87.25</v>
      </c>
    </row>
    <row r="479" spans="1:1" x14ac:dyDescent="0.35">
      <c r="A479">
        <f>ReIm!A479</f>
        <v>87.5</v>
      </c>
    </row>
    <row r="480" spans="1:1" x14ac:dyDescent="0.35">
      <c r="A480">
        <f>ReIm!A480</f>
        <v>87.75</v>
      </c>
    </row>
    <row r="481" spans="1:1" x14ac:dyDescent="0.35">
      <c r="A481">
        <f>ReIm!A481</f>
        <v>88</v>
      </c>
    </row>
    <row r="482" spans="1:1" x14ac:dyDescent="0.35">
      <c r="A482">
        <f>ReIm!A482</f>
        <v>88.25</v>
      </c>
    </row>
    <row r="483" spans="1:1" x14ac:dyDescent="0.35">
      <c r="A483">
        <f>ReIm!A483</f>
        <v>88.5</v>
      </c>
    </row>
    <row r="484" spans="1:1" x14ac:dyDescent="0.35">
      <c r="A484">
        <f>ReIm!A484</f>
        <v>88.75</v>
      </c>
    </row>
    <row r="485" spans="1:1" x14ac:dyDescent="0.35">
      <c r="A485">
        <f>ReIm!A485</f>
        <v>89</v>
      </c>
    </row>
    <row r="486" spans="1:1" x14ac:dyDescent="0.35">
      <c r="A486">
        <f>ReIm!A486</f>
        <v>89.25</v>
      </c>
    </row>
    <row r="487" spans="1:1" x14ac:dyDescent="0.35">
      <c r="A487">
        <f>ReIm!A487</f>
        <v>89.5</v>
      </c>
    </row>
    <row r="488" spans="1:1" x14ac:dyDescent="0.35">
      <c r="A488">
        <f>ReIm!A488</f>
        <v>89.75</v>
      </c>
    </row>
    <row r="489" spans="1:1" x14ac:dyDescent="0.35">
      <c r="A489">
        <f>ReIm!A489</f>
        <v>90</v>
      </c>
    </row>
    <row r="490" spans="1:1" x14ac:dyDescent="0.35">
      <c r="A490">
        <f>ReIm!A490</f>
        <v>90.25</v>
      </c>
    </row>
    <row r="491" spans="1:1" x14ac:dyDescent="0.35">
      <c r="A491">
        <f>ReIm!A491</f>
        <v>90.5</v>
      </c>
    </row>
    <row r="492" spans="1:1" x14ac:dyDescent="0.35">
      <c r="A492">
        <f>ReIm!A492</f>
        <v>90.75</v>
      </c>
    </row>
    <row r="493" spans="1:1" x14ac:dyDescent="0.35">
      <c r="A493">
        <f>ReIm!A493</f>
        <v>91</v>
      </c>
    </row>
    <row r="494" spans="1:1" x14ac:dyDescent="0.35">
      <c r="A494">
        <f>ReIm!A494</f>
        <v>91.25</v>
      </c>
    </row>
    <row r="495" spans="1:1" x14ac:dyDescent="0.35">
      <c r="A495">
        <f>ReIm!A495</f>
        <v>91.5</v>
      </c>
    </row>
    <row r="496" spans="1:1" x14ac:dyDescent="0.35">
      <c r="A496">
        <f>ReIm!A496</f>
        <v>91.75</v>
      </c>
    </row>
    <row r="497" spans="1:1" x14ac:dyDescent="0.35">
      <c r="A497">
        <f>ReIm!A497</f>
        <v>92</v>
      </c>
    </row>
    <row r="498" spans="1:1" x14ac:dyDescent="0.35">
      <c r="A498">
        <f>ReIm!A498</f>
        <v>92.25</v>
      </c>
    </row>
    <row r="499" spans="1:1" x14ac:dyDescent="0.35">
      <c r="A499">
        <f>ReIm!A499</f>
        <v>92.5</v>
      </c>
    </row>
    <row r="500" spans="1:1" x14ac:dyDescent="0.35">
      <c r="A500">
        <f>ReIm!A500</f>
        <v>92.75</v>
      </c>
    </row>
    <row r="501" spans="1:1" x14ac:dyDescent="0.35">
      <c r="A501">
        <f>ReIm!A501</f>
        <v>93</v>
      </c>
    </row>
    <row r="502" spans="1:1" x14ac:dyDescent="0.35">
      <c r="A502">
        <f>ReIm!A502</f>
        <v>93.25</v>
      </c>
    </row>
    <row r="503" spans="1:1" x14ac:dyDescent="0.35">
      <c r="A503">
        <f>ReIm!A503</f>
        <v>93.5</v>
      </c>
    </row>
    <row r="504" spans="1:1" x14ac:dyDescent="0.35">
      <c r="A504">
        <f>ReIm!A504</f>
        <v>93.75</v>
      </c>
    </row>
    <row r="505" spans="1:1" x14ac:dyDescent="0.35">
      <c r="A505">
        <f>ReIm!A505</f>
        <v>94</v>
      </c>
    </row>
    <row r="506" spans="1:1" x14ac:dyDescent="0.35">
      <c r="A506">
        <f>ReIm!A506</f>
        <v>94.25</v>
      </c>
    </row>
    <row r="507" spans="1:1" x14ac:dyDescent="0.35">
      <c r="A507">
        <f>ReIm!A507</f>
        <v>94.5</v>
      </c>
    </row>
    <row r="508" spans="1:1" x14ac:dyDescent="0.35">
      <c r="A508">
        <f>ReIm!A508</f>
        <v>94.75</v>
      </c>
    </row>
    <row r="509" spans="1:1" x14ac:dyDescent="0.35">
      <c r="A509">
        <f>ReIm!A509</f>
        <v>95</v>
      </c>
    </row>
    <row r="510" spans="1:1" x14ac:dyDescent="0.35">
      <c r="A510">
        <f>ReIm!A510</f>
        <v>95.25</v>
      </c>
    </row>
    <row r="511" spans="1:1" x14ac:dyDescent="0.35">
      <c r="A511">
        <f>ReIm!A511</f>
        <v>95.5</v>
      </c>
    </row>
    <row r="512" spans="1:1" x14ac:dyDescent="0.35">
      <c r="A512">
        <f>ReIm!A512</f>
        <v>95.75</v>
      </c>
    </row>
    <row r="513" spans="1:1" x14ac:dyDescent="0.35">
      <c r="A513">
        <f>ReIm!A513</f>
        <v>96</v>
      </c>
    </row>
    <row r="514" spans="1:1" x14ac:dyDescent="0.35">
      <c r="A514">
        <f>ReIm!A514</f>
        <v>96.25</v>
      </c>
    </row>
    <row r="515" spans="1:1" x14ac:dyDescent="0.35">
      <c r="A515">
        <f>ReIm!A515</f>
        <v>96.5</v>
      </c>
    </row>
    <row r="516" spans="1:1" x14ac:dyDescent="0.35">
      <c r="A516">
        <f>ReIm!A516</f>
        <v>96.75</v>
      </c>
    </row>
    <row r="517" spans="1:1" x14ac:dyDescent="0.35">
      <c r="A517">
        <f>ReIm!A517</f>
        <v>97</v>
      </c>
    </row>
    <row r="518" spans="1:1" x14ac:dyDescent="0.35">
      <c r="A518">
        <f>ReIm!A518</f>
        <v>97.25</v>
      </c>
    </row>
    <row r="519" spans="1:1" x14ac:dyDescent="0.35">
      <c r="A519">
        <f>ReIm!A519</f>
        <v>97.5</v>
      </c>
    </row>
    <row r="520" spans="1:1" x14ac:dyDescent="0.35">
      <c r="A520">
        <f>ReIm!A520</f>
        <v>97.75</v>
      </c>
    </row>
    <row r="521" spans="1:1" x14ac:dyDescent="0.35">
      <c r="A521">
        <f>ReIm!A521</f>
        <v>98</v>
      </c>
    </row>
    <row r="522" spans="1:1" x14ac:dyDescent="0.35">
      <c r="A522">
        <f>ReIm!A522</f>
        <v>98.25</v>
      </c>
    </row>
    <row r="523" spans="1:1" x14ac:dyDescent="0.35">
      <c r="A523">
        <f>ReIm!A523</f>
        <v>98.5</v>
      </c>
    </row>
    <row r="524" spans="1:1" x14ac:dyDescent="0.35">
      <c r="A524">
        <f>ReIm!A524</f>
        <v>98.75</v>
      </c>
    </row>
    <row r="525" spans="1:1" x14ac:dyDescent="0.35">
      <c r="A525">
        <f>ReIm!A525</f>
        <v>99</v>
      </c>
    </row>
    <row r="526" spans="1:1" x14ac:dyDescent="0.35">
      <c r="A526">
        <f>ReIm!A526</f>
        <v>99.25</v>
      </c>
    </row>
    <row r="527" spans="1:1" x14ac:dyDescent="0.35">
      <c r="A527">
        <f>ReIm!A527</f>
        <v>99.5</v>
      </c>
    </row>
    <row r="528" spans="1:1" x14ac:dyDescent="0.35">
      <c r="A528">
        <f>ReIm!A528</f>
        <v>99.75</v>
      </c>
    </row>
    <row r="529" spans="1:1" x14ac:dyDescent="0.35">
      <c r="A529">
        <f>ReIm!A529</f>
        <v>100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4</vt:i4>
      </vt:variant>
    </vt:vector>
  </HeadingPairs>
  <TitlesOfParts>
    <vt:vector size="7" baseType="lpstr">
      <vt:lpstr>ReIm</vt:lpstr>
      <vt:lpstr>MagPhase</vt:lpstr>
      <vt:lpstr>802.3dg_Limit</vt:lpstr>
      <vt:lpstr>Chart_IL</vt:lpstr>
      <vt:lpstr>Chart_RL</vt:lpstr>
      <vt:lpstr>Chart_TCL</vt:lpstr>
      <vt:lpstr>Chart_TCTL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Virak Siev</cp:lastModifiedBy>
  <dcterms:created xsi:type="dcterms:W3CDTF">2023-11-28T18:04:42Z</dcterms:created>
  <dcterms:modified xsi:type="dcterms:W3CDTF">2023-11-28T19:38:03Z</dcterms:modified>
</cp:coreProperties>
</file>